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quantaservices.sharepoint.com/sites/LUMA/REG/DepartmentWorkspace/KeyWorkStreams/IRP Technical/Legal/IRP Dockets/NEPR-AP-2023-0004/2025/2025.02.14_ 2025 IRP Seventh Prefiling RFI/Attachments/"/>
    </mc:Choice>
  </mc:AlternateContent>
  <xr:revisionPtr revIDLastSave="217" documentId="8_{48D5192A-87AE-4E85-9089-06A4B508FF85}" xr6:coauthVersionLast="47" xr6:coauthVersionMax="47" xr10:uidLastSave="{42A4EA7B-0D21-4AD4-8D6A-AE87D638C3C7}"/>
  <bookViews>
    <workbookView xWindow="28680" yWindow="-120" windowWidth="29040" windowHeight="15720" tabRatio="865" activeTab="1" xr2:uid="{00000000-000D-0000-FFFF-FFFF00000000}"/>
  </bookViews>
  <sheets>
    <sheet name="Cover Page" sheetId="6" r:id="rId1"/>
    <sheet name="Island by FY" sheetId="1" r:id="rId2"/>
    <sheet name="Island by CY" sheetId="14" r:id="rId3"/>
    <sheet name="Island by FY and Class" sheetId="2" r:id="rId4"/>
    <sheet name="Island by CY and Class" sheetId="15" r:id="rId5"/>
    <sheet name="Island by FY, Month, and Class" sheetId="4" r:id="rId6"/>
    <sheet name="TPA by FY and Class" sheetId="3" r:id="rId7"/>
    <sheet name="TPA by CY and Class" sheetId="17" r:id="rId8"/>
    <sheet name="Class and System Peak by FY" sheetId="7" r:id="rId9"/>
    <sheet name="Comparison to Previous High -&gt;" sheetId="13" r:id="rId10"/>
    <sheet name="System Generation Peak by FY" sheetId="8" r:id="rId11"/>
    <sheet name="System Energy by FY" sheetId="9" r:id="rId12"/>
    <sheet name="Residential Energy" sheetId="10" r:id="rId13"/>
    <sheet name="Commercial Energy" sheetId="11" r:id="rId14"/>
    <sheet name="Industrial Energy" sheetId="12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4" l="1"/>
  <c r="D21" i="14"/>
  <c r="E21" i="14"/>
  <c r="O29" i="17"/>
  <c r="P29" i="17"/>
  <c r="Q29" i="17"/>
  <c r="R29" i="17"/>
  <c r="S29" i="17"/>
  <c r="T29" i="17"/>
  <c r="O30" i="17"/>
  <c r="P30" i="17"/>
  <c r="Q30" i="17"/>
  <c r="R30" i="17"/>
  <c r="S30" i="17"/>
  <c r="T30" i="17"/>
  <c r="O31" i="17"/>
  <c r="P31" i="17"/>
  <c r="Q31" i="17"/>
  <c r="R31" i="17"/>
  <c r="S31" i="17"/>
  <c r="T31" i="17"/>
  <c r="O32" i="17"/>
  <c r="P32" i="17"/>
  <c r="Q32" i="17"/>
  <c r="R32" i="17"/>
  <c r="S32" i="17"/>
  <c r="T32" i="17"/>
  <c r="O33" i="17"/>
  <c r="P33" i="17"/>
  <c r="Q33" i="17"/>
  <c r="R33" i="17"/>
  <c r="S33" i="17"/>
  <c r="T33" i="17"/>
  <c r="O34" i="17"/>
  <c r="P34" i="17"/>
  <c r="Q34" i="17"/>
  <c r="R34" i="17"/>
  <c r="S34" i="17"/>
  <c r="T34" i="17"/>
  <c r="O35" i="17"/>
  <c r="P35" i="17"/>
  <c r="Q35" i="17"/>
  <c r="R35" i="17"/>
  <c r="S35" i="17"/>
  <c r="T35" i="17"/>
  <c r="O36" i="17"/>
  <c r="P36" i="17"/>
  <c r="Q36" i="17"/>
  <c r="R36" i="17"/>
  <c r="S36" i="17"/>
  <c r="T36" i="17"/>
  <c r="O37" i="17"/>
  <c r="P37" i="17"/>
  <c r="Q37" i="17"/>
  <c r="R37" i="17"/>
  <c r="S37" i="17"/>
  <c r="T37" i="17"/>
  <c r="O38" i="17"/>
  <c r="P38" i="17"/>
  <c r="Q38" i="17"/>
  <c r="R38" i="17"/>
  <c r="S38" i="17"/>
  <c r="T38" i="17"/>
  <c r="O39" i="17"/>
  <c r="P39" i="17"/>
  <c r="Q39" i="17"/>
  <c r="R39" i="17"/>
  <c r="S39" i="17"/>
  <c r="T39" i="17"/>
  <c r="O40" i="17"/>
  <c r="P40" i="17"/>
  <c r="Q40" i="17"/>
  <c r="R40" i="17"/>
  <c r="S40" i="17"/>
  <c r="T40" i="17"/>
  <c r="O41" i="17"/>
  <c r="P41" i="17"/>
  <c r="Q41" i="17"/>
  <c r="R41" i="17"/>
  <c r="S41" i="17"/>
  <c r="T41" i="17"/>
  <c r="O42" i="17"/>
  <c r="P42" i="17"/>
  <c r="Q42" i="17"/>
  <c r="R42" i="17"/>
  <c r="S42" i="17"/>
  <c r="T42" i="17"/>
  <c r="O43" i="17"/>
  <c r="P43" i="17"/>
  <c r="Q43" i="17"/>
  <c r="R43" i="17"/>
  <c r="S43" i="17"/>
  <c r="T43" i="17"/>
  <c r="O44" i="17"/>
  <c r="P44" i="17"/>
  <c r="Q44" i="17"/>
  <c r="R44" i="17"/>
  <c r="S44" i="17"/>
  <c r="T44" i="17"/>
  <c r="O45" i="17"/>
  <c r="P45" i="17"/>
  <c r="Q45" i="17"/>
  <c r="R45" i="17"/>
  <c r="S45" i="17"/>
  <c r="T45" i="17"/>
  <c r="O46" i="17"/>
  <c r="P46" i="17"/>
  <c r="Q46" i="17"/>
  <c r="R46" i="17"/>
  <c r="S46" i="17"/>
  <c r="T46" i="17"/>
  <c r="O47" i="17"/>
  <c r="P47" i="17"/>
  <c r="Q47" i="17"/>
  <c r="R47" i="17"/>
  <c r="S47" i="17"/>
  <c r="T47" i="17"/>
  <c r="O48" i="17"/>
  <c r="P48" i="17"/>
  <c r="Q48" i="17"/>
  <c r="R48" i="17"/>
  <c r="S48" i="17"/>
  <c r="T48" i="17"/>
  <c r="O49" i="17"/>
  <c r="P49" i="17"/>
  <c r="Q49" i="17"/>
  <c r="R49" i="17"/>
  <c r="S49" i="17"/>
  <c r="T49" i="17"/>
  <c r="O50" i="17"/>
  <c r="P50" i="17"/>
  <c r="Q50" i="17"/>
  <c r="R50" i="17"/>
  <c r="S50" i="17"/>
  <c r="T50" i="17"/>
  <c r="O51" i="17"/>
  <c r="P51" i="17"/>
  <c r="Q51" i="17"/>
  <c r="R51" i="17"/>
  <c r="S51" i="17"/>
  <c r="T51" i="17"/>
  <c r="O52" i="17"/>
  <c r="P52" i="17"/>
  <c r="Q52" i="17"/>
  <c r="R52" i="17"/>
  <c r="S52" i="17"/>
  <c r="T52" i="17"/>
  <c r="O53" i="17"/>
  <c r="P53" i="17"/>
  <c r="Q53" i="17"/>
  <c r="R53" i="17"/>
  <c r="S53" i="17"/>
  <c r="T53" i="17"/>
  <c r="O54" i="17"/>
  <c r="P54" i="17"/>
  <c r="Q54" i="17"/>
  <c r="R54" i="17"/>
  <c r="S54" i="17"/>
  <c r="T54" i="17"/>
  <c r="O55" i="17"/>
  <c r="P55" i="17"/>
  <c r="Q55" i="17"/>
  <c r="R55" i="17"/>
  <c r="S55" i="17"/>
  <c r="T55" i="17"/>
  <c r="O56" i="17"/>
  <c r="P56" i="17"/>
  <c r="Q56" i="17"/>
  <c r="R56" i="17"/>
  <c r="S56" i="17"/>
  <c r="T56" i="17"/>
  <c r="O57" i="17"/>
  <c r="P57" i="17"/>
  <c r="Q57" i="17"/>
  <c r="R57" i="17"/>
  <c r="S57" i="17"/>
  <c r="T57" i="17"/>
  <c r="O58" i="17"/>
  <c r="P58" i="17"/>
  <c r="Q58" i="17"/>
  <c r="R58" i="17"/>
  <c r="S58" i="17"/>
  <c r="T58" i="17"/>
  <c r="O59" i="17"/>
  <c r="P59" i="17"/>
  <c r="Q59" i="17"/>
  <c r="R59" i="17"/>
  <c r="S59" i="17"/>
  <c r="T59" i="17"/>
  <c r="O60" i="17"/>
  <c r="P60" i="17"/>
  <c r="Q60" i="17"/>
  <c r="R60" i="17"/>
  <c r="S60" i="17"/>
  <c r="T60" i="17"/>
  <c r="O61" i="17"/>
  <c r="P61" i="17"/>
  <c r="Q61" i="17"/>
  <c r="R61" i="17"/>
  <c r="S61" i="17"/>
  <c r="T61" i="17"/>
  <c r="O62" i="17"/>
  <c r="P62" i="17"/>
  <c r="Q62" i="17"/>
  <c r="R62" i="17"/>
  <c r="S62" i="17"/>
  <c r="T62" i="17"/>
  <c r="O63" i="17"/>
  <c r="P63" i="17"/>
  <c r="Q63" i="17"/>
  <c r="R63" i="17"/>
  <c r="S63" i="17"/>
  <c r="T63" i="17"/>
  <c r="O64" i="17"/>
  <c r="P64" i="17"/>
  <c r="Q64" i="17"/>
  <c r="R64" i="17"/>
  <c r="S64" i="17"/>
  <c r="T64" i="17"/>
  <c r="O65" i="17"/>
  <c r="P65" i="17"/>
  <c r="Q65" i="17"/>
  <c r="R65" i="17"/>
  <c r="S65" i="17"/>
  <c r="T65" i="17"/>
  <c r="O66" i="17"/>
  <c r="P66" i="17"/>
  <c r="Q66" i="17"/>
  <c r="R66" i="17"/>
  <c r="S66" i="17"/>
  <c r="T66" i="17"/>
  <c r="O67" i="17"/>
  <c r="P67" i="17"/>
  <c r="Q67" i="17"/>
  <c r="R67" i="17"/>
  <c r="S67" i="17"/>
  <c r="T67" i="17"/>
  <c r="O68" i="17"/>
  <c r="P68" i="17"/>
  <c r="Q68" i="17"/>
  <c r="R68" i="17"/>
  <c r="S68" i="17"/>
  <c r="T68" i="17"/>
  <c r="O69" i="17"/>
  <c r="P69" i="17"/>
  <c r="Q69" i="17"/>
  <c r="R69" i="17"/>
  <c r="S69" i="17"/>
  <c r="T69" i="17"/>
  <c r="O70" i="17"/>
  <c r="P70" i="17"/>
  <c r="Q70" i="17"/>
  <c r="R70" i="17"/>
  <c r="S70" i="17"/>
  <c r="T70" i="17"/>
  <c r="O71" i="17"/>
  <c r="P71" i="17"/>
  <c r="Q71" i="17"/>
  <c r="R71" i="17"/>
  <c r="S71" i="17"/>
  <c r="T71" i="17"/>
  <c r="O72" i="17"/>
  <c r="P72" i="17"/>
  <c r="Q72" i="17"/>
  <c r="R72" i="17"/>
  <c r="S72" i="17"/>
  <c r="T72" i="17"/>
  <c r="O73" i="17"/>
  <c r="P73" i="17"/>
  <c r="Q73" i="17"/>
  <c r="R73" i="17"/>
  <c r="S73" i="17"/>
  <c r="T73" i="17"/>
  <c r="O74" i="17"/>
  <c r="P74" i="17"/>
  <c r="Q74" i="17"/>
  <c r="R74" i="17"/>
  <c r="S74" i="17"/>
  <c r="T74" i="17"/>
  <c r="O75" i="17"/>
  <c r="P75" i="17"/>
  <c r="Q75" i="17"/>
  <c r="R75" i="17"/>
  <c r="S75" i="17"/>
  <c r="T75" i="17"/>
  <c r="O76" i="17"/>
  <c r="P76" i="17"/>
  <c r="Q76" i="17"/>
  <c r="R76" i="17"/>
  <c r="S76" i="17"/>
  <c r="T76" i="17"/>
  <c r="O77" i="17"/>
  <c r="P77" i="17"/>
  <c r="Q77" i="17"/>
  <c r="R77" i="17"/>
  <c r="S77" i="17"/>
  <c r="T77" i="17"/>
  <c r="O78" i="17"/>
  <c r="P78" i="17"/>
  <c r="Q78" i="17"/>
  <c r="R78" i="17"/>
  <c r="S78" i="17"/>
  <c r="T78" i="17"/>
  <c r="O79" i="17"/>
  <c r="P79" i="17"/>
  <c r="Q79" i="17"/>
  <c r="R79" i="17"/>
  <c r="S79" i="17"/>
  <c r="T79" i="17"/>
  <c r="O80" i="17"/>
  <c r="P80" i="17"/>
  <c r="Q80" i="17"/>
  <c r="R80" i="17"/>
  <c r="S80" i="17"/>
  <c r="T80" i="17"/>
  <c r="O81" i="17"/>
  <c r="P81" i="17"/>
  <c r="Q81" i="17"/>
  <c r="R81" i="17"/>
  <c r="S81" i="17"/>
  <c r="T81" i="17"/>
  <c r="O82" i="17"/>
  <c r="P82" i="17"/>
  <c r="Q82" i="17"/>
  <c r="R82" i="17"/>
  <c r="S82" i="17"/>
  <c r="T82" i="17"/>
  <c r="O83" i="17"/>
  <c r="P83" i="17"/>
  <c r="Q83" i="17"/>
  <c r="R83" i="17"/>
  <c r="S83" i="17"/>
  <c r="T83" i="17"/>
  <c r="O84" i="17"/>
  <c r="P84" i="17"/>
  <c r="Q84" i="17"/>
  <c r="R84" i="17"/>
  <c r="S84" i="17"/>
  <c r="T84" i="17"/>
  <c r="O85" i="17"/>
  <c r="P85" i="17"/>
  <c r="Q85" i="17"/>
  <c r="R85" i="17"/>
  <c r="S85" i="17"/>
  <c r="T85" i="17"/>
  <c r="O86" i="17"/>
  <c r="P86" i="17"/>
  <c r="Q86" i="17"/>
  <c r="R86" i="17"/>
  <c r="S86" i="17"/>
  <c r="T86" i="17"/>
  <c r="O87" i="17"/>
  <c r="P87" i="17"/>
  <c r="Q87" i="17"/>
  <c r="R87" i="17"/>
  <c r="S87" i="17"/>
  <c r="T87" i="17"/>
  <c r="O88" i="17"/>
  <c r="P88" i="17"/>
  <c r="Q88" i="17"/>
  <c r="R88" i="17"/>
  <c r="S88" i="17"/>
  <c r="T88" i="17"/>
  <c r="O89" i="17"/>
  <c r="P89" i="17"/>
  <c r="Q89" i="17"/>
  <c r="R89" i="17"/>
  <c r="S89" i="17"/>
  <c r="T89" i="17"/>
  <c r="O90" i="17"/>
  <c r="P90" i="17"/>
  <c r="Q90" i="17"/>
  <c r="R90" i="17"/>
  <c r="S90" i="17"/>
  <c r="T90" i="17"/>
  <c r="O91" i="17"/>
  <c r="P91" i="17"/>
  <c r="Q91" i="17"/>
  <c r="R91" i="17"/>
  <c r="S91" i="17"/>
  <c r="T91" i="17"/>
  <c r="O92" i="17"/>
  <c r="P92" i="17"/>
  <c r="Q92" i="17"/>
  <c r="R92" i="17"/>
  <c r="S92" i="17"/>
  <c r="T92" i="17"/>
  <c r="O93" i="17"/>
  <c r="P93" i="17"/>
  <c r="Q93" i="17"/>
  <c r="R93" i="17"/>
  <c r="S93" i="17"/>
  <c r="T93" i="17"/>
  <c r="O94" i="17"/>
  <c r="P94" i="17"/>
  <c r="Q94" i="17"/>
  <c r="R94" i="17"/>
  <c r="S94" i="17"/>
  <c r="T94" i="17"/>
  <c r="O95" i="17"/>
  <c r="P95" i="17"/>
  <c r="Q95" i="17"/>
  <c r="R95" i="17"/>
  <c r="S95" i="17"/>
  <c r="T95" i="17"/>
  <c r="O96" i="17"/>
  <c r="P96" i="17"/>
  <c r="Q96" i="17"/>
  <c r="R96" i="17"/>
  <c r="S96" i="17"/>
  <c r="T96" i="17"/>
  <c r="O97" i="17"/>
  <c r="P97" i="17"/>
  <c r="Q97" i="17"/>
  <c r="R97" i="17"/>
  <c r="S97" i="17"/>
  <c r="T97" i="17"/>
  <c r="O98" i="17"/>
  <c r="P98" i="17"/>
  <c r="Q98" i="17"/>
  <c r="R98" i="17"/>
  <c r="S98" i="17"/>
  <c r="T98" i="17"/>
  <c r="O99" i="17"/>
  <c r="P99" i="17"/>
  <c r="Q99" i="17"/>
  <c r="R99" i="17"/>
  <c r="S99" i="17"/>
  <c r="T99" i="17"/>
  <c r="O100" i="17"/>
  <c r="P100" i="17"/>
  <c r="Q100" i="17"/>
  <c r="R100" i="17"/>
  <c r="S100" i="17"/>
  <c r="T100" i="17"/>
  <c r="O101" i="17"/>
  <c r="P101" i="17"/>
  <c r="Q101" i="17"/>
  <c r="R101" i="17"/>
  <c r="S101" i="17"/>
  <c r="T101" i="17"/>
  <c r="O102" i="17"/>
  <c r="P102" i="17"/>
  <c r="Q102" i="17"/>
  <c r="R102" i="17"/>
  <c r="S102" i="17"/>
  <c r="T102" i="17"/>
  <c r="O103" i="17"/>
  <c r="P103" i="17"/>
  <c r="Q103" i="17"/>
  <c r="R103" i="17"/>
  <c r="S103" i="17"/>
  <c r="T103" i="17"/>
  <c r="O104" i="17"/>
  <c r="P104" i="17"/>
  <c r="Q104" i="17"/>
  <c r="R104" i="17"/>
  <c r="S104" i="17"/>
  <c r="T104" i="17"/>
  <c r="O105" i="17"/>
  <c r="P105" i="17"/>
  <c r="Q105" i="17"/>
  <c r="R105" i="17"/>
  <c r="S105" i="17"/>
  <c r="T105" i="17"/>
  <c r="O106" i="17"/>
  <c r="P106" i="17"/>
  <c r="Q106" i="17"/>
  <c r="R106" i="17"/>
  <c r="S106" i="17"/>
  <c r="T106" i="17"/>
  <c r="O107" i="17"/>
  <c r="P107" i="17"/>
  <c r="Q107" i="17"/>
  <c r="R107" i="17"/>
  <c r="S107" i="17"/>
  <c r="T107" i="17"/>
  <c r="O108" i="17"/>
  <c r="P108" i="17"/>
  <c r="Q108" i="17"/>
  <c r="R108" i="17"/>
  <c r="S108" i="17"/>
  <c r="T108" i="17"/>
  <c r="O109" i="17"/>
  <c r="P109" i="17"/>
  <c r="Q109" i="17"/>
  <c r="R109" i="17"/>
  <c r="S109" i="17"/>
  <c r="T109" i="17"/>
  <c r="O110" i="17"/>
  <c r="P110" i="17"/>
  <c r="Q110" i="17"/>
  <c r="R110" i="17"/>
  <c r="S110" i="17"/>
  <c r="T110" i="17"/>
  <c r="O111" i="17"/>
  <c r="P111" i="17"/>
  <c r="Q111" i="17"/>
  <c r="R111" i="17"/>
  <c r="S111" i="17"/>
  <c r="T111" i="17"/>
  <c r="O112" i="17"/>
  <c r="P112" i="17"/>
  <c r="Q112" i="17"/>
  <c r="R112" i="17"/>
  <c r="S112" i="17"/>
  <c r="T112" i="17"/>
  <c r="O113" i="17"/>
  <c r="P113" i="17"/>
  <c r="Q113" i="17"/>
  <c r="R113" i="17"/>
  <c r="S113" i="17"/>
  <c r="T113" i="17"/>
  <c r="O114" i="17"/>
  <c r="P114" i="17"/>
  <c r="Q114" i="17"/>
  <c r="R114" i="17"/>
  <c r="S114" i="17"/>
  <c r="T114" i="17"/>
  <c r="O115" i="17"/>
  <c r="P115" i="17"/>
  <c r="Q115" i="17"/>
  <c r="R115" i="17"/>
  <c r="S115" i="17"/>
  <c r="T115" i="17"/>
  <c r="O116" i="17"/>
  <c r="P116" i="17"/>
  <c r="Q116" i="17"/>
  <c r="R116" i="17"/>
  <c r="S116" i="17"/>
  <c r="T116" i="17"/>
  <c r="O117" i="17"/>
  <c r="P117" i="17"/>
  <c r="Q117" i="17"/>
  <c r="R117" i="17"/>
  <c r="S117" i="17"/>
  <c r="T117" i="17"/>
  <c r="O118" i="17"/>
  <c r="P118" i="17"/>
  <c r="Q118" i="17"/>
  <c r="R118" i="17"/>
  <c r="S118" i="17"/>
  <c r="T118" i="17"/>
  <c r="O119" i="17"/>
  <c r="P119" i="17"/>
  <c r="Q119" i="17"/>
  <c r="R119" i="17"/>
  <c r="S119" i="17"/>
  <c r="T119" i="17"/>
  <c r="O120" i="17"/>
  <c r="P120" i="17"/>
  <c r="Q120" i="17"/>
  <c r="R120" i="17"/>
  <c r="S120" i="17"/>
  <c r="T120" i="17"/>
  <c r="O121" i="17"/>
  <c r="P121" i="17"/>
  <c r="Q121" i="17"/>
  <c r="R121" i="17"/>
  <c r="S121" i="17"/>
  <c r="T121" i="17"/>
  <c r="O122" i="17"/>
  <c r="P122" i="17"/>
  <c r="Q122" i="17"/>
  <c r="R122" i="17"/>
  <c r="S122" i="17"/>
  <c r="T122" i="17"/>
  <c r="O123" i="17"/>
  <c r="P123" i="17"/>
  <c r="Q123" i="17"/>
  <c r="R123" i="17"/>
  <c r="S123" i="17"/>
  <c r="T123" i="17"/>
  <c r="O124" i="17"/>
  <c r="P124" i="17"/>
  <c r="Q124" i="17"/>
  <c r="R124" i="17"/>
  <c r="S124" i="17"/>
  <c r="T124" i="17"/>
  <c r="O125" i="17"/>
  <c r="P125" i="17"/>
  <c r="Q125" i="17"/>
  <c r="R125" i="17"/>
  <c r="S125" i="17"/>
  <c r="T125" i="17"/>
  <c r="O126" i="17"/>
  <c r="P126" i="17"/>
  <c r="Q126" i="17"/>
  <c r="R126" i="17"/>
  <c r="S126" i="17"/>
  <c r="T126" i="17"/>
  <c r="O127" i="17"/>
  <c r="P127" i="17"/>
  <c r="Q127" i="17"/>
  <c r="R127" i="17"/>
  <c r="S127" i="17"/>
  <c r="T127" i="17"/>
  <c r="O128" i="17"/>
  <c r="P128" i="17"/>
  <c r="Q128" i="17"/>
  <c r="R128" i="17"/>
  <c r="S128" i="17"/>
  <c r="T128" i="17"/>
  <c r="O129" i="17"/>
  <c r="P129" i="17"/>
  <c r="Q129" i="17"/>
  <c r="R129" i="17"/>
  <c r="S129" i="17"/>
  <c r="T129" i="17"/>
  <c r="O130" i="17"/>
  <c r="P130" i="17"/>
  <c r="Q130" i="17"/>
  <c r="R130" i="17"/>
  <c r="S130" i="17"/>
  <c r="T130" i="17"/>
  <c r="O131" i="17"/>
  <c r="P131" i="17"/>
  <c r="Q131" i="17"/>
  <c r="R131" i="17"/>
  <c r="S131" i="17"/>
  <c r="T131" i="17"/>
  <c r="O132" i="17"/>
  <c r="P132" i="17"/>
  <c r="Q132" i="17"/>
  <c r="R132" i="17"/>
  <c r="S132" i="17"/>
  <c r="T132" i="17"/>
  <c r="O133" i="17"/>
  <c r="P133" i="17"/>
  <c r="Q133" i="17"/>
  <c r="R133" i="17"/>
  <c r="S133" i="17"/>
  <c r="T133" i="17"/>
  <c r="O134" i="17"/>
  <c r="P134" i="17"/>
  <c r="Q134" i="17"/>
  <c r="R134" i="17"/>
  <c r="S134" i="17"/>
  <c r="T134" i="17"/>
  <c r="O135" i="17"/>
  <c r="P135" i="17"/>
  <c r="Q135" i="17"/>
  <c r="R135" i="17"/>
  <c r="S135" i="17"/>
  <c r="T135" i="17"/>
  <c r="O136" i="17"/>
  <c r="P136" i="17"/>
  <c r="Q136" i="17"/>
  <c r="R136" i="17"/>
  <c r="S136" i="17"/>
  <c r="T136" i="17"/>
  <c r="O137" i="17"/>
  <c r="P137" i="17"/>
  <c r="Q137" i="17"/>
  <c r="R137" i="17"/>
  <c r="S137" i="17"/>
  <c r="T137" i="17"/>
  <c r="O138" i="17"/>
  <c r="P138" i="17"/>
  <c r="Q138" i="17"/>
  <c r="R138" i="17"/>
  <c r="S138" i="17"/>
  <c r="T138" i="17"/>
  <c r="O139" i="17"/>
  <c r="P139" i="17"/>
  <c r="Q139" i="17"/>
  <c r="R139" i="17"/>
  <c r="S139" i="17"/>
  <c r="T139" i="17"/>
  <c r="O140" i="17"/>
  <c r="P140" i="17"/>
  <c r="Q140" i="17"/>
  <c r="R140" i="17"/>
  <c r="S140" i="17"/>
  <c r="T140" i="17"/>
  <c r="O141" i="17"/>
  <c r="P141" i="17"/>
  <c r="Q141" i="17"/>
  <c r="R141" i="17"/>
  <c r="S141" i="17"/>
  <c r="T141" i="17"/>
  <c r="O142" i="17"/>
  <c r="P142" i="17"/>
  <c r="Q142" i="17"/>
  <c r="R142" i="17"/>
  <c r="S142" i="17"/>
  <c r="T142" i="17"/>
  <c r="O143" i="17"/>
  <c r="P143" i="17"/>
  <c r="Q143" i="17"/>
  <c r="R143" i="17"/>
  <c r="S143" i="17"/>
  <c r="T143" i="17"/>
  <c r="O144" i="17"/>
  <c r="P144" i="17"/>
  <c r="Q144" i="17"/>
  <c r="R144" i="17"/>
  <c r="S144" i="17"/>
  <c r="T144" i="17"/>
  <c r="O145" i="17"/>
  <c r="P145" i="17"/>
  <c r="Q145" i="17"/>
  <c r="R145" i="17"/>
  <c r="S145" i="17"/>
  <c r="T145" i="17"/>
  <c r="O146" i="17"/>
  <c r="P146" i="17"/>
  <c r="Q146" i="17"/>
  <c r="R146" i="17"/>
  <c r="S146" i="17"/>
  <c r="T146" i="17"/>
  <c r="O147" i="17"/>
  <c r="P147" i="17"/>
  <c r="Q147" i="17"/>
  <c r="R147" i="17"/>
  <c r="S147" i="17"/>
  <c r="T147" i="17"/>
  <c r="O148" i="17"/>
  <c r="P148" i="17"/>
  <c r="Q148" i="17"/>
  <c r="R148" i="17"/>
  <c r="S148" i="17"/>
  <c r="T148" i="17"/>
  <c r="O149" i="17"/>
  <c r="P149" i="17"/>
  <c r="Q149" i="17"/>
  <c r="R149" i="17"/>
  <c r="S149" i="17"/>
  <c r="T149" i="17"/>
  <c r="O150" i="17"/>
  <c r="P150" i="17"/>
  <c r="Q150" i="17"/>
  <c r="R150" i="17"/>
  <c r="S150" i="17"/>
  <c r="T150" i="17"/>
  <c r="O151" i="17"/>
  <c r="P151" i="17"/>
  <c r="Q151" i="17"/>
  <c r="R151" i="17"/>
  <c r="S151" i="17"/>
  <c r="T151" i="17"/>
  <c r="O152" i="17"/>
  <c r="P152" i="17"/>
  <c r="Q152" i="17"/>
  <c r="R152" i="17"/>
  <c r="S152" i="17"/>
  <c r="T152" i="17"/>
  <c r="O153" i="17"/>
  <c r="P153" i="17"/>
  <c r="Q153" i="17"/>
  <c r="R153" i="17"/>
  <c r="S153" i="17"/>
  <c r="T153" i="17"/>
  <c r="O154" i="17"/>
  <c r="P154" i="17"/>
  <c r="Q154" i="17"/>
  <c r="R154" i="17"/>
  <c r="S154" i="17"/>
  <c r="T154" i="17"/>
  <c r="O155" i="17"/>
  <c r="P155" i="17"/>
  <c r="Q155" i="17"/>
  <c r="R155" i="17"/>
  <c r="S155" i="17"/>
  <c r="T155" i="17"/>
  <c r="O156" i="17"/>
  <c r="P156" i="17"/>
  <c r="Q156" i="17"/>
  <c r="R156" i="17"/>
  <c r="S156" i="17"/>
  <c r="T156" i="17"/>
  <c r="O157" i="17"/>
  <c r="P157" i="17"/>
  <c r="Q157" i="17"/>
  <c r="R157" i="17"/>
  <c r="S157" i="17"/>
  <c r="T157" i="17"/>
  <c r="O158" i="17"/>
  <c r="P158" i="17"/>
  <c r="Q158" i="17"/>
  <c r="R158" i="17"/>
  <c r="S158" i="17"/>
  <c r="T158" i="17"/>
  <c r="O159" i="17"/>
  <c r="P159" i="17"/>
  <c r="Q159" i="17"/>
  <c r="R159" i="17"/>
  <c r="S159" i="17"/>
  <c r="T159" i="17"/>
  <c r="O160" i="17"/>
  <c r="P160" i="17"/>
  <c r="Q160" i="17"/>
  <c r="R160" i="17"/>
  <c r="S160" i="17"/>
  <c r="T160" i="17"/>
  <c r="O161" i="17"/>
  <c r="P161" i="17"/>
  <c r="Q161" i="17"/>
  <c r="R161" i="17"/>
  <c r="S161" i="17"/>
  <c r="T161" i="17"/>
  <c r="O3" i="17"/>
  <c r="P3" i="17"/>
  <c r="Q3" i="17"/>
  <c r="R3" i="17"/>
  <c r="S3" i="17"/>
  <c r="T3" i="17"/>
  <c r="O4" i="17"/>
  <c r="P4" i="17"/>
  <c r="Q4" i="17"/>
  <c r="R4" i="17"/>
  <c r="S4" i="17"/>
  <c r="T4" i="17"/>
  <c r="O5" i="17"/>
  <c r="P5" i="17"/>
  <c r="Q5" i="17"/>
  <c r="R5" i="17"/>
  <c r="S5" i="17"/>
  <c r="T5" i="17"/>
  <c r="O6" i="17"/>
  <c r="P6" i="17"/>
  <c r="Q6" i="17"/>
  <c r="R6" i="17"/>
  <c r="S6" i="17"/>
  <c r="T6" i="17"/>
  <c r="O7" i="17"/>
  <c r="P7" i="17"/>
  <c r="Q7" i="17"/>
  <c r="R7" i="17"/>
  <c r="S7" i="17"/>
  <c r="T7" i="17"/>
  <c r="O8" i="17"/>
  <c r="P8" i="17"/>
  <c r="Q8" i="17"/>
  <c r="R8" i="17"/>
  <c r="S8" i="17"/>
  <c r="T8" i="17"/>
  <c r="O9" i="17"/>
  <c r="P9" i="17"/>
  <c r="Q9" i="17"/>
  <c r="R9" i="17"/>
  <c r="S9" i="17"/>
  <c r="T9" i="17"/>
  <c r="O10" i="17"/>
  <c r="P10" i="17"/>
  <c r="Q10" i="17"/>
  <c r="R10" i="17"/>
  <c r="S10" i="17"/>
  <c r="T10" i="17"/>
  <c r="O11" i="17"/>
  <c r="P11" i="17"/>
  <c r="Q11" i="17"/>
  <c r="R11" i="17"/>
  <c r="S11" i="17"/>
  <c r="T11" i="17"/>
  <c r="O12" i="17"/>
  <c r="P12" i="17"/>
  <c r="Q12" i="17"/>
  <c r="R12" i="17"/>
  <c r="S12" i="17"/>
  <c r="T12" i="17"/>
  <c r="O13" i="17"/>
  <c r="P13" i="17"/>
  <c r="Q13" i="17"/>
  <c r="R13" i="17"/>
  <c r="S13" i="17"/>
  <c r="T13" i="17"/>
  <c r="O14" i="17"/>
  <c r="P14" i="17"/>
  <c r="Q14" i="17"/>
  <c r="R14" i="17"/>
  <c r="S14" i="17"/>
  <c r="T14" i="17"/>
  <c r="O15" i="17"/>
  <c r="P15" i="17"/>
  <c r="Q15" i="17"/>
  <c r="R15" i="17"/>
  <c r="S15" i="17"/>
  <c r="T15" i="17"/>
  <c r="O16" i="17"/>
  <c r="P16" i="17"/>
  <c r="Q16" i="17"/>
  <c r="R16" i="17"/>
  <c r="S16" i="17"/>
  <c r="T16" i="17"/>
  <c r="O17" i="17"/>
  <c r="P17" i="17"/>
  <c r="Q17" i="17"/>
  <c r="R17" i="17"/>
  <c r="S17" i="17"/>
  <c r="T17" i="17"/>
  <c r="O18" i="17"/>
  <c r="P18" i="17"/>
  <c r="Q18" i="17"/>
  <c r="R18" i="17"/>
  <c r="S18" i="17"/>
  <c r="T18" i="17"/>
  <c r="O19" i="17"/>
  <c r="P19" i="17"/>
  <c r="Q19" i="17"/>
  <c r="R19" i="17"/>
  <c r="S19" i="17"/>
  <c r="T19" i="17"/>
  <c r="O20" i="17"/>
  <c r="P20" i="17"/>
  <c r="Q20" i="17"/>
  <c r="R20" i="17"/>
  <c r="S20" i="17"/>
  <c r="T20" i="17"/>
  <c r="O21" i="17"/>
  <c r="P21" i="17"/>
  <c r="Q21" i="17"/>
  <c r="R21" i="17"/>
  <c r="S21" i="17"/>
  <c r="T21" i="17"/>
  <c r="O22" i="17"/>
  <c r="P22" i="17"/>
  <c r="Q22" i="17"/>
  <c r="R22" i="17"/>
  <c r="S22" i="17"/>
  <c r="T22" i="17"/>
  <c r="O23" i="17"/>
  <c r="P23" i="17"/>
  <c r="Q23" i="17"/>
  <c r="R23" i="17"/>
  <c r="S23" i="17"/>
  <c r="T23" i="17"/>
  <c r="O24" i="17"/>
  <c r="P24" i="17"/>
  <c r="Q24" i="17"/>
  <c r="R24" i="17"/>
  <c r="S24" i="17"/>
  <c r="T24" i="17"/>
  <c r="O25" i="17"/>
  <c r="P25" i="17"/>
  <c r="Q25" i="17"/>
  <c r="R25" i="17"/>
  <c r="S25" i="17"/>
  <c r="T25" i="17"/>
  <c r="O26" i="17"/>
  <c r="P26" i="17"/>
  <c r="Q26" i="17"/>
  <c r="R26" i="17"/>
  <c r="S26" i="17"/>
  <c r="T26" i="17"/>
  <c r="O27" i="17"/>
  <c r="P27" i="17"/>
  <c r="Q27" i="17"/>
  <c r="R27" i="17"/>
  <c r="S27" i="17"/>
  <c r="T27" i="17"/>
  <c r="O28" i="17"/>
  <c r="P28" i="17"/>
  <c r="Q28" i="17"/>
  <c r="R28" i="17"/>
  <c r="S28" i="17"/>
  <c r="T28" i="17"/>
  <c r="P2" i="17"/>
  <c r="Q2" i="17"/>
  <c r="R2" i="17"/>
  <c r="S2" i="17"/>
  <c r="T2" i="17"/>
  <c r="O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C106" i="17"/>
  <c r="D106" i="17"/>
  <c r="E106" i="17"/>
  <c r="F106" i="17"/>
  <c r="G106" i="17"/>
  <c r="H106" i="17"/>
  <c r="I106" i="17"/>
  <c r="J106" i="17"/>
  <c r="K106" i="17"/>
  <c r="L106" i="17"/>
  <c r="M106" i="17"/>
  <c r="N106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C111" i="17"/>
  <c r="D111" i="17"/>
  <c r="E111" i="17"/>
  <c r="F111" i="17"/>
  <c r="G111" i="17"/>
  <c r="H111" i="17"/>
  <c r="I111" i="17"/>
  <c r="J111" i="17"/>
  <c r="K111" i="17"/>
  <c r="L111" i="17"/>
  <c r="M111" i="17"/>
  <c r="N111" i="17"/>
  <c r="C112" i="17"/>
  <c r="D112" i="17"/>
  <c r="E112" i="17"/>
  <c r="F112" i="17"/>
  <c r="G112" i="17"/>
  <c r="H112" i="17"/>
  <c r="I112" i="17"/>
  <c r="J112" i="17"/>
  <c r="K112" i="17"/>
  <c r="L112" i="17"/>
  <c r="M112" i="17"/>
  <c r="N112" i="17"/>
  <c r="C113" i="17"/>
  <c r="D113" i="17"/>
  <c r="E113" i="17"/>
  <c r="F113" i="17"/>
  <c r="G113" i="17"/>
  <c r="H113" i="17"/>
  <c r="I113" i="17"/>
  <c r="J113" i="17"/>
  <c r="K113" i="17"/>
  <c r="L113" i="17"/>
  <c r="M113" i="17"/>
  <c r="N113" i="17"/>
  <c r="C114" i="17"/>
  <c r="D114" i="17"/>
  <c r="E114" i="17"/>
  <c r="F114" i="17"/>
  <c r="G114" i="17"/>
  <c r="H114" i="17"/>
  <c r="I114" i="17"/>
  <c r="J114" i="17"/>
  <c r="K114" i="17"/>
  <c r="L114" i="17"/>
  <c r="M114" i="17"/>
  <c r="N114" i="17"/>
  <c r="C115" i="17"/>
  <c r="D115" i="17"/>
  <c r="E115" i="17"/>
  <c r="F115" i="17"/>
  <c r="G115" i="17"/>
  <c r="H115" i="17"/>
  <c r="I115" i="17"/>
  <c r="J115" i="17"/>
  <c r="K115" i="17"/>
  <c r="L115" i="17"/>
  <c r="M115" i="17"/>
  <c r="N115" i="17"/>
  <c r="C116" i="17"/>
  <c r="D116" i="17"/>
  <c r="E116" i="17"/>
  <c r="F116" i="17"/>
  <c r="G116" i="17"/>
  <c r="H116" i="17"/>
  <c r="I116" i="17"/>
  <c r="J116" i="17"/>
  <c r="K116" i="17"/>
  <c r="L116" i="17"/>
  <c r="M116" i="17"/>
  <c r="N116" i="17"/>
  <c r="C117" i="17"/>
  <c r="D117" i="17"/>
  <c r="E117" i="17"/>
  <c r="F117" i="17"/>
  <c r="G117" i="17"/>
  <c r="H117" i="17"/>
  <c r="I117" i="17"/>
  <c r="J117" i="17"/>
  <c r="K117" i="17"/>
  <c r="L117" i="17"/>
  <c r="M117" i="17"/>
  <c r="N117" i="17"/>
  <c r="C118" i="17"/>
  <c r="D118" i="17"/>
  <c r="E118" i="17"/>
  <c r="F118" i="17"/>
  <c r="G118" i="17"/>
  <c r="H118" i="17"/>
  <c r="I118" i="17"/>
  <c r="J118" i="17"/>
  <c r="K118" i="17"/>
  <c r="L118" i="17"/>
  <c r="M118" i="17"/>
  <c r="N118" i="17"/>
  <c r="C119" i="17"/>
  <c r="D119" i="17"/>
  <c r="E119" i="17"/>
  <c r="F119" i="17"/>
  <c r="G119" i="17"/>
  <c r="H119" i="17"/>
  <c r="I119" i="17"/>
  <c r="J119" i="17"/>
  <c r="K119" i="17"/>
  <c r="L119" i="17"/>
  <c r="M119" i="17"/>
  <c r="N119" i="17"/>
  <c r="C120" i="17"/>
  <c r="D120" i="17"/>
  <c r="E120" i="17"/>
  <c r="F120" i="17"/>
  <c r="G120" i="17"/>
  <c r="H120" i="17"/>
  <c r="I120" i="17"/>
  <c r="J120" i="17"/>
  <c r="K120" i="17"/>
  <c r="L120" i="17"/>
  <c r="M120" i="17"/>
  <c r="N120" i="17"/>
  <c r="C121" i="17"/>
  <c r="D121" i="17"/>
  <c r="E121" i="17"/>
  <c r="F121" i="17"/>
  <c r="G121" i="17"/>
  <c r="H121" i="17"/>
  <c r="I121" i="17"/>
  <c r="J121" i="17"/>
  <c r="K121" i="17"/>
  <c r="L121" i="17"/>
  <c r="M121" i="17"/>
  <c r="N121" i="17"/>
  <c r="C122" i="17"/>
  <c r="D122" i="17"/>
  <c r="E122" i="17"/>
  <c r="F122" i="17"/>
  <c r="G122" i="17"/>
  <c r="H122" i="17"/>
  <c r="I122" i="17"/>
  <c r="J122" i="17"/>
  <c r="K122" i="17"/>
  <c r="L122" i="17"/>
  <c r="M122" i="17"/>
  <c r="N122" i="17"/>
  <c r="C123" i="17"/>
  <c r="D123" i="17"/>
  <c r="E123" i="17"/>
  <c r="F123" i="17"/>
  <c r="G123" i="17"/>
  <c r="H123" i="17"/>
  <c r="I123" i="17"/>
  <c r="J123" i="17"/>
  <c r="K123" i="17"/>
  <c r="L123" i="17"/>
  <c r="M123" i="17"/>
  <c r="N123" i="17"/>
  <c r="C124" i="17"/>
  <c r="D124" i="17"/>
  <c r="E124" i="17"/>
  <c r="F124" i="17"/>
  <c r="G124" i="17"/>
  <c r="H124" i="17"/>
  <c r="I124" i="17"/>
  <c r="J124" i="17"/>
  <c r="K124" i="17"/>
  <c r="L124" i="17"/>
  <c r="M124" i="17"/>
  <c r="N124" i="17"/>
  <c r="C125" i="17"/>
  <c r="D125" i="17"/>
  <c r="E125" i="17"/>
  <c r="F125" i="17"/>
  <c r="G125" i="17"/>
  <c r="H125" i="17"/>
  <c r="I125" i="17"/>
  <c r="J125" i="17"/>
  <c r="K125" i="17"/>
  <c r="L125" i="17"/>
  <c r="M125" i="17"/>
  <c r="N125" i="17"/>
  <c r="C126" i="17"/>
  <c r="D126" i="17"/>
  <c r="E126" i="17"/>
  <c r="F126" i="17"/>
  <c r="G126" i="17"/>
  <c r="H126" i="17"/>
  <c r="I126" i="17"/>
  <c r="J126" i="17"/>
  <c r="K126" i="17"/>
  <c r="L126" i="17"/>
  <c r="M126" i="17"/>
  <c r="N126" i="17"/>
  <c r="C127" i="17"/>
  <c r="D127" i="17"/>
  <c r="E127" i="17"/>
  <c r="F127" i="17"/>
  <c r="G127" i="17"/>
  <c r="H127" i="17"/>
  <c r="I127" i="17"/>
  <c r="J127" i="17"/>
  <c r="K127" i="17"/>
  <c r="L127" i="17"/>
  <c r="M127" i="17"/>
  <c r="N127" i="17"/>
  <c r="C128" i="17"/>
  <c r="D128" i="17"/>
  <c r="E128" i="17"/>
  <c r="F128" i="17"/>
  <c r="G128" i="17"/>
  <c r="H128" i="17"/>
  <c r="I128" i="17"/>
  <c r="J128" i="17"/>
  <c r="K128" i="17"/>
  <c r="L128" i="17"/>
  <c r="M128" i="17"/>
  <c r="N128" i="17"/>
  <c r="C129" i="17"/>
  <c r="D129" i="17"/>
  <c r="E129" i="17"/>
  <c r="F129" i="17"/>
  <c r="G129" i="17"/>
  <c r="H129" i="17"/>
  <c r="I129" i="17"/>
  <c r="J129" i="17"/>
  <c r="K129" i="17"/>
  <c r="L129" i="17"/>
  <c r="M129" i="17"/>
  <c r="N129" i="17"/>
  <c r="C130" i="17"/>
  <c r="D130" i="17"/>
  <c r="E130" i="17"/>
  <c r="F130" i="17"/>
  <c r="G130" i="17"/>
  <c r="H130" i="17"/>
  <c r="I130" i="17"/>
  <c r="J130" i="17"/>
  <c r="K130" i="17"/>
  <c r="L130" i="17"/>
  <c r="M130" i="17"/>
  <c r="N130" i="17"/>
  <c r="C131" i="17"/>
  <c r="D131" i="17"/>
  <c r="E131" i="17"/>
  <c r="F131" i="17"/>
  <c r="G131" i="17"/>
  <c r="H131" i="17"/>
  <c r="I131" i="17"/>
  <c r="J131" i="17"/>
  <c r="K131" i="17"/>
  <c r="L131" i="17"/>
  <c r="M131" i="17"/>
  <c r="N131" i="17"/>
  <c r="C132" i="17"/>
  <c r="D132" i="17"/>
  <c r="E132" i="17"/>
  <c r="F132" i="17"/>
  <c r="G132" i="17"/>
  <c r="H132" i="17"/>
  <c r="I132" i="17"/>
  <c r="J132" i="17"/>
  <c r="K132" i="17"/>
  <c r="L132" i="17"/>
  <c r="M132" i="17"/>
  <c r="N132" i="17"/>
  <c r="C133" i="17"/>
  <c r="D133" i="17"/>
  <c r="E133" i="17"/>
  <c r="F133" i="17"/>
  <c r="G133" i="17"/>
  <c r="H133" i="17"/>
  <c r="I133" i="17"/>
  <c r="J133" i="17"/>
  <c r="K133" i="17"/>
  <c r="L133" i="17"/>
  <c r="M133" i="17"/>
  <c r="N133" i="17"/>
  <c r="C134" i="17"/>
  <c r="D134" i="17"/>
  <c r="E134" i="17"/>
  <c r="F134" i="17"/>
  <c r="G134" i="17"/>
  <c r="H134" i="17"/>
  <c r="I134" i="17"/>
  <c r="J134" i="17"/>
  <c r="K134" i="17"/>
  <c r="L134" i="17"/>
  <c r="M134" i="17"/>
  <c r="N134" i="17"/>
  <c r="C135" i="17"/>
  <c r="D135" i="17"/>
  <c r="E135" i="17"/>
  <c r="F135" i="17"/>
  <c r="G135" i="17"/>
  <c r="H135" i="17"/>
  <c r="I135" i="17"/>
  <c r="J135" i="17"/>
  <c r="K135" i="17"/>
  <c r="L135" i="17"/>
  <c r="M135" i="17"/>
  <c r="N135" i="17"/>
  <c r="C136" i="17"/>
  <c r="D136" i="17"/>
  <c r="E136" i="17"/>
  <c r="F136" i="17"/>
  <c r="G136" i="17"/>
  <c r="H136" i="17"/>
  <c r="I136" i="17"/>
  <c r="J136" i="17"/>
  <c r="K136" i="17"/>
  <c r="L136" i="17"/>
  <c r="M136" i="17"/>
  <c r="N136" i="17"/>
  <c r="C137" i="17"/>
  <c r="D137" i="17"/>
  <c r="E137" i="17"/>
  <c r="F137" i="17"/>
  <c r="G137" i="17"/>
  <c r="H137" i="17"/>
  <c r="I137" i="17"/>
  <c r="J137" i="17"/>
  <c r="K137" i="17"/>
  <c r="L137" i="17"/>
  <c r="M137" i="17"/>
  <c r="N137" i="17"/>
  <c r="C138" i="17"/>
  <c r="D138" i="17"/>
  <c r="E138" i="17"/>
  <c r="F138" i="17"/>
  <c r="G138" i="17"/>
  <c r="H138" i="17"/>
  <c r="I138" i="17"/>
  <c r="J138" i="17"/>
  <c r="K138" i="17"/>
  <c r="L138" i="17"/>
  <c r="M138" i="17"/>
  <c r="N138" i="17"/>
  <c r="C139" i="17"/>
  <c r="D139" i="17"/>
  <c r="E139" i="17"/>
  <c r="F139" i="17"/>
  <c r="G139" i="17"/>
  <c r="H139" i="17"/>
  <c r="I139" i="17"/>
  <c r="J139" i="17"/>
  <c r="K139" i="17"/>
  <c r="L139" i="17"/>
  <c r="M139" i="17"/>
  <c r="N139" i="17"/>
  <c r="C140" i="17"/>
  <c r="D140" i="17"/>
  <c r="E140" i="17"/>
  <c r="F140" i="17"/>
  <c r="G140" i="17"/>
  <c r="H140" i="17"/>
  <c r="I140" i="17"/>
  <c r="J140" i="17"/>
  <c r="K140" i="17"/>
  <c r="L140" i="17"/>
  <c r="M140" i="17"/>
  <c r="N140" i="17"/>
  <c r="C141" i="17"/>
  <c r="D141" i="17"/>
  <c r="E141" i="17"/>
  <c r="F141" i="17"/>
  <c r="G141" i="17"/>
  <c r="H141" i="17"/>
  <c r="I141" i="17"/>
  <c r="J141" i="17"/>
  <c r="K141" i="17"/>
  <c r="L141" i="17"/>
  <c r="M141" i="17"/>
  <c r="N141" i="17"/>
  <c r="C142" i="17"/>
  <c r="D142" i="17"/>
  <c r="E142" i="17"/>
  <c r="F142" i="17"/>
  <c r="G142" i="17"/>
  <c r="H142" i="17"/>
  <c r="I142" i="17"/>
  <c r="J142" i="17"/>
  <c r="K142" i="17"/>
  <c r="L142" i="17"/>
  <c r="M142" i="17"/>
  <c r="N142" i="17"/>
  <c r="C143" i="17"/>
  <c r="D143" i="17"/>
  <c r="E143" i="17"/>
  <c r="F143" i="17"/>
  <c r="G143" i="17"/>
  <c r="H143" i="17"/>
  <c r="I143" i="17"/>
  <c r="J143" i="17"/>
  <c r="K143" i="17"/>
  <c r="L143" i="17"/>
  <c r="M143" i="17"/>
  <c r="N143" i="17"/>
  <c r="C144" i="17"/>
  <c r="D144" i="17"/>
  <c r="E144" i="17"/>
  <c r="F144" i="17"/>
  <c r="G144" i="17"/>
  <c r="H144" i="17"/>
  <c r="I144" i="17"/>
  <c r="J144" i="17"/>
  <c r="K144" i="17"/>
  <c r="L144" i="17"/>
  <c r="M144" i="17"/>
  <c r="N144" i="17"/>
  <c r="C145" i="17"/>
  <c r="D145" i="17"/>
  <c r="E145" i="17"/>
  <c r="F145" i="17"/>
  <c r="G145" i="17"/>
  <c r="H145" i="17"/>
  <c r="I145" i="17"/>
  <c r="J145" i="17"/>
  <c r="K145" i="17"/>
  <c r="L145" i="17"/>
  <c r="M145" i="17"/>
  <c r="N145" i="17"/>
  <c r="C146" i="17"/>
  <c r="D146" i="17"/>
  <c r="E146" i="17"/>
  <c r="F146" i="17"/>
  <c r="G146" i="17"/>
  <c r="H146" i="17"/>
  <c r="I146" i="17"/>
  <c r="J146" i="17"/>
  <c r="K146" i="17"/>
  <c r="L146" i="17"/>
  <c r="M146" i="17"/>
  <c r="N146" i="17"/>
  <c r="C147" i="17"/>
  <c r="D147" i="17"/>
  <c r="E147" i="17"/>
  <c r="F147" i="17"/>
  <c r="G147" i="17"/>
  <c r="H147" i="17"/>
  <c r="I147" i="17"/>
  <c r="J147" i="17"/>
  <c r="K147" i="17"/>
  <c r="L147" i="17"/>
  <c r="M147" i="17"/>
  <c r="N147" i="17"/>
  <c r="C148" i="17"/>
  <c r="D148" i="17"/>
  <c r="E148" i="17"/>
  <c r="F148" i="17"/>
  <c r="G148" i="17"/>
  <c r="H148" i="17"/>
  <c r="I148" i="17"/>
  <c r="J148" i="17"/>
  <c r="K148" i="17"/>
  <c r="L148" i="17"/>
  <c r="M148" i="17"/>
  <c r="N148" i="17"/>
  <c r="C149" i="17"/>
  <c r="D149" i="17"/>
  <c r="E149" i="17"/>
  <c r="F149" i="17"/>
  <c r="G149" i="17"/>
  <c r="H149" i="17"/>
  <c r="I149" i="17"/>
  <c r="J149" i="17"/>
  <c r="K149" i="17"/>
  <c r="L149" i="17"/>
  <c r="M149" i="17"/>
  <c r="N149" i="17"/>
  <c r="C150" i="17"/>
  <c r="D150" i="17"/>
  <c r="E150" i="17"/>
  <c r="F150" i="17"/>
  <c r="G150" i="17"/>
  <c r="H150" i="17"/>
  <c r="I150" i="17"/>
  <c r="J150" i="17"/>
  <c r="K150" i="17"/>
  <c r="L150" i="17"/>
  <c r="M150" i="17"/>
  <c r="N150" i="17"/>
  <c r="C151" i="17"/>
  <c r="D151" i="17"/>
  <c r="E151" i="17"/>
  <c r="F151" i="17"/>
  <c r="G151" i="17"/>
  <c r="H151" i="17"/>
  <c r="I151" i="17"/>
  <c r="J151" i="17"/>
  <c r="K151" i="17"/>
  <c r="L151" i="17"/>
  <c r="M151" i="17"/>
  <c r="N151" i="17"/>
  <c r="C152" i="17"/>
  <c r="D152" i="17"/>
  <c r="E152" i="17"/>
  <c r="F152" i="17"/>
  <c r="G152" i="17"/>
  <c r="H152" i="17"/>
  <c r="I152" i="17"/>
  <c r="J152" i="17"/>
  <c r="K152" i="17"/>
  <c r="L152" i="17"/>
  <c r="M152" i="17"/>
  <c r="N152" i="17"/>
  <c r="C153" i="17"/>
  <c r="D153" i="17"/>
  <c r="E153" i="17"/>
  <c r="F153" i="17"/>
  <c r="G153" i="17"/>
  <c r="H153" i="17"/>
  <c r="I153" i="17"/>
  <c r="J153" i="17"/>
  <c r="K153" i="17"/>
  <c r="L153" i="17"/>
  <c r="M153" i="17"/>
  <c r="N153" i="17"/>
  <c r="C154" i="17"/>
  <c r="D154" i="17"/>
  <c r="E154" i="17"/>
  <c r="F154" i="17"/>
  <c r="G154" i="17"/>
  <c r="H154" i="17"/>
  <c r="I154" i="17"/>
  <c r="J154" i="17"/>
  <c r="K154" i="17"/>
  <c r="L154" i="17"/>
  <c r="M154" i="17"/>
  <c r="N154" i="17"/>
  <c r="C155" i="17"/>
  <c r="D155" i="17"/>
  <c r="E155" i="17"/>
  <c r="F155" i="17"/>
  <c r="G155" i="17"/>
  <c r="H155" i="17"/>
  <c r="I155" i="17"/>
  <c r="J155" i="17"/>
  <c r="K155" i="17"/>
  <c r="L155" i="17"/>
  <c r="M155" i="17"/>
  <c r="N155" i="17"/>
  <c r="C156" i="17"/>
  <c r="D156" i="17"/>
  <c r="E156" i="17"/>
  <c r="F156" i="17"/>
  <c r="G156" i="17"/>
  <c r="H156" i="17"/>
  <c r="I156" i="17"/>
  <c r="J156" i="17"/>
  <c r="K156" i="17"/>
  <c r="L156" i="17"/>
  <c r="M156" i="17"/>
  <c r="N156" i="17"/>
  <c r="C157" i="17"/>
  <c r="D157" i="17"/>
  <c r="E157" i="17"/>
  <c r="F157" i="17"/>
  <c r="G157" i="17"/>
  <c r="H157" i="17"/>
  <c r="I157" i="17"/>
  <c r="J157" i="17"/>
  <c r="K157" i="17"/>
  <c r="L157" i="17"/>
  <c r="M157" i="17"/>
  <c r="N157" i="17"/>
  <c r="C158" i="17"/>
  <c r="D158" i="17"/>
  <c r="E158" i="17"/>
  <c r="F158" i="17"/>
  <c r="G158" i="17"/>
  <c r="H158" i="17"/>
  <c r="I158" i="17"/>
  <c r="J158" i="17"/>
  <c r="K158" i="17"/>
  <c r="L158" i="17"/>
  <c r="M158" i="17"/>
  <c r="N158" i="17"/>
  <c r="C159" i="17"/>
  <c r="D159" i="17"/>
  <c r="E159" i="17"/>
  <c r="F159" i="17"/>
  <c r="G159" i="17"/>
  <c r="H159" i="17"/>
  <c r="I159" i="17"/>
  <c r="J159" i="17"/>
  <c r="K159" i="17"/>
  <c r="L159" i="17"/>
  <c r="M159" i="17"/>
  <c r="N159" i="17"/>
  <c r="C160" i="17"/>
  <c r="D160" i="17"/>
  <c r="E160" i="17"/>
  <c r="F160" i="17"/>
  <c r="G160" i="17"/>
  <c r="H160" i="17"/>
  <c r="I160" i="17"/>
  <c r="J160" i="17"/>
  <c r="K160" i="17"/>
  <c r="L160" i="17"/>
  <c r="M160" i="17"/>
  <c r="N160" i="17"/>
  <c r="C161" i="17"/>
  <c r="D161" i="17"/>
  <c r="E161" i="17"/>
  <c r="F161" i="17"/>
  <c r="G161" i="17"/>
  <c r="H161" i="17"/>
  <c r="I161" i="17"/>
  <c r="J161" i="17"/>
  <c r="K161" i="17"/>
  <c r="L161" i="17"/>
  <c r="M161" i="17"/>
  <c r="N16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C3" i="17"/>
  <c r="D3" i="17"/>
  <c r="E3" i="17"/>
  <c r="F3" i="17"/>
  <c r="G3" i="17"/>
  <c r="H3" i="17"/>
  <c r="I3" i="17"/>
  <c r="J3" i="17"/>
  <c r="K3" i="17"/>
  <c r="L3" i="17"/>
  <c r="M3" i="17"/>
  <c r="N3" i="17"/>
  <c r="C4" i="17"/>
  <c r="D4" i="17"/>
  <c r="E4" i="17"/>
  <c r="F4" i="17"/>
  <c r="G4" i="17"/>
  <c r="H4" i="17"/>
  <c r="I4" i="17"/>
  <c r="J4" i="17"/>
  <c r="K4" i="17"/>
  <c r="L4" i="17"/>
  <c r="M4" i="17"/>
  <c r="N4" i="17"/>
  <c r="C5" i="17"/>
  <c r="D5" i="17"/>
  <c r="E5" i="17"/>
  <c r="F5" i="17"/>
  <c r="G5" i="17"/>
  <c r="H5" i="17"/>
  <c r="I5" i="17"/>
  <c r="J5" i="17"/>
  <c r="K5" i="17"/>
  <c r="L5" i="17"/>
  <c r="M5" i="17"/>
  <c r="N5" i="17"/>
  <c r="C6" i="17"/>
  <c r="D6" i="17"/>
  <c r="E6" i="17"/>
  <c r="F6" i="17"/>
  <c r="G6" i="17"/>
  <c r="H6" i="17"/>
  <c r="I6" i="17"/>
  <c r="J6" i="17"/>
  <c r="K6" i="17"/>
  <c r="L6" i="17"/>
  <c r="M6" i="17"/>
  <c r="N6" i="17"/>
  <c r="C7" i="17"/>
  <c r="D7" i="17"/>
  <c r="E7" i="17"/>
  <c r="F7" i="17"/>
  <c r="G7" i="17"/>
  <c r="H7" i="17"/>
  <c r="I7" i="17"/>
  <c r="J7" i="17"/>
  <c r="K7" i="17"/>
  <c r="L7" i="17"/>
  <c r="M7" i="17"/>
  <c r="N7" i="17"/>
  <c r="C8" i="17"/>
  <c r="D8" i="17"/>
  <c r="E8" i="17"/>
  <c r="F8" i="17"/>
  <c r="G8" i="17"/>
  <c r="H8" i="17"/>
  <c r="I8" i="17"/>
  <c r="J8" i="17"/>
  <c r="K8" i="17"/>
  <c r="L8" i="17"/>
  <c r="M8" i="17"/>
  <c r="N8" i="17"/>
  <c r="C9" i="17"/>
  <c r="D9" i="17"/>
  <c r="E9" i="17"/>
  <c r="F9" i="17"/>
  <c r="G9" i="17"/>
  <c r="H9" i="17"/>
  <c r="I9" i="17"/>
  <c r="J9" i="17"/>
  <c r="K9" i="17"/>
  <c r="L9" i="17"/>
  <c r="M9" i="17"/>
  <c r="N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D2" i="17"/>
  <c r="E2" i="17"/>
  <c r="F2" i="17"/>
  <c r="G2" i="17"/>
  <c r="H2" i="17"/>
  <c r="I2" i="17"/>
  <c r="J2" i="17"/>
  <c r="K2" i="17"/>
  <c r="L2" i="17"/>
  <c r="M2" i="17"/>
  <c r="N2" i="17"/>
  <c r="C2" i="17"/>
  <c r="N3" i="15"/>
  <c r="O3" i="15"/>
  <c r="P3" i="15"/>
  <c r="Q3" i="15"/>
  <c r="R3" i="15"/>
  <c r="S3" i="15"/>
  <c r="N4" i="15"/>
  <c r="O4" i="15"/>
  <c r="P4" i="15"/>
  <c r="Q4" i="15"/>
  <c r="R4" i="15"/>
  <c r="S4" i="15"/>
  <c r="N5" i="15"/>
  <c r="O5" i="15"/>
  <c r="P5" i="15"/>
  <c r="Q5" i="15"/>
  <c r="R5" i="15"/>
  <c r="S5" i="15"/>
  <c r="N6" i="15"/>
  <c r="O6" i="15"/>
  <c r="P6" i="15"/>
  <c r="Q6" i="15"/>
  <c r="R6" i="15"/>
  <c r="S6" i="15"/>
  <c r="N7" i="15"/>
  <c r="O7" i="15"/>
  <c r="P7" i="15"/>
  <c r="Q7" i="15"/>
  <c r="R7" i="15"/>
  <c r="S7" i="15"/>
  <c r="N8" i="15"/>
  <c r="O8" i="15"/>
  <c r="P8" i="15"/>
  <c r="Q8" i="15"/>
  <c r="R8" i="15"/>
  <c r="S8" i="15"/>
  <c r="N9" i="15"/>
  <c r="O9" i="15"/>
  <c r="P9" i="15"/>
  <c r="Q9" i="15"/>
  <c r="R9" i="15"/>
  <c r="S9" i="15"/>
  <c r="N10" i="15"/>
  <c r="O10" i="15"/>
  <c r="P10" i="15"/>
  <c r="Q10" i="15"/>
  <c r="R10" i="15"/>
  <c r="S10" i="15"/>
  <c r="N11" i="15"/>
  <c r="O11" i="15"/>
  <c r="P11" i="15"/>
  <c r="Q11" i="15"/>
  <c r="R11" i="15"/>
  <c r="S11" i="15"/>
  <c r="N12" i="15"/>
  <c r="O12" i="15"/>
  <c r="P12" i="15"/>
  <c r="Q12" i="15"/>
  <c r="R12" i="15"/>
  <c r="S12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N16" i="15"/>
  <c r="O16" i="15"/>
  <c r="P16" i="15"/>
  <c r="Q16" i="15"/>
  <c r="R16" i="15"/>
  <c r="S16" i="15"/>
  <c r="N17" i="15"/>
  <c r="O17" i="15"/>
  <c r="P17" i="15"/>
  <c r="Q17" i="15"/>
  <c r="R17" i="15"/>
  <c r="S17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O2" i="15"/>
  <c r="P2" i="15"/>
  <c r="Q2" i="15"/>
  <c r="R2" i="15"/>
  <c r="S2" i="15"/>
  <c r="N2" i="15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" i="14"/>
  <c r="B6" i="15"/>
  <c r="B3" i="15"/>
  <c r="C3" i="15"/>
  <c r="D3" i="15"/>
  <c r="E3" i="15"/>
  <c r="F3" i="15"/>
  <c r="G3" i="15"/>
  <c r="H3" i="15"/>
  <c r="I3" i="15"/>
  <c r="J3" i="15"/>
  <c r="K3" i="15"/>
  <c r="L3" i="15"/>
  <c r="M3" i="15"/>
  <c r="B4" i="15"/>
  <c r="C4" i="15"/>
  <c r="D4" i="15"/>
  <c r="E4" i="15"/>
  <c r="F4" i="15"/>
  <c r="G4" i="15"/>
  <c r="H4" i="15"/>
  <c r="I4" i="15"/>
  <c r="J4" i="15"/>
  <c r="K4" i="15"/>
  <c r="L4" i="15"/>
  <c r="M4" i="15"/>
  <c r="B5" i="15"/>
  <c r="C5" i="15"/>
  <c r="D5" i="15"/>
  <c r="E5" i="15"/>
  <c r="F5" i="15"/>
  <c r="G5" i="15"/>
  <c r="H5" i="15"/>
  <c r="I5" i="15"/>
  <c r="J5" i="15"/>
  <c r="K5" i="15"/>
  <c r="L5" i="15"/>
  <c r="M5" i="15"/>
  <c r="C6" i="15"/>
  <c r="D6" i="15"/>
  <c r="E6" i="15"/>
  <c r="F6" i="15"/>
  <c r="G6" i="15"/>
  <c r="H6" i="15"/>
  <c r="I6" i="15"/>
  <c r="J6" i="15"/>
  <c r="K6" i="15"/>
  <c r="L6" i="15"/>
  <c r="M6" i="15"/>
  <c r="B7" i="15"/>
  <c r="C7" i="15"/>
  <c r="D7" i="15"/>
  <c r="E7" i="15"/>
  <c r="F7" i="15"/>
  <c r="G7" i="15"/>
  <c r="H7" i="15"/>
  <c r="I7" i="15"/>
  <c r="J7" i="15"/>
  <c r="K7" i="15"/>
  <c r="L7" i="15"/>
  <c r="M7" i="15"/>
  <c r="B8" i="15"/>
  <c r="C8" i="15"/>
  <c r="D8" i="15"/>
  <c r="E8" i="15"/>
  <c r="F8" i="15"/>
  <c r="G8" i="15"/>
  <c r="H8" i="15"/>
  <c r="I8" i="15"/>
  <c r="J8" i="15"/>
  <c r="K8" i="15"/>
  <c r="L8" i="15"/>
  <c r="M8" i="15"/>
  <c r="B9" i="15"/>
  <c r="C9" i="15"/>
  <c r="D9" i="15"/>
  <c r="E9" i="15"/>
  <c r="F9" i="15"/>
  <c r="G9" i="15"/>
  <c r="H9" i="15"/>
  <c r="I9" i="15"/>
  <c r="J9" i="15"/>
  <c r="K9" i="15"/>
  <c r="L9" i="15"/>
  <c r="M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C2" i="15"/>
  <c r="D2" i="15"/>
  <c r="E2" i="15"/>
  <c r="F2" i="15"/>
  <c r="G2" i="15"/>
  <c r="H2" i="15"/>
  <c r="I2" i="15"/>
  <c r="J2" i="15"/>
  <c r="K2" i="15"/>
  <c r="L2" i="15"/>
  <c r="M2" i="15"/>
  <c r="B2" i="15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" i="14"/>
</calcChain>
</file>

<file path=xl/sharedStrings.xml><?xml version="1.0" encoding="utf-8"?>
<sst xmlns="http://schemas.openxmlformats.org/spreadsheetml/2006/main" count="1083" uniqueCount="77">
  <si>
    <r>
      <rPr>
        <b/>
        <sz val="22"/>
        <color rgb="FF95D600"/>
        <rFont val="Arial"/>
        <family val="2"/>
      </rPr>
      <t>LUMA Improvement III: IRP Outputs</t>
    </r>
    <r>
      <rPr>
        <b/>
        <sz val="24"/>
        <color rgb="FF95D600"/>
        <rFont val="Arial"/>
        <family val="2"/>
      </rPr>
      <t xml:space="preserve">
</t>
    </r>
  </si>
  <si>
    <t>Prepared for:</t>
  </si>
  <si>
    <t>Tab Name</t>
  </si>
  <si>
    <t>Tab Description</t>
  </si>
  <si>
    <t>Island by FY</t>
  </si>
  <si>
    <t>Historical and forecast results with estimated class peak based on estimated class demand profiles by Fiscal Year</t>
  </si>
  <si>
    <t>Island by FY and Class</t>
  </si>
  <si>
    <t>Forecast results by Fiscal Year and customer class</t>
  </si>
  <si>
    <t>Island by FY, Month, and Class</t>
  </si>
  <si>
    <t>Forecast results by Fiscal Year, calendar month, and customer class</t>
  </si>
  <si>
    <t>TPA by FY and Class</t>
  </si>
  <si>
    <t>Forecast results by TPA, Fiscal Year, and customer class</t>
  </si>
  <si>
    <t>Class and System Peak by FY</t>
  </si>
  <si>
    <t xml:space="preserve">System peak demand and coincident demand contribution from each class. </t>
  </si>
  <si>
    <t>Fiscal Year</t>
  </si>
  <si>
    <t>Results Type</t>
  </si>
  <si>
    <t>TWh at Generator</t>
  </si>
  <si>
    <t>TWh at Meter</t>
  </si>
  <si>
    <t>Peak MW at Generator</t>
  </si>
  <si>
    <t>Forecast</t>
  </si>
  <si>
    <t>GWh at Generator (Residential)</t>
  </si>
  <si>
    <t>GWh at Generator (Commercial)</t>
  </si>
  <si>
    <t>GWh at Generator (Industrial)</t>
  </si>
  <si>
    <t>GWh at Generator (Public Lighting)</t>
  </si>
  <si>
    <t>GWh at Generator (Agriculture)</t>
  </si>
  <si>
    <t>GWh at Generator (Other Authorities)</t>
  </si>
  <si>
    <t>GWh at Meter (Residential)</t>
  </si>
  <si>
    <t>GWh at Meter (Commercial)</t>
  </si>
  <si>
    <t>GWh at Meter (Industrial)</t>
  </si>
  <si>
    <t>GWh at Meter (Public Lighting)</t>
  </si>
  <si>
    <t>GWh at Meter (Agriculture)</t>
  </si>
  <si>
    <t>GWh at Meter (Other Authorities)</t>
  </si>
  <si>
    <t>Peak MW at Generator (Residential)</t>
  </si>
  <si>
    <t>Peak MW at Generator (Commercial)</t>
  </si>
  <si>
    <t>Peak MW at Generator (Industrial)</t>
  </si>
  <si>
    <t>Peak MW at Generator (Public Lighting)</t>
  </si>
  <si>
    <t>Peak MW at Generator (Agriculture)</t>
  </si>
  <si>
    <t>Peak MW at Generator (Other Authorities)</t>
  </si>
  <si>
    <t>Calendar Year</t>
  </si>
  <si>
    <t>Month</t>
  </si>
  <si>
    <t>Moody Scenario</t>
  </si>
  <si>
    <t>Weather Scenario</t>
  </si>
  <si>
    <t>modified_high</t>
  </si>
  <si>
    <t>Extreme Weather</t>
  </si>
  <si>
    <t>TPA</t>
  </si>
  <si>
    <t>Arecibo</t>
  </si>
  <si>
    <t>Bayamón</t>
  </si>
  <si>
    <t>Carolina</t>
  </si>
  <si>
    <t>Guayama</t>
  </si>
  <si>
    <t>Humacao</t>
  </si>
  <si>
    <t>Mayagüez</t>
  </si>
  <si>
    <t>Ponce</t>
  </si>
  <si>
    <t>San Juan</t>
  </si>
  <si>
    <t>Day Type</t>
  </si>
  <si>
    <t>Day of Week</t>
  </si>
  <si>
    <t>Date</t>
  </si>
  <si>
    <t>Holiday</t>
  </si>
  <si>
    <t>Hour Ending</t>
  </si>
  <si>
    <t>Residential Peak (MW)</t>
  </si>
  <si>
    <t>Commercial Peak (MW)</t>
  </si>
  <si>
    <t>Industrial Peak (MW)</t>
  </si>
  <si>
    <t>Public Lighting Peak (MW)</t>
  </si>
  <si>
    <t>Agriculture Peak (MW)</t>
  </si>
  <si>
    <t>Other Authorities Peak (MW)</t>
  </si>
  <si>
    <t>System Peak (MW)</t>
  </si>
  <si>
    <t>Weekday</t>
  </si>
  <si>
    <t>Wednesday</t>
  </si>
  <si>
    <t>Thursday</t>
  </si>
  <si>
    <t>Friday</t>
  </si>
  <si>
    <t>Tuesday</t>
  </si>
  <si>
    <t>Monday</t>
  </si>
  <si>
    <t>History</t>
  </si>
  <si>
    <t>Previous High</t>
  </si>
  <si>
    <t>Updated High</t>
  </si>
  <si>
    <t>Comparisons to Previous High</t>
  </si>
  <si>
    <t xml:space="preserve">Comparisons of system peak, aggregate generation demand, and class-level generation demand between the updated and prior high scenario. </t>
  </si>
  <si>
    <t>Calendar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</si>
</sst>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\-dd"/>
    <numFmt numFmtId="165" formatCode="_(* #,##0.0_);_(* \(#,##0.0\);_(* &quot;-&quot;??_);_(@_)"/>
    <numFmt numFmtId="166" formatCode="_(* #,##0_);_(* \(#,##0\);_(* &quot;-&quot;??_);_(@_)"/>
  </numFmts>
  <fonts count="14" x14ac:knownFonts="1">
    <font>
      <sz val="11"/>
      <color theme="1"/>
      <name val="Aptos Light"/>
      <family val="2"/>
      <scheme val="minor"/>
    </font>
    <font>
      <sz val="11"/>
      <color rgb="FF000000"/>
      <name val="Calibri"/>
      <family val="2"/>
    </font>
    <font>
      <b/>
      <sz val="24"/>
      <color rgb="FF95D600"/>
      <name val="Arial"/>
      <family val="2"/>
    </font>
    <font>
      <b/>
      <sz val="16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rgb="FF95D600"/>
      <name val="Arial"/>
      <family val="2"/>
    </font>
    <font>
      <sz val="11"/>
      <color theme="1"/>
      <name val="Aptos Light"/>
      <family val="2"/>
      <scheme val="minor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ptos Light"/>
      <family val="2"/>
      <scheme val="minor"/>
    </font>
    <font>
      <sz val="10"/>
      <color theme="1"/>
      <name val="Calibri"/>
      <family val="2"/>
    </font>
    <font>
      <sz val="11"/>
      <color rgb="FF000000"/>
      <name val="Aptos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9" fillId="5" borderId="2" applyNumberFormat="0"/>
    <xf numFmtId="0" fontId="13" fillId="0" borderId="0"/>
    <xf numFmtId="43" fontId="1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164" fontId="6" fillId="0" borderId="0" xfId="0" applyNumberFormat="1" applyFont="1"/>
    <xf numFmtId="43" fontId="0" fillId="0" borderId="0" xfId="1" applyFont="1"/>
    <xf numFmtId="0" fontId="9" fillId="5" borderId="2" xfId="2" applyAlignment="1">
      <alignment wrapText="1"/>
    </xf>
    <xf numFmtId="0" fontId="10" fillId="5" borderId="2" xfId="2" applyFont="1" applyAlignment="1">
      <alignment wrapText="1"/>
    </xf>
    <xf numFmtId="0" fontId="11" fillId="0" borderId="0" xfId="0" applyFont="1"/>
    <xf numFmtId="165" fontId="11" fillId="0" borderId="0" xfId="1" applyNumberFormat="1" applyFont="1"/>
    <xf numFmtId="164" fontId="12" fillId="0" borderId="0" xfId="0" applyNumberFormat="1" applyFont="1"/>
    <xf numFmtId="0" fontId="13" fillId="0" borderId="0" xfId="3"/>
    <xf numFmtId="166" fontId="0" fillId="0" borderId="0" xfId="4" applyNumberFormat="1" applyFont="1"/>
    <xf numFmtId="0" fontId="10" fillId="5" borderId="2" xfId="2" applyFont="1"/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top" wrapText="1"/>
    </xf>
    <xf numFmtId="0" fontId="3" fillId="0" borderId="0" xfId="0" applyFont="1" applyAlignment="1">
      <alignment horizontal="left"/>
    </xf>
  </cellXfs>
  <cellStyles count="5">
    <cellStyle name="Comma" xfId="1" builtinId="3"/>
    <cellStyle name="Comma 2" xfId="4" xr:uid="{ECCBCD02-85AA-468F-BE1C-0617DD02AAEB}"/>
    <cellStyle name="GH_Dark_H2" xfId="2" xr:uid="{32F27DCF-2BD8-4BD4-ADD8-A7F80E17EEF3}"/>
    <cellStyle name="Normal" xfId="0" builtinId="0"/>
    <cellStyle name="Normal 2" xfId="3" xr:uid="{41C814E1-6042-4C95-A4C6-23C414F616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Peak System Generation (MW)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'System Generation Peak by FY'!$B$1</c:f>
              <c:strCache>
                <c:ptCount val="1"/>
                <c:pt idx="0">
                  <c:v>History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'System Generation Peak by FY'!$A$2:$A$37</c:f>
              <c:numCache>
                <c:formatCode>General</c:formatCode>
                <c:ptCount val="3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</c:numCache>
            </c:numRef>
          </c:cat>
          <c:val>
            <c:numRef>
              <c:f>'System Generation Peak by FY'!$B$2:$B$37</c:f>
              <c:numCache>
                <c:formatCode>_(* #,##0_);_(* \(#,##0\);_(* "-"??_);_(@_)</c:formatCode>
                <c:ptCount val="36"/>
                <c:pt idx="0">
                  <c:v>3404</c:v>
                </c:pt>
                <c:pt idx="1">
                  <c:v>3406</c:v>
                </c:pt>
                <c:pt idx="2">
                  <c:v>3303</c:v>
                </c:pt>
                <c:pt idx="3">
                  <c:v>3265</c:v>
                </c:pt>
                <c:pt idx="4">
                  <c:v>3159</c:v>
                </c:pt>
                <c:pt idx="5">
                  <c:v>3030</c:v>
                </c:pt>
                <c:pt idx="6">
                  <c:v>3080</c:v>
                </c:pt>
                <c:pt idx="7">
                  <c:v>3087</c:v>
                </c:pt>
                <c:pt idx="8">
                  <c:v>3083.50490213383</c:v>
                </c:pt>
                <c:pt idx="9">
                  <c:v>2771</c:v>
                </c:pt>
                <c:pt idx="10">
                  <c:v>2911</c:v>
                </c:pt>
                <c:pt idx="11">
                  <c:v>2945</c:v>
                </c:pt>
                <c:pt idx="12">
                  <c:v>2960</c:v>
                </c:pt>
                <c:pt idx="13">
                  <c:v>3049</c:v>
                </c:pt>
                <c:pt idx="14">
                  <c:v>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9-4C28-A484-137B7FEDE979}"/>
            </c:ext>
          </c:extLst>
        </c:ser>
        <c:ser>
          <c:idx val="2"/>
          <c:order val="1"/>
          <c:tx>
            <c:strRef>
              <c:f>'System Generation Peak by FY'!$C$1</c:f>
              <c:strCache>
                <c:ptCount val="1"/>
                <c:pt idx="0">
                  <c:v>Previous High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'System Generation Peak by FY'!$A$2:$A$37</c:f>
              <c:numCache>
                <c:formatCode>General</c:formatCode>
                <c:ptCount val="3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</c:numCache>
            </c:numRef>
          </c:cat>
          <c:val>
            <c:numRef>
              <c:f>'System Generation Peak by FY'!$C$2:$C$37</c:f>
              <c:numCache>
                <c:formatCode>_(* #,##0_);_(* \(#,##0\);_(* "-"??_);_(@_)</c:formatCode>
                <c:ptCount val="36"/>
                <c:pt idx="14">
                  <c:v>3289.8631077381001</c:v>
                </c:pt>
                <c:pt idx="15">
                  <c:v>3304.33241055999</c:v>
                </c:pt>
                <c:pt idx="16">
                  <c:v>3307.53848722458</c:v>
                </c:pt>
                <c:pt idx="17">
                  <c:v>3322.6430421604</c:v>
                </c:pt>
                <c:pt idx="18">
                  <c:v>3352.9233972457</c:v>
                </c:pt>
                <c:pt idx="19">
                  <c:v>3368.2552908156999</c:v>
                </c:pt>
                <c:pt idx="20">
                  <c:v>3379.7946741502501</c:v>
                </c:pt>
                <c:pt idx="21">
                  <c:v>3369.7723922794198</c:v>
                </c:pt>
                <c:pt idx="22">
                  <c:v>3361.42668856297</c:v>
                </c:pt>
                <c:pt idx="23">
                  <c:v>3350.1575085710101</c:v>
                </c:pt>
                <c:pt idx="24">
                  <c:v>3340.8887710573399</c:v>
                </c:pt>
                <c:pt idx="25">
                  <c:v>3338.3289244051898</c:v>
                </c:pt>
                <c:pt idx="26">
                  <c:v>3334.7187231000498</c:v>
                </c:pt>
                <c:pt idx="27">
                  <c:v>3295.3379908163301</c:v>
                </c:pt>
                <c:pt idx="28">
                  <c:v>3276.7662663504898</c:v>
                </c:pt>
                <c:pt idx="29">
                  <c:v>3261.3410938000602</c:v>
                </c:pt>
                <c:pt idx="30">
                  <c:v>3249.2154844173201</c:v>
                </c:pt>
                <c:pt idx="31">
                  <c:v>3255.1360113380501</c:v>
                </c:pt>
                <c:pt idx="32">
                  <c:v>3244.9506440897399</c:v>
                </c:pt>
                <c:pt idx="33">
                  <c:v>3221.81159265627</c:v>
                </c:pt>
                <c:pt idx="34">
                  <c:v>3214.6100966506301</c:v>
                </c:pt>
                <c:pt idx="35">
                  <c:v>3207.9739840034299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9-4C28-A484-137B7FEDE979}"/>
            </c:ext>
          </c:extLst>
        </c:ser>
        <c:ser>
          <c:idx val="5"/>
          <c:order val="2"/>
          <c:tx>
            <c:strRef>
              <c:f>'System Generation Peak by FY'!$D$1</c:f>
              <c:strCache>
                <c:ptCount val="1"/>
                <c:pt idx="0">
                  <c:v>Updated High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'System Generation Peak by FY'!$A$2:$A$37</c:f>
              <c:numCache>
                <c:formatCode>General</c:formatCode>
                <c:ptCount val="3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</c:numCache>
            </c:numRef>
          </c:cat>
          <c:val>
            <c:numRef>
              <c:f>'System Generation Peak by FY'!$D$2:$D$37</c:f>
              <c:numCache>
                <c:formatCode>_(* #,##0_);_(* \(#,##0\);_(* "-"??_);_(@_)</c:formatCode>
                <c:ptCount val="36"/>
                <c:pt idx="15">
                  <c:v>3520.1252284248299</c:v>
                </c:pt>
                <c:pt idx="16">
                  <c:v>3535.6935437695802</c:v>
                </c:pt>
                <c:pt idx="17">
                  <c:v>3551.04092423152</c:v>
                </c:pt>
                <c:pt idx="18">
                  <c:v>3575.8034435502</c:v>
                </c:pt>
                <c:pt idx="19">
                  <c:v>3597.2441672987402</c:v>
                </c:pt>
                <c:pt idx="20">
                  <c:v>3619.2330772384098</c:v>
                </c:pt>
                <c:pt idx="21">
                  <c:v>3619.64032492254</c:v>
                </c:pt>
                <c:pt idx="22">
                  <c:v>3621.6185721152401</c:v>
                </c:pt>
                <c:pt idx="23">
                  <c:v>3627.2584253315599</c:v>
                </c:pt>
                <c:pt idx="24">
                  <c:v>3633.15552566013</c:v>
                </c:pt>
                <c:pt idx="25">
                  <c:v>3643.71782979523</c:v>
                </c:pt>
                <c:pt idx="26">
                  <c:v>3653.14135780885</c:v>
                </c:pt>
                <c:pt idx="27">
                  <c:v>3633.1183716219498</c:v>
                </c:pt>
                <c:pt idx="28">
                  <c:v>3629.7013799775</c:v>
                </c:pt>
                <c:pt idx="29">
                  <c:v>3626.8890085989001</c:v>
                </c:pt>
                <c:pt idx="30">
                  <c:v>3625.6710962362199</c:v>
                </c:pt>
                <c:pt idx="31">
                  <c:v>3640.4971069954099</c:v>
                </c:pt>
                <c:pt idx="32">
                  <c:v>3635.0247467805798</c:v>
                </c:pt>
                <c:pt idx="33">
                  <c:v>3624.3351943654902</c:v>
                </c:pt>
                <c:pt idx="34">
                  <c:v>3623.6521460172298</c:v>
                </c:pt>
                <c:pt idx="35">
                  <c:v>3622.61923342399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9-4C28-A484-137B7FEDE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918880"/>
        <c:axId val="467913120"/>
      </c:lineChart>
      <c:catAx>
        <c:axId val="467918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913120"/>
        <c:crosses val="autoZero"/>
        <c:auto val="1"/>
        <c:lblAlgn val="ctr"/>
        <c:lblOffset val="100"/>
        <c:noMultiLvlLbl val="0"/>
      </c:catAx>
      <c:valAx>
        <c:axId val="4679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91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Annual System Generation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'System Energy by FY'!$B$1</c:f>
              <c:strCache>
                <c:ptCount val="1"/>
                <c:pt idx="0">
                  <c:v>Previous 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'System Energy by FY'!$A$2:$A$23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'System Energy by FY'!$B$2:$B$23</c:f>
              <c:numCache>
                <c:formatCode>_(* #,##0_);_(* \(#,##0\);_(* "-"??_);_(@_)</c:formatCode>
                <c:ptCount val="22"/>
                <c:pt idx="0">
                  <c:v>19924.563136906501</c:v>
                </c:pt>
                <c:pt idx="1">
                  <c:v>20002.0850198519</c:v>
                </c:pt>
                <c:pt idx="2">
                  <c:v>20025.982184242501</c:v>
                </c:pt>
                <c:pt idx="3">
                  <c:v>20175.4012430496</c:v>
                </c:pt>
                <c:pt idx="4">
                  <c:v>20328.326379067999</c:v>
                </c:pt>
                <c:pt idx="5">
                  <c:v>20347.5776547592</c:v>
                </c:pt>
                <c:pt idx="6">
                  <c:v>20321.473213396399</c:v>
                </c:pt>
                <c:pt idx="7">
                  <c:v>20283.7703084559</c:v>
                </c:pt>
                <c:pt idx="8">
                  <c:v>20197.7854547922</c:v>
                </c:pt>
                <c:pt idx="9">
                  <c:v>20077.824142556201</c:v>
                </c:pt>
                <c:pt idx="10">
                  <c:v>19972.3216690515</c:v>
                </c:pt>
                <c:pt idx="11">
                  <c:v>19878.8392752523</c:v>
                </c:pt>
                <c:pt idx="12">
                  <c:v>19697.907171049199</c:v>
                </c:pt>
                <c:pt idx="13">
                  <c:v>19475.212561497701</c:v>
                </c:pt>
                <c:pt idx="14">
                  <c:v>19299.383847800698</c:v>
                </c:pt>
                <c:pt idx="15">
                  <c:v>19150.006942711301</c:v>
                </c:pt>
                <c:pt idx="16">
                  <c:v>19023.523115268399</c:v>
                </c:pt>
                <c:pt idx="17">
                  <c:v>18968.364148475201</c:v>
                </c:pt>
                <c:pt idx="18">
                  <c:v>18854.188809337898</c:v>
                </c:pt>
                <c:pt idx="19">
                  <c:v>18705.2212757132</c:v>
                </c:pt>
                <c:pt idx="20">
                  <c:v>18612.816702220702</c:v>
                </c:pt>
                <c:pt idx="21">
                  <c:v>18525.556121317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BBF-AE2B-865C653941FB}"/>
            </c:ext>
          </c:extLst>
        </c:ser>
        <c:ser>
          <c:idx val="4"/>
          <c:order val="1"/>
          <c:tx>
            <c:strRef>
              <c:f>'System Energy by FY'!$C$1</c:f>
              <c:strCache>
                <c:ptCount val="1"/>
                <c:pt idx="0">
                  <c:v>Updated High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'System Energy by FY'!$A$2:$A$23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'System Energy by FY'!$C$2:$C$23</c:f>
              <c:numCache>
                <c:formatCode>_(* #,##0_);_(* \(#,##0\);_(* "-"??_);_(@_)</c:formatCode>
                <c:ptCount val="22"/>
                <c:pt idx="1">
                  <c:v>20232.2752435156</c:v>
                </c:pt>
                <c:pt idx="2">
                  <c:v>20319.229793125502</c:v>
                </c:pt>
                <c:pt idx="3">
                  <c:v>20428.287706566101</c:v>
                </c:pt>
                <c:pt idx="4">
                  <c:v>20559.003245457501</c:v>
                </c:pt>
                <c:pt idx="5">
                  <c:v>20632.825347361599</c:v>
                </c:pt>
                <c:pt idx="6">
                  <c:v>20681.531783727001</c:v>
                </c:pt>
                <c:pt idx="7">
                  <c:v>20702.832823527999</c:v>
                </c:pt>
                <c:pt idx="8">
                  <c:v>20710.180219805399</c:v>
                </c:pt>
                <c:pt idx="9">
                  <c:v>20708.4425565827</c:v>
                </c:pt>
                <c:pt idx="10">
                  <c:v>20711.801633241801</c:v>
                </c:pt>
                <c:pt idx="11">
                  <c:v>20704.745536711402</c:v>
                </c:pt>
                <c:pt idx="12">
                  <c:v>20642.591031294</c:v>
                </c:pt>
                <c:pt idx="13">
                  <c:v>20555.864667916401</c:v>
                </c:pt>
                <c:pt idx="14">
                  <c:v>20486.150271438299</c:v>
                </c:pt>
                <c:pt idx="15">
                  <c:v>20424.5405344022</c:v>
                </c:pt>
                <c:pt idx="16">
                  <c:v>20373.2154167232</c:v>
                </c:pt>
                <c:pt idx="17">
                  <c:v>20355.023175067599</c:v>
                </c:pt>
                <c:pt idx="18">
                  <c:v>20302.247304548699</c:v>
                </c:pt>
                <c:pt idx="19">
                  <c:v>20228.1943185212</c:v>
                </c:pt>
                <c:pt idx="20">
                  <c:v>20176.134040721299</c:v>
                </c:pt>
                <c:pt idx="21">
                  <c:v>20121.2225058939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D6-4BBF-AE2B-865C65394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608960"/>
        <c:axId val="646607040"/>
      </c:lineChart>
      <c:catAx>
        <c:axId val="64660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07040"/>
        <c:crosses val="autoZero"/>
        <c:auto val="1"/>
        <c:lblAlgn val="ctr"/>
        <c:lblOffset val="100"/>
        <c:noMultiLvlLbl val="0"/>
      </c:catAx>
      <c:valAx>
        <c:axId val="646607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0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Annual Residential Generation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'Residential Energy'!$B$1</c:f>
              <c:strCache>
                <c:ptCount val="1"/>
                <c:pt idx="0">
                  <c:v>Previous 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'Residential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'Residential Energy'!$B$2:$B$23</c:f>
              <c:numCache>
                <c:formatCode>_(* #,##0_);_(* \(#,##0\);_(* "-"??_);_(@_)</c:formatCode>
                <c:ptCount val="22"/>
                <c:pt idx="0">
                  <c:v>8257.2853819789107</c:v>
                </c:pt>
                <c:pt idx="1">
                  <c:v>8261.2791596886691</c:v>
                </c:pt>
                <c:pt idx="2">
                  <c:v>8262.0946169279505</c:v>
                </c:pt>
                <c:pt idx="3">
                  <c:v>8263.8982763628792</c:v>
                </c:pt>
                <c:pt idx="4">
                  <c:v>8266.1580909200893</c:v>
                </c:pt>
                <c:pt idx="5">
                  <c:v>8265.7974547972008</c:v>
                </c:pt>
                <c:pt idx="6">
                  <c:v>8261.8602693502307</c:v>
                </c:pt>
                <c:pt idx="7">
                  <c:v>8253.9034146028607</c:v>
                </c:pt>
                <c:pt idx="8">
                  <c:v>8243.1463986444396</c:v>
                </c:pt>
                <c:pt idx="9">
                  <c:v>8231.5427621849904</c:v>
                </c:pt>
                <c:pt idx="10">
                  <c:v>8219.8123441592797</c:v>
                </c:pt>
                <c:pt idx="11">
                  <c:v>8208.5156636361407</c:v>
                </c:pt>
                <c:pt idx="12">
                  <c:v>8195.8405319658705</c:v>
                </c:pt>
                <c:pt idx="13">
                  <c:v>8181.3857612493302</c:v>
                </c:pt>
                <c:pt idx="14">
                  <c:v>8166.1995868982904</c:v>
                </c:pt>
                <c:pt idx="15">
                  <c:v>8150.6218853300497</c:v>
                </c:pt>
                <c:pt idx="16">
                  <c:v>8135.26558700646</c:v>
                </c:pt>
                <c:pt idx="17">
                  <c:v>8120.7222424566899</c:v>
                </c:pt>
                <c:pt idx="18">
                  <c:v>8106.7999934375403</c:v>
                </c:pt>
                <c:pt idx="19">
                  <c:v>8093.1365899553002</c:v>
                </c:pt>
                <c:pt idx="20">
                  <c:v>8080.2597411326797</c:v>
                </c:pt>
                <c:pt idx="21">
                  <c:v>8068.8577921619399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7-4A86-BDBF-F31B635C09B2}"/>
            </c:ext>
          </c:extLst>
        </c:ser>
        <c:ser>
          <c:idx val="4"/>
          <c:order val="1"/>
          <c:tx>
            <c:strRef>
              <c:f>'Residential Energy'!$C$1</c:f>
              <c:strCache>
                <c:ptCount val="1"/>
                <c:pt idx="0">
                  <c:v>Updated High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'Residential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'Residential Energy'!$C$2:$C$23</c:f>
              <c:numCache>
                <c:formatCode>_(* #,##0_);_(* \(#,##0\);_(* "-"??_);_(@_)</c:formatCode>
                <c:ptCount val="22"/>
                <c:pt idx="1">
                  <c:v>8566.5780327549091</c:v>
                </c:pt>
                <c:pt idx="2">
                  <c:v>8588.3904007214405</c:v>
                </c:pt>
                <c:pt idx="3">
                  <c:v>8609.60099970804</c:v>
                </c:pt>
                <c:pt idx="4">
                  <c:v>8629.8180096497108</c:v>
                </c:pt>
                <c:pt idx="5">
                  <c:v>8647.4478826212508</c:v>
                </c:pt>
                <c:pt idx="6">
                  <c:v>8662.8662829268906</c:v>
                </c:pt>
                <c:pt idx="7">
                  <c:v>8674.9432554922605</c:v>
                </c:pt>
                <c:pt idx="8">
                  <c:v>8683.4308219964496</c:v>
                </c:pt>
                <c:pt idx="9">
                  <c:v>8688.6990982382304</c:v>
                </c:pt>
                <c:pt idx="10">
                  <c:v>8689.9437947443803</c:v>
                </c:pt>
                <c:pt idx="11">
                  <c:v>8688.0277757271397</c:v>
                </c:pt>
                <c:pt idx="12">
                  <c:v>8683.1749292043496</c:v>
                </c:pt>
                <c:pt idx="13">
                  <c:v>8676.3890251106295</c:v>
                </c:pt>
                <c:pt idx="14">
                  <c:v>8668.6957456186792</c:v>
                </c:pt>
                <c:pt idx="15">
                  <c:v>8660.4462077335993</c:v>
                </c:pt>
                <c:pt idx="16">
                  <c:v>8651.9418298114706</c:v>
                </c:pt>
                <c:pt idx="17">
                  <c:v>8643.8638318336307</c:v>
                </c:pt>
                <c:pt idx="18">
                  <c:v>8636.3036621312094</c:v>
                </c:pt>
                <c:pt idx="19">
                  <c:v>8628.6989097429705</c:v>
                </c:pt>
                <c:pt idx="20">
                  <c:v>8621.3324540888407</c:v>
                </c:pt>
                <c:pt idx="21">
                  <c:v>8614.7547771759801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7-4A86-BDBF-F31B635C0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460064"/>
        <c:axId val="567458144"/>
      </c:lineChart>
      <c:catAx>
        <c:axId val="567460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458144"/>
        <c:crosses val="autoZero"/>
        <c:auto val="1"/>
        <c:lblAlgn val="ctr"/>
        <c:lblOffset val="100"/>
        <c:noMultiLvlLbl val="0"/>
      </c:catAx>
      <c:valAx>
        <c:axId val="567458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46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</a:rPr>
              <a:t>Annual Commercial Generation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'Commercial Energy'!$B$1</c:f>
              <c:strCache>
                <c:ptCount val="1"/>
                <c:pt idx="0">
                  <c:v>Previous 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'Commercial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'Commercial Energy'!$B$2:$B$23</c:f>
              <c:numCache>
                <c:formatCode>_(* #,##0_);_(* \(#,##0\);_(* "-"??_);_(@_)</c:formatCode>
                <c:ptCount val="22"/>
                <c:pt idx="0">
                  <c:v>9198.3511190593199</c:v>
                </c:pt>
                <c:pt idx="1">
                  <c:v>9255.12261179905</c:v>
                </c:pt>
                <c:pt idx="2">
                  <c:v>9272.2252895376205</c:v>
                </c:pt>
                <c:pt idx="3">
                  <c:v>9374.62227201938</c:v>
                </c:pt>
                <c:pt idx="4">
                  <c:v>9478.2995111560394</c:v>
                </c:pt>
                <c:pt idx="5">
                  <c:v>9493.9107744257908</c:v>
                </c:pt>
                <c:pt idx="6">
                  <c:v>9480.6507383989101</c:v>
                </c:pt>
                <c:pt idx="7">
                  <c:v>9463.8854518704393</c:v>
                </c:pt>
                <c:pt idx="8">
                  <c:v>9415.7675956819694</c:v>
                </c:pt>
                <c:pt idx="9">
                  <c:v>9345.3880851680806</c:v>
                </c:pt>
                <c:pt idx="10">
                  <c:v>9284.0562814408095</c:v>
                </c:pt>
                <c:pt idx="11">
                  <c:v>9232.0974898697295</c:v>
                </c:pt>
                <c:pt idx="12">
                  <c:v>9121.5017545172996</c:v>
                </c:pt>
                <c:pt idx="13">
                  <c:v>8984.0411698604494</c:v>
                </c:pt>
                <c:pt idx="14">
                  <c:v>8877.7965191627609</c:v>
                </c:pt>
                <c:pt idx="15">
                  <c:v>8791.1846682593805</c:v>
                </c:pt>
                <c:pt idx="16">
                  <c:v>8719.0545086996899</c:v>
                </c:pt>
                <c:pt idx="17">
                  <c:v>8694.3345412707895</c:v>
                </c:pt>
                <c:pt idx="18">
                  <c:v>8628.74579588493</c:v>
                </c:pt>
                <c:pt idx="19">
                  <c:v>8541.1776128413603</c:v>
                </c:pt>
                <c:pt idx="20">
                  <c:v>8490.3239684853997</c:v>
                </c:pt>
                <c:pt idx="21">
                  <c:v>8441.9632963092208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4-4436-AFE2-E7B959360585}"/>
            </c:ext>
          </c:extLst>
        </c:ser>
        <c:ser>
          <c:idx val="4"/>
          <c:order val="1"/>
          <c:tx>
            <c:strRef>
              <c:f>'Commercial Energy'!$C$1</c:f>
              <c:strCache>
                <c:ptCount val="1"/>
                <c:pt idx="0">
                  <c:v>Updated High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'Commercial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'Commercial Energy'!$C$2:$C$23</c:f>
              <c:numCache>
                <c:formatCode>_(* #,##0_);_(* \(#,##0\);_(* "-"??_);_(@_)</c:formatCode>
                <c:ptCount val="22"/>
                <c:pt idx="1">
                  <c:v>9268.4925216983193</c:v>
                </c:pt>
                <c:pt idx="2">
                  <c:v>9314.2819676449508</c:v>
                </c:pt>
                <c:pt idx="3">
                  <c:v>9376.9454202319594</c:v>
                </c:pt>
                <c:pt idx="4">
                  <c:v>9454.0930630393796</c:v>
                </c:pt>
                <c:pt idx="5">
                  <c:v>9494.72103036917</c:v>
                </c:pt>
                <c:pt idx="6">
                  <c:v>9519.12442900116</c:v>
                </c:pt>
                <c:pt idx="7">
                  <c:v>9528.91850107153</c:v>
                </c:pt>
                <c:pt idx="8">
                  <c:v>9530.9497866606707</c:v>
                </c:pt>
                <c:pt idx="9">
                  <c:v>9529.0334850141408</c:v>
                </c:pt>
                <c:pt idx="10">
                  <c:v>9532.5200934736295</c:v>
                </c:pt>
                <c:pt idx="11">
                  <c:v>9532.7091299772092</c:v>
                </c:pt>
                <c:pt idx="12">
                  <c:v>9496.9885262581593</c:v>
                </c:pt>
                <c:pt idx="13">
                  <c:v>9446.0345956682795</c:v>
                </c:pt>
                <c:pt idx="14">
                  <c:v>9406.36518289784</c:v>
                </c:pt>
                <c:pt idx="15">
                  <c:v>9374.1232021123506</c:v>
                </c:pt>
                <c:pt idx="16">
                  <c:v>9348.2304885999893</c:v>
                </c:pt>
                <c:pt idx="17">
                  <c:v>9344.3727809125503</c:v>
                </c:pt>
                <c:pt idx="18">
                  <c:v>9316.0951462190696</c:v>
                </c:pt>
                <c:pt idx="19">
                  <c:v>9275.1020277063108</c:v>
                </c:pt>
                <c:pt idx="20">
                  <c:v>9247.9775590244008</c:v>
                </c:pt>
                <c:pt idx="21">
                  <c:v>9218.4392033612894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4-4436-AFE2-E7B95936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7927520"/>
        <c:axId val="467925600"/>
      </c:lineChart>
      <c:catAx>
        <c:axId val="46792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</a:t>
                </a:r>
                <a:r>
                  <a:rPr lang="en-US" baseline="0"/>
                  <a:t>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925600"/>
        <c:crosses val="autoZero"/>
        <c:auto val="1"/>
        <c:lblAlgn val="ctr"/>
        <c:lblOffset val="100"/>
        <c:noMultiLvlLbl val="0"/>
      </c:catAx>
      <c:valAx>
        <c:axId val="467925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92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Industrial Generation (GWh)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'Industrial Energy'!$B$1</c:f>
              <c:strCache>
                <c:ptCount val="1"/>
                <c:pt idx="0">
                  <c:v>Previous High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'Industrial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'Industrial Energy'!$B$2:$B$23</c:f>
              <c:numCache>
                <c:formatCode>_(* #,##0_);_(* \(#,##0\);_(* "-"??_);_(@_)</c:formatCode>
                <c:ptCount val="22"/>
                <c:pt idx="0">
                  <c:v>2034.3401693687599</c:v>
                </c:pt>
                <c:pt idx="1">
                  <c:v>2058.5067386312599</c:v>
                </c:pt>
                <c:pt idx="2">
                  <c:v>2063.3152104901601</c:v>
                </c:pt>
                <c:pt idx="3">
                  <c:v>2109.7035876565701</c:v>
                </c:pt>
                <c:pt idx="4">
                  <c:v>2156.6923632514199</c:v>
                </c:pt>
                <c:pt idx="5">
                  <c:v>2160.69163259979</c:v>
                </c:pt>
                <c:pt idx="6">
                  <c:v>2150.6150013873598</c:v>
                </c:pt>
                <c:pt idx="7">
                  <c:v>2138.80495439675</c:v>
                </c:pt>
                <c:pt idx="8">
                  <c:v>2111.69476114696</c:v>
                </c:pt>
                <c:pt idx="9">
                  <c:v>2073.7169988146102</c:v>
                </c:pt>
                <c:pt idx="10">
                  <c:v>2040.10332092925</c:v>
                </c:pt>
                <c:pt idx="11">
                  <c:v>2011.0483980772899</c:v>
                </c:pt>
                <c:pt idx="12">
                  <c:v>1953.38807551941</c:v>
                </c:pt>
                <c:pt idx="13">
                  <c:v>1882.6090312786901</c:v>
                </c:pt>
                <c:pt idx="14">
                  <c:v>1827.04051081322</c:v>
                </c:pt>
                <c:pt idx="15">
                  <c:v>1781.02446736913</c:v>
                </c:pt>
                <c:pt idx="16">
                  <c:v>1742.02384523868</c:v>
                </c:pt>
                <c:pt idx="17">
                  <c:v>1726.1306081351599</c:v>
                </c:pt>
                <c:pt idx="18">
                  <c:v>1690.2963398199499</c:v>
                </c:pt>
                <c:pt idx="19">
                  <c:v>1643.73058771256</c:v>
                </c:pt>
                <c:pt idx="20">
                  <c:v>1615.0562720488399</c:v>
                </c:pt>
                <c:pt idx="21">
                  <c:v>1587.5559869951701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8-4E46-B62E-723A1B747D44}"/>
            </c:ext>
          </c:extLst>
        </c:ser>
        <c:ser>
          <c:idx val="4"/>
          <c:order val="1"/>
          <c:tx>
            <c:strRef>
              <c:f>'Industrial Energy'!$C$1</c:f>
              <c:strCache>
                <c:ptCount val="1"/>
                <c:pt idx="0">
                  <c:v>Updated High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'Industrial Energy'!$A$2:$A$23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'Industrial Energy'!$C$2:$C$23</c:f>
              <c:numCache>
                <c:formatCode>_(* #,##0_);_(* \(#,##0\);_(* "-"??_);_(@_)</c:formatCode>
                <c:ptCount val="22"/>
                <c:pt idx="1">
                  <c:v>1970.02617012684</c:v>
                </c:pt>
                <c:pt idx="2">
                  <c:v>1988.2082709394799</c:v>
                </c:pt>
                <c:pt idx="3">
                  <c:v>2014.56200482964</c:v>
                </c:pt>
                <c:pt idx="4">
                  <c:v>2047.9143446283899</c:v>
                </c:pt>
                <c:pt idx="5">
                  <c:v>2063.4758986599099</c:v>
                </c:pt>
                <c:pt idx="6">
                  <c:v>2071.1916490774302</c:v>
                </c:pt>
                <c:pt idx="7">
                  <c:v>2071.79265842725</c:v>
                </c:pt>
                <c:pt idx="8">
                  <c:v>2068.6209271633902</c:v>
                </c:pt>
                <c:pt idx="9">
                  <c:v>2063.5322799407199</c:v>
                </c:pt>
                <c:pt idx="10">
                  <c:v>2060.98450247858</c:v>
                </c:pt>
                <c:pt idx="11">
                  <c:v>2056.8282499284601</c:v>
                </c:pt>
                <c:pt idx="12">
                  <c:v>2035.24861549906</c:v>
                </c:pt>
                <c:pt idx="13">
                  <c:v>2006.26247679164</c:v>
                </c:pt>
                <c:pt idx="14">
                  <c:v>1982.74000715901</c:v>
                </c:pt>
                <c:pt idx="15">
                  <c:v>1962.79372511869</c:v>
                </c:pt>
                <c:pt idx="16">
                  <c:v>1945.8604448891101</c:v>
                </c:pt>
                <c:pt idx="17">
                  <c:v>1939.60767901856</c:v>
                </c:pt>
                <c:pt idx="18">
                  <c:v>1921.4999414548599</c:v>
                </c:pt>
                <c:pt idx="19">
                  <c:v>1897.21494284142</c:v>
                </c:pt>
                <c:pt idx="20">
                  <c:v>1879.64522505334</c:v>
                </c:pt>
                <c:pt idx="21">
                  <c:v>1860.8460508901701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8-4E46-B62E-723A1B747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20416"/>
        <c:axId val="473422816"/>
      </c:lineChart>
      <c:catAx>
        <c:axId val="473420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22816"/>
        <c:crosses val="autoZero"/>
        <c:auto val="1"/>
        <c:lblAlgn val="ctr"/>
        <c:lblOffset val="100"/>
        <c:noMultiLvlLbl val="0"/>
      </c:catAx>
      <c:valAx>
        <c:axId val="47342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2</xdr:col>
      <xdr:colOff>1724501</xdr:colOff>
      <xdr:row>7</xdr:row>
      <xdr:rowOff>27312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E89E64-53E3-40E7-8D11-6CF84827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" y="0"/>
          <a:ext cx="3970020" cy="11909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883842</xdr:colOff>
      <xdr:row>19</xdr:row>
      <xdr:rowOff>35593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12968-74D8-47A1-8F58-9E5D01294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38400"/>
          <a:ext cx="3161111" cy="1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427037</xdr:colOff>
      <xdr:row>1</xdr:row>
      <xdr:rowOff>82550</xdr:rowOff>
    </xdr:from>
    <xdr:to>
      <xdr:col>10</xdr:col>
      <xdr:colOff>314325</xdr:colOff>
      <xdr:row>18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9FFB8B-2882-4028-A6AD-1535F380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735012</xdr:colOff>
      <xdr:row>1</xdr:row>
      <xdr:rowOff>6350</xdr:rowOff>
    </xdr:from>
    <xdr:to>
      <xdr:col>9</xdr:col>
      <xdr:colOff>542925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05E205-B6B7-4E54-ACB2-F0492A124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388936</xdr:colOff>
      <xdr:row>0</xdr:row>
      <xdr:rowOff>171450</xdr:rowOff>
    </xdr:from>
    <xdr:to>
      <xdr:col>9</xdr:col>
      <xdr:colOff>647699</xdr:colOff>
      <xdr:row>20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8AB71D8-59F3-4E73-B661-EDFE9804B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331787</xdr:colOff>
      <xdr:row>1</xdr:row>
      <xdr:rowOff>6349</xdr:rowOff>
    </xdr:from>
    <xdr:to>
      <xdr:col>9</xdr:col>
      <xdr:colOff>457200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DF2B98-D214-4875-92E7-A981F13F5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373062</xdr:colOff>
      <xdr:row>1</xdr:row>
      <xdr:rowOff>34925</xdr:rowOff>
    </xdr:from>
    <xdr:to>
      <xdr:col>9</xdr:col>
      <xdr:colOff>457200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3767DF-3BCE-49E1-A06C-A57C1DEEA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2024 theme">
  <a:themeElements>
    <a:clrScheme name="Custom 2">
      <a:dk1>
        <a:srgbClr val="1B1B1B"/>
      </a:dk1>
      <a:lt1>
        <a:sysClr val="window" lastClr="FFFFFF"/>
      </a:lt1>
      <a:dk2>
        <a:srgbClr val="1B1B1B"/>
      </a:dk2>
      <a:lt2>
        <a:srgbClr val="F3F3F3"/>
      </a:lt2>
      <a:accent1>
        <a:srgbClr val="C1FD3B"/>
      </a:accent1>
      <a:accent2>
        <a:srgbClr val="93D500"/>
      </a:accent2>
      <a:accent3>
        <a:srgbClr val="31863E"/>
      </a:accent3>
      <a:accent4>
        <a:srgbClr val="03647A"/>
      </a:accent4>
      <a:accent5>
        <a:srgbClr val="00BAD6"/>
      </a:accent5>
      <a:accent6>
        <a:srgbClr val="80DDEB"/>
      </a:accent6>
      <a:hlink>
        <a:srgbClr val="31863E"/>
      </a:hlink>
      <a:folHlink>
        <a:srgbClr val="1B1B1B"/>
      </a:folHlink>
    </a:clrScheme>
    <a:fontScheme name="Custom 52">
      <a:majorFont>
        <a:latin typeface="Aptos"/>
        <a:ea typeface=""/>
        <a:cs typeface=""/>
      </a:majorFont>
      <a:minorFont>
        <a:latin typeface="Aptos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l">
          <a:defRPr dirty="0"/>
        </a:defPPr>
      </a:lstStyle>
    </a:txDef>
  </a:objectDefaults>
  <a:extraClrSchemeLst/>
  <a:custClrLst>
    <a:custClr name="Blue 1">
      <a:srgbClr val="03647A"/>
    </a:custClr>
    <a:custClr name="Blue 2">
      <a:srgbClr val="60B8CC"/>
    </a:custClr>
    <a:custClr name="Blue 3">
      <a:srgbClr val="00BAD6"/>
    </a:custClr>
    <a:custClr name="Blue 4">
      <a:srgbClr val="80DDEB"/>
    </a:custClr>
    <a:custClr name="Teal 1">
      <a:srgbClr val="019587"/>
    </a:custClr>
    <a:custClr name="Teal 2">
      <a:srgbClr val="99D6CE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Yellow 1">
      <a:srgbClr val="FADC33"/>
    </a:custClr>
    <a:custClr name="Yellow 2">
      <a:srgbClr val="FEEC99"/>
    </a:custClr>
    <a:custClr name="Orange 1">
      <a:srgbClr val="EA5428"/>
    </a:custClr>
    <a:custClr name="Orange 2">
      <a:srgbClr val="FFAA94"/>
    </a:custClr>
    <a:custClr name="Violet 1">
      <a:srgbClr val="9D249B"/>
    </a:custClr>
    <a:custClr name="Violet 2">
      <a:srgbClr val="CE91CD"/>
    </a:custClr>
    <a:custClr name="BLANK">
      <a:srgbClr val="FFFFFF"/>
    </a:custClr>
    <a:custClr name="BLANK">
      <a:srgbClr val="FFFFFF"/>
    </a:custClr>
    <a:custClr name="BLANK">
      <a:srgbClr val="FFFFFF"/>
    </a:custClr>
    <a:custClr name="BLANK">
      <a:srgbClr val="FFFFFF"/>
    </a:custClr>
    <a:custClr name="Yellow 3">
      <a:srgbClr val="FFAB00"/>
    </a:custClr>
    <a:custClr name="Yellow 4">
      <a:srgbClr val="FFD580"/>
    </a:custClr>
    <a:custClr name="Magenta 1">
      <a:srgbClr val="D3276C"/>
    </a:custClr>
    <a:custClr name="Magenta 2">
      <a:srgbClr val="FE80B2"/>
    </a:custClr>
    <a:custClr name="Violet 3">
      <a:srgbClr val="7222C1"/>
    </a:custClr>
    <a:custClr name="Violet 4">
      <a:srgbClr val="AB7FEB"/>
    </a:custClr>
  </a:custClrLst>
  <a:extLst>
    <a:ext uri="{05A4C25C-085E-4340-85A3-A5531E510DB2}">
      <thm15:themeFamily xmlns:thm15="http://schemas.microsoft.com/office/thememl/2012/main" name="2024 theme" id="{09FB8208-2B14-43F6-A210-08249B68BF76}" vid="{65E7D8A2-98A6-4989-A36D-03850E34F7B3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H36"/>
  <sheetViews>
    <sheetView showGridLines="0" zoomScale="80" zoomScaleNormal="80" workbookViewId="0">
      <selection activeCell="E19" sqref="E19"/>
    </sheetView>
  </sheetViews>
  <sheetFormatPr defaultColWidth="10.875" defaultRowHeight="15" x14ac:dyDescent="0.25"/>
  <cols>
    <col min="1" max="1" width="5.625" customWidth="1"/>
    <col min="2" max="2" width="29.875" customWidth="1"/>
    <col min="3" max="3" width="36.125" customWidth="1"/>
  </cols>
  <sheetData>
    <row r="9" spans="2:8" x14ac:dyDescent="0.25">
      <c r="B9" s="17" t="s">
        <v>0</v>
      </c>
      <c r="C9" s="17"/>
      <c r="D9" s="17"/>
      <c r="E9" s="17"/>
      <c r="F9" s="17"/>
      <c r="G9" s="17"/>
      <c r="H9" s="17"/>
    </row>
    <row r="10" spans="2:8" x14ac:dyDescent="0.25">
      <c r="B10" s="17"/>
      <c r="C10" s="17"/>
      <c r="D10" s="17"/>
      <c r="E10" s="17"/>
      <c r="F10" s="17"/>
      <c r="G10" s="17"/>
      <c r="H10" s="17"/>
    </row>
    <row r="11" spans="2:8" x14ac:dyDescent="0.25">
      <c r="B11" s="17"/>
      <c r="C11" s="17"/>
      <c r="D11" s="17"/>
      <c r="E11" s="17"/>
      <c r="F11" s="17"/>
      <c r="G11" s="17"/>
      <c r="H11" s="17"/>
    </row>
    <row r="12" spans="2:8" x14ac:dyDescent="0.25">
      <c r="B12" s="17"/>
      <c r="C12" s="17"/>
      <c r="D12" s="17"/>
      <c r="E12" s="17"/>
      <c r="F12" s="17"/>
      <c r="G12" s="17"/>
      <c r="H12" s="17"/>
    </row>
    <row r="14" spans="2:8" ht="21" customHeight="1" x14ac:dyDescent="0.35">
      <c r="B14" s="18" t="s">
        <v>1</v>
      </c>
      <c r="C14" s="18"/>
      <c r="D14" s="18"/>
    </row>
    <row r="25" spans="2:3" x14ac:dyDescent="0.25">
      <c r="B25" s="2" t="s">
        <v>2</v>
      </c>
      <c r="C25" s="2" t="s">
        <v>3</v>
      </c>
    </row>
    <row r="26" spans="2:3" ht="62.45" customHeight="1" x14ac:dyDescent="0.25">
      <c r="B26" s="3" t="s">
        <v>4</v>
      </c>
      <c r="C26" s="4" t="s">
        <v>5</v>
      </c>
    </row>
    <row r="27" spans="2:3" ht="29.1" customHeight="1" x14ac:dyDescent="0.25">
      <c r="B27" s="3" t="s">
        <v>6</v>
      </c>
      <c r="C27" s="4" t="s">
        <v>7</v>
      </c>
    </row>
    <row r="28" spans="2:3" ht="29.1" customHeight="1" x14ac:dyDescent="0.25">
      <c r="B28" s="3" t="s">
        <v>8</v>
      </c>
      <c r="C28" s="4" t="s">
        <v>9</v>
      </c>
    </row>
    <row r="29" spans="2:3" ht="29.1" customHeight="1" x14ac:dyDescent="0.25">
      <c r="B29" s="3" t="s">
        <v>10</v>
      </c>
      <c r="C29" s="4" t="s">
        <v>11</v>
      </c>
    </row>
    <row r="30" spans="2:3" ht="30" x14ac:dyDescent="0.25">
      <c r="B30" s="3" t="s">
        <v>12</v>
      </c>
      <c r="C30" s="4" t="s">
        <v>13</v>
      </c>
    </row>
    <row r="31" spans="2:3" ht="60" x14ac:dyDescent="0.25">
      <c r="B31" s="15" t="s">
        <v>74</v>
      </c>
      <c r="C31" s="16" t="s">
        <v>75</v>
      </c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</sheetData>
  <mergeCells count="2">
    <mergeCell ref="B9:H12"/>
    <mergeCell ref="B14:D14"/>
  </mergeCells>
  <pageMargins left="0.7" right="0.7" top="0.75" bottom="0.75" header="0.3" footer="0.3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1B16-3A71-4B98-9149-67D7018CBD06}">
  <sheetPr>
    <tabColor theme="9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BD88E-7209-4A6A-A2E0-79EA2CCE8A7F}">
  <sheetPr>
    <tabColor theme="9"/>
  </sheetPr>
  <dimension ref="A1:D37"/>
  <sheetViews>
    <sheetView topLeftCell="A20" workbookViewId="0">
      <selection activeCell="A38" sqref="A38:XFD42"/>
    </sheetView>
  </sheetViews>
  <sheetFormatPr defaultColWidth="11.375" defaultRowHeight="15" x14ac:dyDescent="0.25"/>
  <cols>
    <col min="1" max="1" width="11.375" style="12"/>
    <col min="2" max="4" width="12.375" style="12" customWidth="1"/>
    <col min="5" max="16384" width="11.375" style="12"/>
  </cols>
  <sheetData>
    <row r="1" spans="1:4" ht="15.75" thickBot="1" x14ac:dyDescent="0.3">
      <c r="A1" s="8" t="s">
        <v>14</v>
      </c>
      <c r="B1" s="8" t="s">
        <v>71</v>
      </c>
      <c r="C1" s="8" t="s">
        <v>72</v>
      </c>
      <c r="D1" s="8" t="s">
        <v>73</v>
      </c>
    </row>
    <row r="2" spans="1:4" x14ac:dyDescent="0.25">
      <c r="A2" s="12">
        <v>2010</v>
      </c>
      <c r="B2" s="13">
        <v>3404</v>
      </c>
      <c r="C2" s="13"/>
      <c r="D2" s="13"/>
    </row>
    <row r="3" spans="1:4" x14ac:dyDescent="0.25">
      <c r="A3" s="12">
        <v>2011</v>
      </c>
      <c r="B3" s="13">
        <v>3406</v>
      </c>
      <c r="C3" s="13"/>
      <c r="D3" s="13"/>
    </row>
    <row r="4" spans="1:4" x14ac:dyDescent="0.25">
      <c r="A4" s="12">
        <v>2012</v>
      </c>
      <c r="B4" s="13">
        <v>3303</v>
      </c>
      <c r="C4" s="13"/>
      <c r="D4" s="13"/>
    </row>
    <row r="5" spans="1:4" x14ac:dyDescent="0.25">
      <c r="A5" s="12">
        <v>2013</v>
      </c>
      <c r="B5" s="13">
        <v>3265</v>
      </c>
      <c r="C5" s="13"/>
      <c r="D5" s="13"/>
    </row>
    <row r="6" spans="1:4" x14ac:dyDescent="0.25">
      <c r="A6" s="12">
        <v>2014</v>
      </c>
      <c r="B6" s="13">
        <v>3159</v>
      </c>
      <c r="C6" s="13"/>
      <c r="D6" s="13"/>
    </row>
    <row r="7" spans="1:4" x14ac:dyDescent="0.25">
      <c r="A7" s="12">
        <v>2015</v>
      </c>
      <c r="B7" s="13">
        <v>3030</v>
      </c>
      <c r="C7" s="13"/>
      <c r="D7" s="13"/>
    </row>
    <row r="8" spans="1:4" x14ac:dyDescent="0.25">
      <c r="A8" s="12">
        <v>2016</v>
      </c>
      <c r="B8" s="13">
        <v>3080</v>
      </c>
      <c r="C8" s="13"/>
      <c r="D8" s="13"/>
    </row>
    <row r="9" spans="1:4" x14ac:dyDescent="0.25">
      <c r="A9" s="12">
        <v>2017</v>
      </c>
      <c r="B9" s="13">
        <v>3087</v>
      </c>
      <c r="C9" s="13"/>
      <c r="D9" s="13"/>
    </row>
    <row r="10" spans="1:4" x14ac:dyDescent="0.25">
      <c r="A10" s="12">
        <v>2018</v>
      </c>
      <c r="B10" s="13">
        <v>3083.50490213383</v>
      </c>
      <c r="C10" s="13"/>
      <c r="D10" s="13"/>
    </row>
    <row r="11" spans="1:4" x14ac:dyDescent="0.25">
      <c r="A11" s="12">
        <v>2019</v>
      </c>
      <c r="B11" s="13">
        <v>2771</v>
      </c>
      <c r="C11" s="13"/>
      <c r="D11" s="13"/>
    </row>
    <row r="12" spans="1:4" x14ac:dyDescent="0.25">
      <c r="A12" s="12">
        <v>2020</v>
      </c>
      <c r="B12" s="13">
        <v>2911</v>
      </c>
      <c r="C12" s="13"/>
      <c r="D12" s="13"/>
    </row>
    <row r="13" spans="1:4" x14ac:dyDescent="0.25">
      <c r="A13" s="12">
        <v>2021</v>
      </c>
      <c r="B13" s="13">
        <v>2945</v>
      </c>
      <c r="C13" s="13"/>
      <c r="D13" s="13"/>
    </row>
    <row r="14" spans="1:4" x14ac:dyDescent="0.25">
      <c r="A14" s="12">
        <v>2022</v>
      </c>
      <c r="B14" s="13">
        <v>2960</v>
      </c>
      <c r="C14" s="13"/>
      <c r="D14" s="13"/>
    </row>
    <row r="15" spans="1:4" x14ac:dyDescent="0.25">
      <c r="A15" s="12">
        <v>2023</v>
      </c>
      <c r="B15" s="13">
        <v>3049</v>
      </c>
      <c r="C15" s="13"/>
      <c r="D15" s="13"/>
    </row>
    <row r="16" spans="1:4" x14ac:dyDescent="0.25">
      <c r="A16" s="12">
        <v>2024</v>
      </c>
      <c r="B16" s="13">
        <v>3181</v>
      </c>
      <c r="C16" s="13">
        <v>3289.8631077381001</v>
      </c>
      <c r="D16" s="13"/>
    </row>
    <row r="17" spans="1:4" x14ac:dyDescent="0.25">
      <c r="A17" s="12">
        <v>2025</v>
      </c>
      <c r="B17" s="13"/>
      <c r="C17" s="13">
        <v>3304.33241055999</v>
      </c>
      <c r="D17" s="13">
        <v>3520.1252284248299</v>
      </c>
    </row>
    <row r="18" spans="1:4" x14ac:dyDescent="0.25">
      <c r="A18" s="12">
        <v>2026</v>
      </c>
      <c r="B18" s="13"/>
      <c r="C18" s="13">
        <v>3307.53848722458</v>
      </c>
      <c r="D18" s="13">
        <v>3535.6935437695802</v>
      </c>
    </row>
    <row r="19" spans="1:4" x14ac:dyDescent="0.25">
      <c r="A19" s="12">
        <v>2027</v>
      </c>
      <c r="B19" s="13"/>
      <c r="C19" s="13">
        <v>3322.6430421604</v>
      </c>
      <c r="D19" s="13">
        <v>3551.04092423152</v>
      </c>
    </row>
    <row r="20" spans="1:4" x14ac:dyDescent="0.25">
      <c r="A20" s="12">
        <v>2028</v>
      </c>
      <c r="B20" s="13"/>
      <c r="C20" s="13">
        <v>3352.9233972457</v>
      </c>
      <c r="D20" s="13">
        <v>3575.8034435502</v>
      </c>
    </row>
    <row r="21" spans="1:4" x14ac:dyDescent="0.25">
      <c r="A21" s="12">
        <v>2029</v>
      </c>
      <c r="B21" s="13"/>
      <c r="C21" s="13">
        <v>3368.2552908156999</v>
      </c>
      <c r="D21" s="13">
        <v>3597.2441672987402</v>
      </c>
    </row>
    <row r="22" spans="1:4" x14ac:dyDescent="0.25">
      <c r="A22" s="12">
        <v>2030</v>
      </c>
      <c r="B22" s="13"/>
      <c r="C22" s="13">
        <v>3379.7946741502501</v>
      </c>
      <c r="D22" s="13">
        <v>3619.2330772384098</v>
      </c>
    </row>
    <row r="23" spans="1:4" x14ac:dyDescent="0.25">
      <c r="A23" s="12">
        <v>2031</v>
      </c>
      <c r="B23" s="13"/>
      <c r="C23" s="13">
        <v>3369.7723922794198</v>
      </c>
      <c r="D23" s="13">
        <v>3619.64032492254</v>
      </c>
    </row>
    <row r="24" spans="1:4" x14ac:dyDescent="0.25">
      <c r="A24" s="12">
        <v>2032</v>
      </c>
      <c r="B24" s="13"/>
      <c r="C24" s="13">
        <v>3361.42668856297</v>
      </c>
      <c r="D24" s="13">
        <v>3621.6185721152401</v>
      </c>
    </row>
    <row r="25" spans="1:4" x14ac:dyDescent="0.25">
      <c r="A25" s="12">
        <v>2033</v>
      </c>
      <c r="B25" s="13"/>
      <c r="C25" s="13">
        <v>3350.1575085710101</v>
      </c>
      <c r="D25" s="13">
        <v>3627.2584253315599</v>
      </c>
    </row>
    <row r="26" spans="1:4" x14ac:dyDescent="0.25">
      <c r="A26" s="12">
        <v>2034</v>
      </c>
      <c r="B26" s="13"/>
      <c r="C26" s="13">
        <v>3340.8887710573399</v>
      </c>
      <c r="D26" s="13">
        <v>3633.15552566013</v>
      </c>
    </row>
    <row r="27" spans="1:4" x14ac:dyDescent="0.25">
      <c r="A27" s="12">
        <v>2035</v>
      </c>
      <c r="B27" s="13"/>
      <c r="C27" s="13">
        <v>3338.3289244051898</v>
      </c>
      <c r="D27" s="13">
        <v>3643.71782979523</v>
      </c>
    </row>
    <row r="28" spans="1:4" x14ac:dyDescent="0.25">
      <c r="A28" s="12">
        <v>2036</v>
      </c>
      <c r="B28" s="13"/>
      <c r="C28" s="13">
        <v>3334.7187231000498</v>
      </c>
      <c r="D28" s="13">
        <v>3653.14135780885</v>
      </c>
    </row>
    <row r="29" spans="1:4" x14ac:dyDescent="0.25">
      <c r="A29" s="12">
        <v>2037</v>
      </c>
      <c r="B29" s="13"/>
      <c r="C29" s="13">
        <v>3295.3379908163301</v>
      </c>
      <c r="D29" s="13">
        <v>3633.1183716219498</v>
      </c>
    </row>
    <row r="30" spans="1:4" x14ac:dyDescent="0.25">
      <c r="A30" s="12">
        <v>2038</v>
      </c>
      <c r="B30" s="13"/>
      <c r="C30" s="13">
        <v>3276.7662663504898</v>
      </c>
      <c r="D30" s="13">
        <v>3629.7013799775</v>
      </c>
    </row>
    <row r="31" spans="1:4" x14ac:dyDescent="0.25">
      <c r="A31" s="12">
        <v>2039</v>
      </c>
      <c r="B31" s="13"/>
      <c r="C31" s="13">
        <v>3261.3410938000602</v>
      </c>
      <c r="D31" s="13">
        <v>3626.8890085989001</v>
      </c>
    </row>
    <row r="32" spans="1:4" x14ac:dyDescent="0.25">
      <c r="A32" s="12">
        <v>2040</v>
      </c>
      <c r="B32" s="13"/>
      <c r="C32" s="13">
        <v>3249.2154844173201</v>
      </c>
      <c r="D32" s="13">
        <v>3625.6710962362199</v>
      </c>
    </row>
    <row r="33" spans="1:4" x14ac:dyDescent="0.25">
      <c r="A33" s="12">
        <v>2041</v>
      </c>
      <c r="B33" s="13"/>
      <c r="C33" s="13">
        <v>3255.1360113380501</v>
      </c>
      <c r="D33" s="13">
        <v>3640.4971069954099</v>
      </c>
    </row>
    <row r="34" spans="1:4" x14ac:dyDescent="0.25">
      <c r="A34" s="12">
        <v>2042</v>
      </c>
      <c r="B34" s="13"/>
      <c r="C34" s="13">
        <v>3244.9506440897399</v>
      </c>
      <c r="D34" s="13">
        <v>3635.0247467805798</v>
      </c>
    </row>
    <row r="35" spans="1:4" x14ac:dyDescent="0.25">
      <c r="A35" s="12">
        <v>2043</v>
      </c>
      <c r="B35" s="13"/>
      <c r="C35" s="13">
        <v>3221.81159265627</v>
      </c>
      <c r="D35" s="13">
        <v>3624.3351943654902</v>
      </c>
    </row>
    <row r="36" spans="1:4" x14ac:dyDescent="0.25">
      <c r="A36" s="12">
        <v>2044</v>
      </c>
      <c r="B36" s="13"/>
      <c r="C36" s="13">
        <v>3214.6100966506301</v>
      </c>
      <c r="D36" s="13">
        <v>3623.6521460172298</v>
      </c>
    </row>
    <row r="37" spans="1:4" x14ac:dyDescent="0.25">
      <c r="A37" s="12">
        <v>2045</v>
      </c>
      <c r="B37" s="13"/>
      <c r="C37" s="13">
        <v>3207.9739840034299</v>
      </c>
      <c r="D37" s="13">
        <v>3622.61923342399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D289-73C8-463F-804B-0465AAF7D5F7}">
  <sheetPr>
    <tabColor theme="9"/>
  </sheetPr>
  <dimension ref="A1:C23"/>
  <sheetViews>
    <sheetView workbookViewId="0">
      <selection activeCell="A24" sqref="A24:XFD28"/>
    </sheetView>
  </sheetViews>
  <sheetFormatPr defaultColWidth="11.375" defaultRowHeight="15" x14ac:dyDescent="0.25"/>
  <cols>
    <col min="1" max="1" width="9.625" style="12" customWidth="1"/>
    <col min="2" max="16384" width="11.375" style="12"/>
  </cols>
  <sheetData>
    <row r="1" spans="1:3" ht="15.75" thickBot="1" x14ac:dyDescent="0.3">
      <c r="A1" s="14" t="s">
        <v>14</v>
      </c>
      <c r="B1" s="14" t="s">
        <v>72</v>
      </c>
      <c r="C1" s="14" t="s">
        <v>73</v>
      </c>
    </row>
    <row r="2" spans="1:3" x14ac:dyDescent="0.25">
      <c r="A2" s="12">
        <v>2024</v>
      </c>
      <c r="B2" s="13">
        <v>19924.563136906501</v>
      </c>
      <c r="C2" s="13"/>
    </row>
    <row r="3" spans="1:3" x14ac:dyDescent="0.25">
      <c r="A3" s="12">
        <v>2025</v>
      </c>
      <c r="B3" s="13">
        <v>20002.0850198519</v>
      </c>
      <c r="C3" s="13">
        <v>20232.2752435156</v>
      </c>
    </row>
    <row r="4" spans="1:3" x14ac:dyDescent="0.25">
      <c r="A4" s="12">
        <v>2026</v>
      </c>
      <c r="B4" s="13">
        <v>20025.982184242501</v>
      </c>
      <c r="C4" s="13">
        <v>20319.229793125502</v>
      </c>
    </row>
    <row r="5" spans="1:3" x14ac:dyDescent="0.25">
      <c r="A5" s="12">
        <v>2027</v>
      </c>
      <c r="B5" s="13">
        <v>20175.4012430496</v>
      </c>
      <c r="C5" s="13">
        <v>20428.287706566101</v>
      </c>
    </row>
    <row r="6" spans="1:3" x14ac:dyDescent="0.25">
      <c r="A6" s="12">
        <v>2028</v>
      </c>
      <c r="B6" s="13">
        <v>20328.326379067999</v>
      </c>
      <c r="C6" s="13">
        <v>20559.003245457501</v>
      </c>
    </row>
    <row r="7" spans="1:3" x14ac:dyDescent="0.25">
      <c r="A7" s="12">
        <v>2029</v>
      </c>
      <c r="B7" s="13">
        <v>20347.5776547592</v>
      </c>
      <c r="C7" s="13">
        <v>20632.825347361599</v>
      </c>
    </row>
    <row r="8" spans="1:3" x14ac:dyDescent="0.25">
      <c r="A8" s="12">
        <v>2030</v>
      </c>
      <c r="B8" s="13">
        <v>20321.473213396399</v>
      </c>
      <c r="C8" s="13">
        <v>20681.531783727001</v>
      </c>
    </row>
    <row r="9" spans="1:3" x14ac:dyDescent="0.25">
      <c r="A9" s="12">
        <v>2031</v>
      </c>
      <c r="B9" s="13">
        <v>20283.7703084559</v>
      </c>
      <c r="C9" s="13">
        <v>20702.832823527999</v>
      </c>
    </row>
    <row r="10" spans="1:3" x14ac:dyDescent="0.25">
      <c r="A10" s="12">
        <v>2032</v>
      </c>
      <c r="B10" s="13">
        <v>20197.7854547922</v>
      </c>
      <c r="C10" s="13">
        <v>20710.180219805399</v>
      </c>
    </row>
    <row r="11" spans="1:3" x14ac:dyDescent="0.25">
      <c r="A11" s="12">
        <v>2033</v>
      </c>
      <c r="B11" s="13">
        <v>20077.824142556201</v>
      </c>
      <c r="C11" s="13">
        <v>20708.4425565827</v>
      </c>
    </row>
    <row r="12" spans="1:3" x14ac:dyDescent="0.25">
      <c r="A12" s="12">
        <v>2034</v>
      </c>
      <c r="B12" s="13">
        <v>19972.3216690515</v>
      </c>
      <c r="C12" s="13">
        <v>20711.801633241801</v>
      </c>
    </row>
    <row r="13" spans="1:3" x14ac:dyDescent="0.25">
      <c r="A13" s="12">
        <v>2035</v>
      </c>
      <c r="B13" s="13">
        <v>19878.8392752523</v>
      </c>
      <c r="C13" s="13">
        <v>20704.745536711402</v>
      </c>
    </row>
    <row r="14" spans="1:3" x14ac:dyDescent="0.25">
      <c r="A14" s="12">
        <v>2036</v>
      </c>
      <c r="B14" s="13">
        <v>19697.907171049199</v>
      </c>
      <c r="C14" s="13">
        <v>20642.591031294</v>
      </c>
    </row>
    <row r="15" spans="1:3" x14ac:dyDescent="0.25">
      <c r="A15" s="12">
        <v>2037</v>
      </c>
      <c r="B15" s="13">
        <v>19475.212561497701</v>
      </c>
      <c r="C15" s="13">
        <v>20555.864667916401</v>
      </c>
    </row>
    <row r="16" spans="1:3" x14ac:dyDescent="0.25">
      <c r="A16" s="12">
        <v>2038</v>
      </c>
      <c r="B16" s="13">
        <v>19299.383847800698</v>
      </c>
      <c r="C16" s="13">
        <v>20486.150271438299</v>
      </c>
    </row>
    <row r="17" spans="1:3" x14ac:dyDescent="0.25">
      <c r="A17" s="12">
        <v>2039</v>
      </c>
      <c r="B17" s="13">
        <v>19150.006942711301</v>
      </c>
      <c r="C17" s="13">
        <v>20424.5405344022</v>
      </c>
    </row>
    <row r="18" spans="1:3" x14ac:dyDescent="0.25">
      <c r="A18" s="12">
        <v>2040</v>
      </c>
      <c r="B18" s="13">
        <v>19023.523115268399</v>
      </c>
      <c r="C18" s="13">
        <v>20373.2154167232</v>
      </c>
    </row>
    <row r="19" spans="1:3" x14ac:dyDescent="0.25">
      <c r="A19" s="12">
        <v>2041</v>
      </c>
      <c r="B19" s="13">
        <v>18968.364148475201</v>
      </c>
      <c r="C19" s="13">
        <v>20355.023175067599</v>
      </c>
    </row>
    <row r="20" spans="1:3" x14ac:dyDescent="0.25">
      <c r="A20" s="12">
        <v>2042</v>
      </c>
      <c r="B20" s="13">
        <v>18854.188809337898</v>
      </c>
      <c r="C20" s="13">
        <v>20302.247304548699</v>
      </c>
    </row>
    <row r="21" spans="1:3" x14ac:dyDescent="0.25">
      <c r="A21" s="12">
        <v>2043</v>
      </c>
      <c r="B21" s="13">
        <v>18705.2212757132</v>
      </c>
      <c r="C21" s="13">
        <v>20228.1943185212</v>
      </c>
    </row>
    <row r="22" spans="1:3" x14ac:dyDescent="0.25">
      <c r="A22" s="12">
        <v>2044</v>
      </c>
      <c r="B22" s="13">
        <v>18612.816702220702</v>
      </c>
      <c r="C22" s="13">
        <v>20176.134040721299</v>
      </c>
    </row>
    <row r="23" spans="1:3" x14ac:dyDescent="0.25">
      <c r="A23" s="12">
        <v>2045</v>
      </c>
      <c r="B23" s="13">
        <v>18525.556121317</v>
      </c>
      <c r="C23" s="13">
        <v>20121.2225058939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292C-DE51-4166-A301-D0FB19BB3CEF}">
  <sheetPr>
    <tabColor theme="9"/>
  </sheetPr>
  <dimension ref="A1:C23"/>
  <sheetViews>
    <sheetView workbookViewId="0">
      <selection activeCell="A24" sqref="A24:XFD28"/>
    </sheetView>
  </sheetViews>
  <sheetFormatPr defaultColWidth="11.375" defaultRowHeight="15" x14ac:dyDescent="0.25"/>
  <cols>
    <col min="1" max="16384" width="11.375" style="12"/>
  </cols>
  <sheetData>
    <row r="1" spans="1:3" ht="15.75" thickBot="1" x14ac:dyDescent="0.3">
      <c r="A1" s="14" t="s">
        <v>14</v>
      </c>
      <c r="B1" s="14" t="s">
        <v>72</v>
      </c>
      <c r="C1" s="14" t="s">
        <v>73</v>
      </c>
    </row>
    <row r="2" spans="1:3" x14ac:dyDescent="0.25">
      <c r="A2" s="12">
        <v>2024</v>
      </c>
      <c r="B2" s="13">
        <v>8257.2853819789107</v>
      </c>
      <c r="C2" s="13"/>
    </row>
    <row r="3" spans="1:3" x14ac:dyDescent="0.25">
      <c r="A3" s="12">
        <v>2025</v>
      </c>
      <c r="B3" s="13">
        <v>8261.2791596886691</v>
      </c>
      <c r="C3" s="13">
        <v>8566.5780327549091</v>
      </c>
    </row>
    <row r="4" spans="1:3" x14ac:dyDescent="0.25">
      <c r="A4" s="12">
        <v>2026</v>
      </c>
      <c r="B4" s="13">
        <v>8262.0946169279505</v>
      </c>
      <c r="C4" s="13">
        <v>8588.3904007214405</v>
      </c>
    </row>
    <row r="5" spans="1:3" x14ac:dyDescent="0.25">
      <c r="A5" s="12">
        <v>2027</v>
      </c>
      <c r="B5" s="13">
        <v>8263.8982763628792</v>
      </c>
      <c r="C5" s="13">
        <v>8609.60099970804</v>
      </c>
    </row>
    <row r="6" spans="1:3" x14ac:dyDescent="0.25">
      <c r="A6" s="12">
        <v>2028</v>
      </c>
      <c r="B6" s="13">
        <v>8266.1580909200893</v>
      </c>
      <c r="C6" s="13">
        <v>8629.8180096497108</v>
      </c>
    </row>
    <row r="7" spans="1:3" x14ac:dyDescent="0.25">
      <c r="A7" s="12">
        <v>2029</v>
      </c>
      <c r="B7" s="13">
        <v>8265.7974547972008</v>
      </c>
      <c r="C7" s="13">
        <v>8647.4478826212508</v>
      </c>
    </row>
    <row r="8" spans="1:3" x14ac:dyDescent="0.25">
      <c r="A8" s="12">
        <v>2030</v>
      </c>
      <c r="B8" s="13">
        <v>8261.8602693502307</v>
      </c>
      <c r="C8" s="13">
        <v>8662.8662829268906</v>
      </c>
    </row>
    <row r="9" spans="1:3" x14ac:dyDescent="0.25">
      <c r="A9" s="12">
        <v>2031</v>
      </c>
      <c r="B9" s="13">
        <v>8253.9034146028607</v>
      </c>
      <c r="C9" s="13">
        <v>8674.9432554922605</v>
      </c>
    </row>
    <row r="10" spans="1:3" x14ac:dyDescent="0.25">
      <c r="A10" s="12">
        <v>2032</v>
      </c>
      <c r="B10" s="13">
        <v>8243.1463986444396</v>
      </c>
      <c r="C10" s="13">
        <v>8683.4308219964496</v>
      </c>
    </row>
    <row r="11" spans="1:3" x14ac:dyDescent="0.25">
      <c r="A11" s="12">
        <v>2033</v>
      </c>
      <c r="B11" s="13">
        <v>8231.5427621849904</v>
      </c>
      <c r="C11" s="13">
        <v>8688.6990982382304</v>
      </c>
    </row>
    <row r="12" spans="1:3" x14ac:dyDescent="0.25">
      <c r="A12" s="12">
        <v>2034</v>
      </c>
      <c r="B12" s="13">
        <v>8219.8123441592797</v>
      </c>
      <c r="C12" s="13">
        <v>8689.9437947443803</v>
      </c>
    </row>
    <row r="13" spans="1:3" x14ac:dyDescent="0.25">
      <c r="A13" s="12">
        <v>2035</v>
      </c>
      <c r="B13" s="13">
        <v>8208.5156636361407</v>
      </c>
      <c r="C13" s="13">
        <v>8688.0277757271397</v>
      </c>
    </row>
    <row r="14" spans="1:3" x14ac:dyDescent="0.25">
      <c r="A14" s="12">
        <v>2036</v>
      </c>
      <c r="B14" s="13">
        <v>8195.8405319658705</v>
      </c>
      <c r="C14" s="13">
        <v>8683.1749292043496</v>
      </c>
    </row>
    <row r="15" spans="1:3" x14ac:dyDescent="0.25">
      <c r="A15" s="12">
        <v>2037</v>
      </c>
      <c r="B15" s="13">
        <v>8181.3857612493302</v>
      </c>
      <c r="C15" s="13">
        <v>8676.3890251106295</v>
      </c>
    </row>
    <row r="16" spans="1:3" x14ac:dyDescent="0.25">
      <c r="A16" s="12">
        <v>2038</v>
      </c>
      <c r="B16" s="13">
        <v>8166.1995868982904</v>
      </c>
      <c r="C16" s="13">
        <v>8668.6957456186792</v>
      </c>
    </row>
    <row r="17" spans="1:3" x14ac:dyDescent="0.25">
      <c r="A17" s="12">
        <v>2039</v>
      </c>
      <c r="B17" s="13">
        <v>8150.6218853300497</v>
      </c>
      <c r="C17" s="13">
        <v>8660.4462077335993</v>
      </c>
    </row>
    <row r="18" spans="1:3" x14ac:dyDescent="0.25">
      <c r="A18" s="12">
        <v>2040</v>
      </c>
      <c r="B18" s="13">
        <v>8135.26558700646</v>
      </c>
      <c r="C18" s="13">
        <v>8651.9418298114706</v>
      </c>
    </row>
    <row r="19" spans="1:3" x14ac:dyDescent="0.25">
      <c r="A19" s="12">
        <v>2041</v>
      </c>
      <c r="B19" s="13">
        <v>8120.7222424566899</v>
      </c>
      <c r="C19" s="13">
        <v>8643.8638318336307</v>
      </c>
    </row>
    <row r="20" spans="1:3" x14ac:dyDescent="0.25">
      <c r="A20" s="12">
        <v>2042</v>
      </c>
      <c r="B20" s="13">
        <v>8106.7999934375403</v>
      </c>
      <c r="C20" s="13">
        <v>8636.3036621312094</v>
      </c>
    </row>
    <row r="21" spans="1:3" x14ac:dyDescent="0.25">
      <c r="A21" s="12">
        <v>2043</v>
      </c>
      <c r="B21" s="13">
        <v>8093.1365899553002</v>
      </c>
      <c r="C21" s="13">
        <v>8628.6989097429705</v>
      </c>
    </row>
    <row r="22" spans="1:3" x14ac:dyDescent="0.25">
      <c r="A22" s="12">
        <v>2044</v>
      </c>
      <c r="B22" s="13">
        <v>8080.2597411326797</v>
      </c>
      <c r="C22" s="13">
        <v>8621.3324540888407</v>
      </c>
    </row>
    <row r="23" spans="1:3" x14ac:dyDescent="0.25">
      <c r="A23" s="12">
        <v>2045</v>
      </c>
      <c r="B23" s="13">
        <v>8068.8577921619399</v>
      </c>
      <c r="C23" s="13">
        <v>8614.7547771759801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0989-6809-4D78-91FC-211EC9F45A2C}">
  <sheetPr>
    <tabColor theme="9"/>
  </sheetPr>
  <dimension ref="A1:C23"/>
  <sheetViews>
    <sheetView workbookViewId="0">
      <selection activeCell="A24" sqref="A24:XFD28"/>
    </sheetView>
  </sheetViews>
  <sheetFormatPr defaultColWidth="11.375" defaultRowHeight="15" x14ac:dyDescent="0.25"/>
  <cols>
    <col min="1" max="16384" width="11.375" style="12"/>
  </cols>
  <sheetData>
    <row r="1" spans="1:3" ht="15.75" thickBot="1" x14ac:dyDescent="0.3">
      <c r="A1" s="14" t="s">
        <v>14</v>
      </c>
      <c r="B1" s="14" t="s">
        <v>72</v>
      </c>
      <c r="C1" s="14" t="s">
        <v>73</v>
      </c>
    </row>
    <row r="2" spans="1:3" x14ac:dyDescent="0.25">
      <c r="A2" s="12">
        <v>2024</v>
      </c>
      <c r="B2" s="13">
        <v>9198.3511190593199</v>
      </c>
      <c r="C2" s="13"/>
    </row>
    <row r="3" spans="1:3" x14ac:dyDescent="0.25">
      <c r="A3" s="12">
        <v>2025</v>
      </c>
      <c r="B3" s="13">
        <v>9255.12261179905</v>
      </c>
      <c r="C3" s="13">
        <v>9268.4925216983193</v>
      </c>
    </row>
    <row r="4" spans="1:3" x14ac:dyDescent="0.25">
      <c r="A4" s="12">
        <v>2026</v>
      </c>
      <c r="B4" s="13">
        <v>9272.2252895376205</v>
      </c>
      <c r="C4" s="13">
        <v>9314.2819676449508</v>
      </c>
    </row>
    <row r="5" spans="1:3" x14ac:dyDescent="0.25">
      <c r="A5" s="12">
        <v>2027</v>
      </c>
      <c r="B5" s="13">
        <v>9374.62227201938</v>
      </c>
      <c r="C5" s="13">
        <v>9376.9454202319594</v>
      </c>
    </row>
    <row r="6" spans="1:3" x14ac:dyDescent="0.25">
      <c r="A6" s="12">
        <v>2028</v>
      </c>
      <c r="B6" s="13">
        <v>9478.2995111560394</v>
      </c>
      <c r="C6" s="13">
        <v>9454.0930630393796</v>
      </c>
    </row>
    <row r="7" spans="1:3" x14ac:dyDescent="0.25">
      <c r="A7" s="12">
        <v>2029</v>
      </c>
      <c r="B7" s="13">
        <v>9493.9107744257908</v>
      </c>
      <c r="C7" s="13">
        <v>9494.72103036917</v>
      </c>
    </row>
    <row r="8" spans="1:3" x14ac:dyDescent="0.25">
      <c r="A8" s="12">
        <v>2030</v>
      </c>
      <c r="B8" s="13">
        <v>9480.6507383989101</v>
      </c>
      <c r="C8" s="13">
        <v>9519.12442900116</v>
      </c>
    </row>
    <row r="9" spans="1:3" x14ac:dyDescent="0.25">
      <c r="A9" s="12">
        <v>2031</v>
      </c>
      <c r="B9" s="13">
        <v>9463.8854518704393</v>
      </c>
      <c r="C9" s="13">
        <v>9528.91850107153</v>
      </c>
    </row>
    <row r="10" spans="1:3" x14ac:dyDescent="0.25">
      <c r="A10" s="12">
        <v>2032</v>
      </c>
      <c r="B10" s="13">
        <v>9415.7675956819694</v>
      </c>
      <c r="C10" s="13">
        <v>9530.9497866606707</v>
      </c>
    </row>
    <row r="11" spans="1:3" x14ac:dyDescent="0.25">
      <c r="A11" s="12">
        <v>2033</v>
      </c>
      <c r="B11" s="13">
        <v>9345.3880851680806</v>
      </c>
      <c r="C11" s="13">
        <v>9529.0334850141408</v>
      </c>
    </row>
    <row r="12" spans="1:3" x14ac:dyDescent="0.25">
      <c r="A12" s="12">
        <v>2034</v>
      </c>
      <c r="B12" s="13">
        <v>9284.0562814408095</v>
      </c>
      <c r="C12" s="13">
        <v>9532.5200934736295</v>
      </c>
    </row>
    <row r="13" spans="1:3" x14ac:dyDescent="0.25">
      <c r="A13" s="12">
        <v>2035</v>
      </c>
      <c r="B13" s="13">
        <v>9232.0974898697295</v>
      </c>
      <c r="C13" s="13">
        <v>9532.7091299772092</v>
      </c>
    </row>
    <row r="14" spans="1:3" x14ac:dyDescent="0.25">
      <c r="A14" s="12">
        <v>2036</v>
      </c>
      <c r="B14" s="13">
        <v>9121.5017545172996</v>
      </c>
      <c r="C14" s="13">
        <v>9496.9885262581593</v>
      </c>
    </row>
    <row r="15" spans="1:3" x14ac:dyDescent="0.25">
      <c r="A15" s="12">
        <v>2037</v>
      </c>
      <c r="B15" s="13">
        <v>8984.0411698604494</v>
      </c>
      <c r="C15" s="13">
        <v>9446.0345956682795</v>
      </c>
    </row>
    <row r="16" spans="1:3" x14ac:dyDescent="0.25">
      <c r="A16" s="12">
        <v>2038</v>
      </c>
      <c r="B16" s="13">
        <v>8877.7965191627609</v>
      </c>
      <c r="C16" s="13">
        <v>9406.36518289784</v>
      </c>
    </row>
    <row r="17" spans="1:3" x14ac:dyDescent="0.25">
      <c r="A17" s="12">
        <v>2039</v>
      </c>
      <c r="B17" s="13">
        <v>8791.1846682593805</v>
      </c>
      <c r="C17" s="13">
        <v>9374.1232021123506</v>
      </c>
    </row>
    <row r="18" spans="1:3" x14ac:dyDescent="0.25">
      <c r="A18" s="12">
        <v>2040</v>
      </c>
      <c r="B18" s="13">
        <v>8719.0545086996899</v>
      </c>
      <c r="C18" s="13">
        <v>9348.2304885999893</v>
      </c>
    </row>
    <row r="19" spans="1:3" x14ac:dyDescent="0.25">
      <c r="A19" s="12">
        <v>2041</v>
      </c>
      <c r="B19" s="13">
        <v>8694.3345412707895</v>
      </c>
      <c r="C19" s="13">
        <v>9344.3727809125503</v>
      </c>
    </row>
    <row r="20" spans="1:3" x14ac:dyDescent="0.25">
      <c r="A20" s="12">
        <v>2042</v>
      </c>
      <c r="B20" s="13">
        <v>8628.74579588493</v>
      </c>
      <c r="C20" s="13">
        <v>9316.0951462190696</v>
      </c>
    </row>
    <row r="21" spans="1:3" x14ac:dyDescent="0.25">
      <c r="A21" s="12">
        <v>2043</v>
      </c>
      <c r="B21" s="13">
        <v>8541.1776128413603</v>
      </c>
      <c r="C21" s="13">
        <v>9275.1020277063108</v>
      </c>
    </row>
    <row r="22" spans="1:3" x14ac:dyDescent="0.25">
      <c r="A22" s="12">
        <v>2044</v>
      </c>
      <c r="B22" s="13">
        <v>8490.3239684853997</v>
      </c>
      <c r="C22" s="13">
        <v>9247.9775590244008</v>
      </c>
    </row>
    <row r="23" spans="1:3" x14ac:dyDescent="0.25">
      <c r="A23" s="12">
        <v>2045</v>
      </c>
      <c r="B23" s="13">
        <v>8441.9632963092208</v>
      </c>
      <c r="C23" s="13">
        <v>9218.4392033612894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1938-2B3D-4391-8687-188FAB072D75}">
  <sheetPr>
    <tabColor theme="9"/>
  </sheetPr>
  <dimension ref="A1:C23"/>
  <sheetViews>
    <sheetView workbookViewId="0">
      <selection activeCell="M23" sqref="M23"/>
    </sheetView>
  </sheetViews>
  <sheetFormatPr defaultColWidth="11.375" defaultRowHeight="15" x14ac:dyDescent="0.25"/>
  <cols>
    <col min="1" max="16384" width="11.375" style="12"/>
  </cols>
  <sheetData>
    <row r="1" spans="1:3" ht="15.75" thickBot="1" x14ac:dyDescent="0.3">
      <c r="A1" s="14" t="s">
        <v>14</v>
      </c>
      <c r="B1" s="14" t="s">
        <v>72</v>
      </c>
      <c r="C1" s="14" t="s">
        <v>73</v>
      </c>
    </row>
    <row r="2" spans="1:3" x14ac:dyDescent="0.25">
      <c r="A2" s="12">
        <v>2024</v>
      </c>
      <c r="B2" s="13">
        <v>2034.3401693687599</v>
      </c>
      <c r="C2" s="13"/>
    </row>
    <row r="3" spans="1:3" x14ac:dyDescent="0.25">
      <c r="A3" s="12">
        <v>2025</v>
      </c>
      <c r="B3" s="13">
        <v>2058.5067386312599</v>
      </c>
      <c r="C3" s="13">
        <v>1970.02617012684</v>
      </c>
    </row>
    <row r="4" spans="1:3" x14ac:dyDescent="0.25">
      <c r="A4" s="12">
        <v>2026</v>
      </c>
      <c r="B4" s="13">
        <v>2063.3152104901601</v>
      </c>
      <c r="C4" s="13">
        <v>1988.2082709394799</v>
      </c>
    </row>
    <row r="5" spans="1:3" x14ac:dyDescent="0.25">
      <c r="A5" s="12">
        <v>2027</v>
      </c>
      <c r="B5" s="13">
        <v>2109.7035876565701</v>
      </c>
      <c r="C5" s="13">
        <v>2014.56200482964</v>
      </c>
    </row>
    <row r="6" spans="1:3" x14ac:dyDescent="0.25">
      <c r="A6" s="12">
        <v>2028</v>
      </c>
      <c r="B6" s="13">
        <v>2156.6923632514199</v>
      </c>
      <c r="C6" s="13">
        <v>2047.9143446283899</v>
      </c>
    </row>
    <row r="7" spans="1:3" x14ac:dyDescent="0.25">
      <c r="A7" s="12">
        <v>2029</v>
      </c>
      <c r="B7" s="13">
        <v>2160.69163259979</v>
      </c>
      <c r="C7" s="13">
        <v>2063.4758986599099</v>
      </c>
    </row>
    <row r="8" spans="1:3" x14ac:dyDescent="0.25">
      <c r="A8" s="12">
        <v>2030</v>
      </c>
      <c r="B8" s="13">
        <v>2150.6150013873598</v>
      </c>
      <c r="C8" s="13">
        <v>2071.1916490774302</v>
      </c>
    </row>
    <row r="9" spans="1:3" x14ac:dyDescent="0.25">
      <c r="A9" s="12">
        <v>2031</v>
      </c>
      <c r="B9" s="13">
        <v>2138.80495439675</v>
      </c>
      <c r="C9" s="13">
        <v>2071.79265842725</v>
      </c>
    </row>
    <row r="10" spans="1:3" x14ac:dyDescent="0.25">
      <c r="A10" s="12">
        <v>2032</v>
      </c>
      <c r="B10" s="13">
        <v>2111.69476114696</v>
      </c>
      <c r="C10" s="13">
        <v>2068.6209271633902</v>
      </c>
    </row>
    <row r="11" spans="1:3" x14ac:dyDescent="0.25">
      <c r="A11" s="12">
        <v>2033</v>
      </c>
      <c r="B11" s="13">
        <v>2073.7169988146102</v>
      </c>
      <c r="C11" s="13">
        <v>2063.5322799407199</v>
      </c>
    </row>
    <row r="12" spans="1:3" x14ac:dyDescent="0.25">
      <c r="A12" s="12">
        <v>2034</v>
      </c>
      <c r="B12" s="13">
        <v>2040.10332092925</v>
      </c>
      <c r="C12" s="13">
        <v>2060.98450247858</v>
      </c>
    </row>
    <row r="13" spans="1:3" x14ac:dyDescent="0.25">
      <c r="A13" s="12">
        <v>2035</v>
      </c>
      <c r="B13" s="13">
        <v>2011.0483980772899</v>
      </c>
      <c r="C13" s="13">
        <v>2056.8282499284601</v>
      </c>
    </row>
    <row r="14" spans="1:3" x14ac:dyDescent="0.25">
      <c r="A14" s="12">
        <v>2036</v>
      </c>
      <c r="B14" s="13">
        <v>1953.38807551941</v>
      </c>
      <c r="C14" s="13">
        <v>2035.24861549906</v>
      </c>
    </row>
    <row r="15" spans="1:3" x14ac:dyDescent="0.25">
      <c r="A15" s="12">
        <v>2037</v>
      </c>
      <c r="B15" s="13">
        <v>1882.6090312786901</v>
      </c>
      <c r="C15" s="13">
        <v>2006.26247679164</v>
      </c>
    </row>
    <row r="16" spans="1:3" x14ac:dyDescent="0.25">
      <c r="A16" s="12">
        <v>2038</v>
      </c>
      <c r="B16" s="13">
        <v>1827.04051081322</v>
      </c>
      <c r="C16" s="13">
        <v>1982.74000715901</v>
      </c>
    </row>
    <row r="17" spans="1:3" x14ac:dyDescent="0.25">
      <c r="A17" s="12">
        <v>2039</v>
      </c>
      <c r="B17" s="13">
        <v>1781.02446736913</v>
      </c>
      <c r="C17" s="13">
        <v>1962.79372511869</v>
      </c>
    </row>
    <row r="18" spans="1:3" x14ac:dyDescent="0.25">
      <c r="A18" s="12">
        <v>2040</v>
      </c>
      <c r="B18" s="13">
        <v>1742.02384523868</v>
      </c>
      <c r="C18" s="13">
        <v>1945.8604448891101</v>
      </c>
    </row>
    <row r="19" spans="1:3" x14ac:dyDescent="0.25">
      <c r="A19" s="12">
        <v>2041</v>
      </c>
      <c r="B19" s="13">
        <v>1726.1306081351599</v>
      </c>
      <c r="C19" s="13">
        <v>1939.60767901856</v>
      </c>
    </row>
    <row r="20" spans="1:3" x14ac:dyDescent="0.25">
      <c r="A20" s="12">
        <v>2042</v>
      </c>
      <c r="B20" s="13">
        <v>1690.2963398199499</v>
      </c>
      <c r="C20" s="13">
        <v>1921.4999414548599</v>
      </c>
    </row>
    <row r="21" spans="1:3" x14ac:dyDescent="0.25">
      <c r="A21" s="12">
        <v>2043</v>
      </c>
      <c r="B21" s="13">
        <v>1643.73058771256</v>
      </c>
      <c r="C21" s="13">
        <v>1897.21494284142</v>
      </c>
    </row>
    <row r="22" spans="1:3" x14ac:dyDescent="0.25">
      <c r="A22" s="12">
        <v>2044</v>
      </c>
      <c r="B22" s="13">
        <v>1615.0562720488399</v>
      </c>
      <c r="C22" s="13">
        <v>1879.64522505334</v>
      </c>
    </row>
    <row r="23" spans="1:3" x14ac:dyDescent="0.25">
      <c r="A23" s="12">
        <v>2045</v>
      </c>
      <c r="B23" s="13">
        <v>1587.5559869951701</v>
      </c>
      <c r="C23" s="13">
        <v>1860.8460508901701</v>
      </c>
    </row>
  </sheetData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abSelected="1" workbookViewId="0">
      <selection activeCell="I18" sqref="I18"/>
    </sheetView>
  </sheetViews>
  <sheetFormatPr defaultColWidth="10.875" defaultRowHeight="15" x14ac:dyDescent="0.25"/>
  <sheetData>
    <row r="1" spans="1:5" ht="45.75" thickBot="1" x14ac:dyDescent="0.3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</row>
    <row r="2" spans="1:5" x14ac:dyDescent="0.25">
      <c r="A2">
        <v>2025</v>
      </c>
      <c r="B2" t="s">
        <v>19</v>
      </c>
      <c r="C2" s="6">
        <v>20.232275243515598</v>
      </c>
      <c r="D2" s="6">
        <v>17.109642665945898</v>
      </c>
      <c r="E2" s="6">
        <v>3520.1252284248299</v>
      </c>
    </row>
    <row r="3" spans="1:5" x14ac:dyDescent="0.25">
      <c r="A3">
        <v>2026</v>
      </c>
      <c r="B3" t="s">
        <v>19</v>
      </c>
      <c r="C3" s="6">
        <v>20.319229793125501</v>
      </c>
      <c r="D3" s="6">
        <v>17.184688206011099</v>
      </c>
      <c r="E3" s="6">
        <v>3535.6935437695802</v>
      </c>
    </row>
    <row r="4" spans="1:5" x14ac:dyDescent="0.25">
      <c r="A4">
        <v>2027</v>
      </c>
      <c r="B4" t="s">
        <v>19</v>
      </c>
      <c r="C4" s="6">
        <v>20.428287706566099</v>
      </c>
      <c r="D4" s="6">
        <v>17.279478894200601</v>
      </c>
      <c r="E4" s="6">
        <v>3551.04092423152</v>
      </c>
    </row>
    <row r="5" spans="1:5" x14ac:dyDescent="0.25">
      <c r="A5">
        <v>2028</v>
      </c>
      <c r="B5" t="s">
        <v>19</v>
      </c>
      <c r="C5" s="6">
        <v>20.5590032454575</v>
      </c>
      <c r="D5" s="6">
        <v>17.393434162056099</v>
      </c>
      <c r="E5" s="6">
        <v>3575.8034435502</v>
      </c>
    </row>
    <row r="6" spans="1:5" x14ac:dyDescent="0.25">
      <c r="A6">
        <v>2029</v>
      </c>
      <c r="B6" t="s">
        <v>19</v>
      </c>
      <c r="C6" s="6">
        <v>20.632825347361599</v>
      </c>
      <c r="D6" s="6">
        <v>17.4572337416183</v>
      </c>
      <c r="E6" s="6">
        <v>3597.2441672987402</v>
      </c>
    </row>
    <row r="7" spans="1:5" x14ac:dyDescent="0.25">
      <c r="A7">
        <v>2030</v>
      </c>
      <c r="B7" t="s">
        <v>19</v>
      </c>
      <c r="C7" s="6">
        <v>20.681531783726999</v>
      </c>
      <c r="D7" s="6">
        <v>17.498902831328898</v>
      </c>
      <c r="E7" s="6">
        <v>3619.2330772384098</v>
      </c>
    </row>
    <row r="8" spans="1:5" x14ac:dyDescent="0.25">
      <c r="A8">
        <v>2031</v>
      </c>
      <c r="B8" t="s">
        <v>19</v>
      </c>
      <c r="C8" s="6">
        <v>20.702832823527999</v>
      </c>
      <c r="D8" s="6">
        <v>17.5167102814823</v>
      </c>
      <c r="E8" s="6">
        <v>3619.64032492254</v>
      </c>
    </row>
    <row r="9" spans="1:5" x14ac:dyDescent="0.25">
      <c r="A9">
        <v>2032</v>
      </c>
      <c r="B9" t="s">
        <v>19</v>
      </c>
      <c r="C9" s="6">
        <v>20.710180219805402</v>
      </c>
      <c r="D9" s="6">
        <v>17.522364025049502</v>
      </c>
      <c r="E9" s="6">
        <v>3621.6185721152401</v>
      </c>
    </row>
    <row r="10" spans="1:5" x14ac:dyDescent="0.25">
      <c r="A10">
        <v>2033</v>
      </c>
      <c r="B10" t="s">
        <v>19</v>
      </c>
      <c r="C10" s="6">
        <v>20.7084425565827</v>
      </c>
      <c r="D10" s="6">
        <v>17.520216519649299</v>
      </c>
      <c r="E10" s="6">
        <v>3627.2584253315599</v>
      </c>
    </row>
    <row r="11" spans="1:5" x14ac:dyDescent="0.25">
      <c r="A11">
        <v>2034</v>
      </c>
      <c r="B11" t="s">
        <v>19</v>
      </c>
      <c r="C11" s="6">
        <v>20.711801633241802</v>
      </c>
      <c r="D11" s="6">
        <v>17.5228004396389</v>
      </c>
      <c r="E11" s="6">
        <v>3633.15552566013</v>
      </c>
    </row>
    <row r="12" spans="1:5" x14ac:dyDescent="0.25">
      <c r="A12">
        <v>2035</v>
      </c>
      <c r="B12" t="s">
        <v>19</v>
      </c>
      <c r="C12" s="6">
        <v>20.7047455367114</v>
      </c>
      <c r="D12" s="6">
        <v>17.516544991391299</v>
      </c>
      <c r="E12" s="6">
        <v>3643.71782979523</v>
      </c>
    </row>
    <row r="13" spans="1:5" x14ac:dyDescent="0.25">
      <c r="A13">
        <v>2036</v>
      </c>
      <c r="B13" t="s">
        <v>19</v>
      </c>
      <c r="C13" s="6">
        <v>20.642591031294</v>
      </c>
      <c r="D13" s="6">
        <v>17.461680254525699</v>
      </c>
      <c r="E13" s="6">
        <v>3653.14135780885</v>
      </c>
    </row>
    <row r="14" spans="1:5" x14ac:dyDescent="0.25">
      <c r="A14">
        <v>2037</v>
      </c>
      <c r="B14" t="s">
        <v>19</v>
      </c>
      <c r="C14" s="6">
        <v>20.555864667916399</v>
      </c>
      <c r="D14" s="6">
        <v>17.3852146392449</v>
      </c>
      <c r="E14" s="6">
        <v>3633.1183716219498</v>
      </c>
    </row>
    <row r="15" spans="1:5" x14ac:dyDescent="0.25">
      <c r="A15">
        <v>2038</v>
      </c>
      <c r="B15" t="s">
        <v>19</v>
      </c>
      <c r="C15" s="6">
        <v>20.486150271438301</v>
      </c>
      <c r="D15" s="6">
        <v>17.3237972421426</v>
      </c>
      <c r="E15" s="6">
        <v>3629.7013799775</v>
      </c>
    </row>
    <row r="16" spans="1:5" x14ac:dyDescent="0.25">
      <c r="A16">
        <v>2039</v>
      </c>
      <c r="B16" t="s">
        <v>19</v>
      </c>
      <c r="C16" s="6">
        <v>20.424540534402201</v>
      </c>
      <c r="D16" s="6">
        <v>17.269734087475001</v>
      </c>
      <c r="E16" s="6">
        <v>3626.8890085989001</v>
      </c>
    </row>
    <row r="17" spans="1:5" x14ac:dyDescent="0.25">
      <c r="A17">
        <v>2040</v>
      </c>
      <c r="B17" t="s">
        <v>19</v>
      </c>
      <c r="C17" s="6">
        <v>20.373215416723198</v>
      </c>
      <c r="D17" s="6">
        <v>17.224714963690499</v>
      </c>
      <c r="E17" s="6">
        <v>3625.6710962362199</v>
      </c>
    </row>
    <row r="18" spans="1:5" x14ac:dyDescent="0.25">
      <c r="A18">
        <v>2041</v>
      </c>
      <c r="B18" t="s">
        <v>19</v>
      </c>
      <c r="C18" s="6">
        <v>20.355023175067601</v>
      </c>
      <c r="D18" s="6">
        <v>17.208982573833399</v>
      </c>
      <c r="E18" s="6">
        <v>3640.4971069954099</v>
      </c>
    </row>
    <row r="19" spans="1:5" x14ac:dyDescent="0.25">
      <c r="A19">
        <v>2042</v>
      </c>
      <c r="B19" t="s">
        <v>19</v>
      </c>
      <c r="C19" s="6">
        <v>20.3022473045487</v>
      </c>
      <c r="D19" s="6">
        <v>17.1625378387251</v>
      </c>
      <c r="E19" s="6">
        <v>3635.0247467805798</v>
      </c>
    </row>
    <row r="20" spans="1:5" x14ac:dyDescent="0.25">
      <c r="A20">
        <v>2043</v>
      </c>
      <c r="B20" t="s">
        <v>19</v>
      </c>
      <c r="C20" s="6">
        <v>20.228194318521201</v>
      </c>
      <c r="D20" s="6">
        <v>17.0974114711669</v>
      </c>
      <c r="E20" s="6">
        <v>3624.3351943654902</v>
      </c>
    </row>
    <row r="21" spans="1:5" x14ac:dyDescent="0.25">
      <c r="A21">
        <v>2044</v>
      </c>
      <c r="B21" t="s">
        <v>19</v>
      </c>
      <c r="C21" s="6">
        <v>20.176134040721301</v>
      </c>
      <c r="D21" s="6">
        <v>17.051655859012801</v>
      </c>
      <c r="E21" s="6">
        <v>3623.6521460172298</v>
      </c>
    </row>
    <row r="22" spans="1:5" x14ac:dyDescent="0.25">
      <c r="A22">
        <v>2045</v>
      </c>
      <c r="B22" t="s">
        <v>19</v>
      </c>
      <c r="C22" s="6">
        <v>20.1212225058939</v>
      </c>
      <c r="D22" s="6">
        <v>17.003315651084701</v>
      </c>
      <c r="E22" s="6">
        <v>3622.61923342399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841A-5255-4056-9148-04B9AA8D2B74}">
  <dimension ref="A1:E21"/>
  <sheetViews>
    <sheetView workbookViewId="0">
      <selection activeCell="B23" sqref="B23"/>
    </sheetView>
  </sheetViews>
  <sheetFormatPr defaultRowHeight="15" x14ac:dyDescent="0.25"/>
  <cols>
    <col min="3" max="3" width="12.625" customWidth="1"/>
    <col min="4" max="4" width="11.25" customWidth="1"/>
    <col min="5" max="5" width="12.625" customWidth="1"/>
  </cols>
  <sheetData>
    <row r="1" spans="1:5" ht="30.75" thickBot="1" x14ac:dyDescent="0.3">
      <c r="A1" s="7" t="s">
        <v>38</v>
      </c>
      <c r="B1" s="7" t="s">
        <v>15</v>
      </c>
      <c r="C1" s="7" t="s">
        <v>16</v>
      </c>
      <c r="D1" s="7" t="s">
        <v>17</v>
      </c>
      <c r="E1" s="7" t="s">
        <v>18</v>
      </c>
    </row>
    <row r="2" spans="1:5" x14ac:dyDescent="0.25">
      <c r="A2">
        <v>2025</v>
      </c>
      <c r="B2" t="s">
        <v>19</v>
      </c>
      <c r="C2" s="6">
        <f>('Island by FY'!C2/2)+('Island by FY'!C3/2)</f>
        <v>20.275752518320552</v>
      </c>
      <c r="D2" s="6">
        <f>('Island by FY'!D2/2)+('Island by FY'!D3/2)</f>
        <v>17.147165435978501</v>
      </c>
      <c r="E2" s="6">
        <f>'Island by FY'!E3</f>
        <v>3535.6935437695802</v>
      </c>
    </row>
    <row r="3" spans="1:5" x14ac:dyDescent="0.25">
      <c r="A3">
        <v>2026</v>
      </c>
      <c r="B3" t="s">
        <v>19</v>
      </c>
      <c r="C3" s="6">
        <f>('Island by FY'!C3/2)+('Island by FY'!C4/2)</f>
        <v>20.373758749845798</v>
      </c>
      <c r="D3" s="6">
        <f>('Island by FY'!D3/2)+('Island by FY'!D4/2)</f>
        <v>17.232083550105848</v>
      </c>
      <c r="E3" s="6">
        <f>'Island by FY'!E4</f>
        <v>3551.04092423152</v>
      </c>
    </row>
    <row r="4" spans="1:5" x14ac:dyDescent="0.25">
      <c r="A4">
        <v>2027</v>
      </c>
      <c r="B4" t="s">
        <v>19</v>
      </c>
      <c r="C4" s="6">
        <f>('Island by FY'!C4/2)+('Island by FY'!C5/2)</f>
        <v>20.4936454760118</v>
      </c>
      <c r="D4" s="6">
        <f>('Island by FY'!D4/2)+('Island by FY'!D5/2)</f>
        <v>17.336456528128352</v>
      </c>
      <c r="E4" s="6">
        <f>'Island by FY'!E5</f>
        <v>3575.8034435502</v>
      </c>
    </row>
    <row r="5" spans="1:5" x14ac:dyDescent="0.25">
      <c r="A5">
        <v>2028</v>
      </c>
      <c r="B5" t="s">
        <v>19</v>
      </c>
      <c r="C5" s="6">
        <f>('Island by FY'!C5/2)+('Island by FY'!C6/2)</f>
        <v>20.59591429640955</v>
      </c>
      <c r="D5" s="6">
        <f>('Island by FY'!D5/2)+('Island by FY'!D6/2)</f>
        <v>17.425333951837199</v>
      </c>
      <c r="E5" s="6">
        <f>'Island by FY'!E6</f>
        <v>3597.2441672987402</v>
      </c>
    </row>
    <row r="6" spans="1:5" x14ac:dyDescent="0.25">
      <c r="A6">
        <v>2029</v>
      </c>
      <c r="B6" t="s">
        <v>19</v>
      </c>
      <c r="C6" s="6">
        <f>('Island by FY'!C6/2)+('Island by FY'!C7/2)</f>
        <v>20.657178565544299</v>
      </c>
      <c r="D6" s="6">
        <f>('Island by FY'!D6/2)+('Island by FY'!D7/2)</f>
        <v>17.478068286473601</v>
      </c>
      <c r="E6" s="6">
        <f>'Island by FY'!E7</f>
        <v>3619.2330772384098</v>
      </c>
    </row>
    <row r="7" spans="1:5" x14ac:dyDescent="0.25">
      <c r="A7">
        <v>2030</v>
      </c>
      <c r="B7" t="s">
        <v>19</v>
      </c>
      <c r="C7" s="6">
        <f>('Island by FY'!C7/2)+('Island by FY'!C8/2)</f>
        <v>20.692182303627497</v>
      </c>
      <c r="D7" s="6">
        <f>('Island by FY'!D7/2)+('Island by FY'!D8/2)</f>
        <v>17.507806556405598</v>
      </c>
      <c r="E7" s="6">
        <f>'Island by FY'!E8</f>
        <v>3619.64032492254</v>
      </c>
    </row>
    <row r="8" spans="1:5" x14ac:dyDescent="0.25">
      <c r="A8">
        <v>2031</v>
      </c>
      <c r="B8" t="s">
        <v>19</v>
      </c>
      <c r="C8" s="6">
        <f>('Island by FY'!C8/2)+('Island by FY'!C9/2)</f>
        <v>20.7065065216667</v>
      </c>
      <c r="D8" s="6">
        <f>('Island by FY'!D8/2)+('Island by FY'!D9/2)</f>
        <v>17.519537153265901</v>
      </c>
      <c r="E8" s="6">
        <f>'Island by FY'!E9</f>
        <v>3621.6185721152401</v>
      </c>
    </row>
    <row r="9" spans="1:5" x14ac:dyDescent="0.25">
      <c r="A9">
        <v>2032</v>
      </c>
      <c r="B9" t="s">
        <v>19</v>
      </c>
      <c r="C9" s="6">
        <f>('Island by FY'!C9/2)+('Island by FY'!C10/2)</f>
        <v>20.709311388194052</v>
      </c>
      <c r="D9" s="6">
        <f>('Island by FY'!D9/2)+('Island by FY'!D10/2)</f>
        <v>17.5212902723494</v>
      </c>
      <c r="E9" s="6">
        <f>'Island by FY'!E10</f>
        <v>3627.2584253315599</v>
      </c>
    </row>
    <row r="10" spans="1:5" x14ac:dyDescent="0.25">
      <c r="A10">
        <v>2033</v>
      </c>
      <c r="B10" t="s">
        <v>19</v>
      </c>
      <c r="C10" s="6">
        <f>('Island by FY'!C10/2)+('Island by FY'!C11/2)</f>
        <v>20.710122094912251</v>
      </c>
      <c r="D10" s="6">
        <f>('Island by FY'!D10/2)+('Island by FY'!D11/2)</f>
        <v>17.521508479644098</v>
      </c>
      <c r="E10" s="6">
        <f>'Island by FY'!E11</f>
        <v>3633.15552566013</v>
      </c>
    </row>
    <row r="11" spans="1:5" x14ac:dyDescent="0.25">
      <c r="A11">
        <v>2034</v>
      </c>
      <c r="B11" t="s">
        <v>19</v>
      </c>
      <c r="C11" s="6">
        <f>('Island by FY'!C11/2)+('Island by FY'!C12/2)</f>
        <v>20.708273584976602</v>
      </c>
      <c r="D11" s="6">
        <f>('Island by FY'!D11/2)+('Island by FY'!D12/2)</f>
        <v>17.5196727155151</v>
      </c>
      <c r="E11" s="6">
        <f>'Island by FY'!E12</f>
        <v>3643.71782979523</v>
      </c>
    </row>
    <row r="12" spans="1:5" x14ac:dyDescent="0.25">
      <c r="A12">
        <v>2035</v>
      </c>
      <c r="B12" t="s">
        <v>19</v>
      </c>
      <c r="C12" s="6">
        <f>('Island by FY'!C12/2)+('Island by FY'!C13/2)</f>
        <v>20.673668284002702</v>
      </c>
      <c r="D12" s="6">
        <f>('Island by FY'!D12/2)+('Island by FY'!D13/2)</f>
        <v>17.489112622958501</v>
      </c>
      <c r="E12" s="6">
        <f>'Island by FY'!E13</f>
        <v>3653.14135780885</v>
      </c>
    </row>
    <row r="13" spans="1:5" x14ac:dyDescent="0.25">
      <c r="A13">
        <v>2036</v>
      </c>
      <c r="B13" t="s">
        <v>19</v>
      </c>
      <c r="C13" s="6">
        <f>('Island by FY'!C13/2)+('Island by FY'!C14/2)</f>
        <v>20.599227849605199</v>
      </c>
      <c r="D13" s="6">
        <f>('Island by FY'!D13/2)+('Island by FY'!D14/2)</f>
        <v>17.423447446885298</v>
      </c>
      <c r="E13" s="6">
        <f>'Island by FY'!E14</f>
        <v>3633.1183716219498</v>
      </c>
    </row>
    <row r="14" spans="1:5" x14ac:dyDescent="0.25">
      <c r="A14">
        <v>2037</v>
      </c>
      <c r="B14" t="s">
        <v>19</v>
      </c>
      <c r="C14" s="6">
        <f>('Island by FY'!C14/2)+('Island by FY'!C15/2)</f>
        <v>20.52100746967735</v>
      </c>
      <c r="D14" s="6">
        <f>('Island by FY'!D14/2)+('Island by FY'!D15/2)</f>
        <v>17.354505940693748</v>
      </c>
      <c r="E14" s="6">
        <f>'Island by FY'!E15</f>
        <v>3629.7013799775</v>
      </c>
    </row>
    <row r="15" spans="1:5" x14ac:dyDescent="0.25">
      <c r="A15">
        <v>2038</v>
      </c>
      <c r="B15" t="s">
        <v>19</v>
      </c>
      <c r="C15" s="6">
        <f>('Island by FY'!C15/2)+('Island by FY'!C16/2)</f>
        <v>20.455345402920251</v>
      </c>
      <c r="D15" s="6">
        <f>('Island by FY'!D15/2)+('Island by FY'!D16/2)</f>
        <v>17.296765664808802</v>
      </c>
      <c r="E15" s="6">
        <f>'Island by FY'!E16</f>
        <v>3626.8890085989001</v>
      </c>
    </row>
    <row r="16" spans="1:5" x14ac:dyDescent="0.25">
      <c r="A16">
        <v>2039</v>
      </c>
      <c r="B16" t="s">
        <v>19</v>
      </c>
      <c r="C16" s="6">
        <f>('Island by FY'!C16/2)+('Island by FY'!C17/2)</f>
        <v>20.398877975562698</v>
      </c>
      <c r="D16" s="6">
        <f>('Island by FY'!D16/2)+('Island by FY'!D17/2)</f>
        <v>17.247224525582752</v>
      </c>
      <c r="E16" s="6">
        <f>'Island by FY'!E17</f>
        <v>3625.6710962362199</v>
      </c>
    </row>
    <row r="17" spans="1:5" x14ac:dyDescent="0.25">
      <c r="A17">
        <v>2040</v>
      </c>
      <c r="B17" t="s">
        <v>19</v>
      </c>
      <c r="C17" s="6">
        <f>('Island by FY'!C17/2)+('Island by FY'!C18/2)</f>
        <v>20.364119295895399</v>
      </c>
      <c r="D17" s="6">
        <f>('Island by FY'!D17/2)+('Island by FY'!D18/2)</f>
        <v>17.216848768761949</v>
      </c>
      <c r="E17" s="6">
        <f>'Island by FY'!E18</f>
        <v>3640.4971069954099</v>
      </c>
    </row>
    <row r="18" spans="1:5" x14ac:dyDescent="0.25">
      <c r="A18">
        <v>2041</v>
      </c>
      <c r="B18" t="s">
        <v>19</v>
      </c>
      <c r="C18" s="6">
        <f>('Island by FY'!C18/2)+('Island by FY'!C19/2)</f>
        <v>20.32863523980815</v>
      </c>
      <c r="D18" s="6">
        <f>('Island by FY'!D18/2)+('Island by FY'!D19/2)</f>
        <v>17.185760206279248</v>
      </c>
      <c r="E18" s="6">
        <f>'Island by FY'!E19</f>
        <v>3635.0247467805798</v>
      </c>
    </row>
    <row r="19" spans="1:5" x14ac:dyDescent="0.25">
      <c r="A19">
        <v>2042</v>
      </c>
      <c r="B19" t="s">
        <v>19</v>
      </c>
      <c r="C19" s="6">
        <f>('Island by FY'!C19/2)+('Island by FY'!C20/2)</f>
        <v>20.265220811534952</v>
      </c>
      <c r="D19" s="6">
        <f>('Island by FY'!D19/2)+('Island by FY'!D20/2)</f>
        <v>17.129974654946</v>
      </c>
      <c r="E19" s="6">
        <f>'Island by FY'!E20</f>
        <v>3624.3351943654902</v>
      </c>
    </row>
    <row r="20" spans="1:5" x14ac:dyDescent="0.25">
      <c r="A20">
        <v>2043</v>
      </c>
      <c r="B20" t="s">
        <v>19</v>
      </c>
      <c r="C20" s="6">
        <f>('Island by FY'!C20/2)+('Island by FY'!C21/2)</f>
        <v>20.202164179621249</v>
      </c>
      <c r="D20" s="6">
        <f>('Island by FY'!D20/2)+('Island by FY'!D21/2)</f>
        <v>17.074533665089852</v>
      </c>
      <c r="E20" s="6">
        <f>'Island by FY'!E21</f>
        <v>3623.6521460172298</v>
      </c>
    </row>
    <row r="21" spans="1:5" x14ac:dyDescent="0.25">
      <c r="A21">
        <v>2044</v>
      </c>
      <c r="B21" t="s">
        <v>19</v>
      </c>
      <c r="C21" s="6">
        <f>('Island by FY'!C21/2)+('Island by FY'!C22/2)</f>
        <v>20.148678273307603</v>
      </c>
      <c r="D21" s="6">
        <f>('Island by FY'!D21/2)+('Island by FY'!D22/2)</f>
        <v>17.027485755048751</v>
      </c>
      <c r="E21" s="6">
        <f>'Island by FY'!E22</f>
        <v>3622.61923342399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workbookViewId="0">
      <selection activeCell="D30" sqref="D30"/>
    </sheetView>
  </sheetViews>
  <sheetFormatPr defaultColWidth="10.875" defaultRowHeight="15" x14ac:dyDescent="0.25"/>
  <cols>
    <col min="2" max="19" width="11.875" customWidth="1"/>
  </cols>
  <sheetData>
    <row r="1" spans="1:19" s="9" customFormat="1" ht="52.5" thickBot="1" x14ac:dyDescent="0.3">
      <c r="A1" s="8" t="s">
        <v>14</v>
      </c>
      <c r="B1" s="8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8" t="s">
        <v>25</v>
      </c>
      <c r="H1" s="8" t="s">
        <v>26</v>
      </c>
      <c r="I1" s="8" t="s">
        <v>27</v>
      </c>
      <c r="J1" s="8" t="s">
        <v>28</v>
      </c>
      <c r="K1" s="8" t="s">
        <v>29</v>
      </c>
      <c r="L1" s="8" t="s">
        <v>30</v>
      </c>
      <c r="M1" s="8" t="s">
        <v>31</v>
      </c>
      <c r="N1" s="8" t="s">
        <v>32</v>
      </c>
      <c r="O1" s="8" t="s">
        <v>33</v>
      </c>
      <c r="P1" s="8" t="s">
        <v>34</v>
      </c>
      <c r="Q1" s="8" t="s">
        <v>35</v>
      </c>
      <c r="R1" s="8" t="s">
        <v>36</v>
      </c>
      <c r="S1" s="8" t="s">
        <v>37</v>
      </c>
    </row>
    <row r="2" spans="1:19" x14ac:dyDescent="0.25">
      <c r="A2" s="9">
        <v>2025</v>
      </c>
      <c r="B2" s="10">
        <v>8566.5780327549091</v>
      </c>
      <c r="C2" s="10">
        <v>9268.4925216983193</v>
      </c>
      <c r="D2" s="10">
        <v>1970.02617012684</v>
      </c>
      <c r="E2" s="10">
        <v>357.51735539456701</v>
      </c>
      <c r="F2" s="10">
        <v>29.318305459302199</v>
      </c>
      <c r="G2" s="10">
        <v>40.342858081701202</v>
      </c>
      <c r="H2" s="10">
        <v>6947.0519662533197</v>
      </c>
      <c r="I2" s="10">
        <v>7963.0864371930802</v>
      </c>
      <c r="J2" s="10">
        <v>1847.6030444693299</v>
      </c>
      <c r="K2" s="10">
        <v>290.05561800233397</v>
      </c>
      <c r="L2" s="10">
        <v>23.775630223584301</v>
      </c>
      <c r="M2" s="10">
        <v>38.069969804249602</v>
      </c>
      <c r="N2" s="10">
        <v>1886.5784793358901</v>
      </c>
      <c r="O2" s="10">
        <v>1713.5134117774201</v>
      </c>
      <c r="P2" s="10">
        <v>312.29140400740698</v>
      </c>
      <c r="Q2" s="10">
        <v>140.624114596906</v>
      </c>
      <c r="R2" s="10">
        <v>7.99329283394367</v>
      </c>
      <c r="S2" s="10">
        <v>6.9615521327212804</v>
      </c>
    </row>
    <row r="3" spans="1:19" x14ac:dyDescent="0.25">
      <c r="A3" s="9">
        <v>2026</v>
      </c>
      <c r="B3" s="10">
        <v>8588.3904007214405</v>
      </c>
      <c r="C3" s="10">
        <v>9314.2819676449508</v>
      </c>
      <c r="D3" s="10">
        <v>1988.2082709394799</v>
      </c>
      <c r="E3" s="10">
        <v>358.49712351155603</v>
      </c>
      <c r="F3" s="10">
        <v>29.398809060344401</v>
      </c>
      <c r="G3" s="10">
        <v>40.453221247718702</v>
      </c>
      <c r="H3" s="10">
        <v>6964.7406691625902</v>
      </c>
      <c r="I3" s="10">
        <v>8002.4267414691603</v>
      </c>
      <c r="J3" s="10">
        <v>1864.65525693518</v>
      </c>
      <c r="K3" s="10">
        <v>290.85050877444399</v>
      </c>
      <c r="L3" s="10">
        <v>23.8409144826866</v>
      </c>
      <c r="M3" s="10">
        <v>38.1741151870403</v>
      </c>
      <c r="N3" s="10">
        <v>1898.1479239775099</v>
      </c>
      <c r="O3" s="10">
        <v>1717.01167903855</v>
      </c>
      <c r="P3" s="10">
        <v>314.446446899796</v>
      </c>
      <c r="Q3" s="10">
        <v>141.88280683633599</v>
      </c>
      <c r="R3" s="10">
        <v>7.0970827244549897</v>
      </c>
      <c r="S3" s="10">
        <v>6.9806248782903797</v>
      </c>
    </row>
    <row r="4" spans="1:19" x14ac:dyDescent="0.25">
      <c r="A4" s="9">
        <v>2027</v>
      </c>
      <c r="B4" s="10">
        <v>8609.60099970804</v>
      </c>
      <c r="C4" s="10">
        <v>9376.9454202319594</v>
      </c>
      <c r="D4" s="10">
        <v>2014.56200482964</v>
      </c>
      <c r="E4" s="10">
        <v>357.51826208122799</v>
      </c>
      <c r="F4" s="10">
        <v>29.3186487866225</v>
      </c>
      <c r="G4" s="10">
        <v>40.3423709285874</v>
      </c>
      <c r="H4" s="10">
        <v>6981.9413685354202</v>
      </c>
      <c r="I4" s="10">
        <v>8056.2644597642502</v>
      </c>
      <c r="J4" s="10">
        <v>1889.3712935579199</v>
      </c>
      <c r="K4" s="10">
        <v>290.05635360175501</v>
      </c>
      <c r="L4" s="10">
        <v>23.775908644293999</v>
      </c>
      <c r="M4" s="10">
        <v>38.069510096999998</v>
      </c>
      <c r="N4" s="10">
        <v>1906.5536921575101</v>
      </c>
      <c r="O4" s="10">
        <v>1724.4259809529301</v>
      </c>
      <c r="P4" s="10">
        <v>316.73543863672802</v>
      </c>
      <c r="Q4" s="10">
        <v>137.50246844415099</v>
      </c>
      <c r="R4" s="10">
        <v>7.0776917880493704</v>
      </c>
      <c r="S4" s="10">
        <v>6.9935938371734396</v>
      </c>
    </row>
    <row r="5" spans="1:19" x14ac:dyDescent="0.25">
      <c r="A5" s="9">
        <v>2028</v>
      </c>
      <c r="B5" s="10">
        <v>8629.8180096497108</v>
      </c>
      <c r="C5" s="10">
        <v>9454.0930630393796</v>
      </c>
      <c r="D5" s="10">
        <v>2047.9143446283899</v>
      </c>
      <c r="E5" s="10">
        <v>357.51777503921898</v>
      </c>
      <c r="F5" s="10">
        <v>29.318720858703099</v>
      </c>
      <c r="G5" s="10">
        <v>40.341332242067303</v>
      </c>
      <c r="H5" s="10">
        <v>6998.3363185527996</v>
      </c>
      <c r="I5" s="10">
        <v>8122.5463655502199</v>
      </c>
      <c r="J5" s="10">
        <v>1920.6510224705401</v>
      </c>
      <c r="K5" s="10">
        <v>290.05595846213799</v>
      </c>
      <c r="L5" s="10">
        <v>23.775967091025802</v>
      </c>
      <c r="M5" s="10">
        <v>38.0685299293486</v>
      </c>
      <c r="N5" s="10">
        <v>1914.55177004654</v>
      </c>
      <c r="O5" s="10">
        <v>1731.4525681062701</v>
      </c>
      <c r="P5" s="10">
        <v>321.71534824820299</v>
      </c>
      <c r="Q5" s="10">
        <v>137.50246844415099</v>
      </c>
      <c r="R5" s="10">
        <v>7.0967066794431597</v>
      </c>
      <c r="S5" s="10">
        <v>7.0555930332365602</v>
      </c>
    </row>
    <row r="6" spans="1:19" x14ac:dyDescent="0.25">
      <c r="A6" s="9">
        <v>2029</v>
      </c>
      <c r="B6" s="10">
        <v>8647.4478826212508</v>
      </c>
      <c r="C6" s="10">
        <v>9494.72103036917</v>
      </c>
      <c r="D6" s="10">
        <v>2063.4758986599099</v>
      </c>
      <c r="E6" s="10">
        <v>357.51967076661401</v>
      </c>
      <c r="F6" s="10">
        <v>29.318270037692201</v>
      </c>
      <c r="G6" s="10">
        <v>40.342594906988097</v>
      </c>
      <c r="H6" s="10">
        <v>7012.6332342201104</v>
      </c>
      <c r="I6" s="10">
        <v>8157.4521514541402</v>
      </c>
      <c r="J6" s="10">
        <v>1935.2455365137</v>
      </c>
      <c r="K6" s="10">
        <v>290.057496475253</v>
      </c>
      <c r="L6" s="10">
        <v>23.7756014984896</v>
      </c>
      <c r="M6" s="10">
        <v>38.0697214566149</v>
      </c>
      <c r="N6" s="10">
        <v>1919.3066903702399</v>
      </c>
      <c r="O6" s="10">
        <v>1756.2726485831799</v>
      </c>
      <c r="P6" s="10">
        <v>327.21860014460998</v>
      </c>
      <c r="Q6" s="10">
        <v>140.624114596906</v>
      </c>
      <c r="R6" s="10">
        <v>7.99329283394367</v>
      </c>
      <c r="S6" s="10">
        <v>6.9935938371734396</v>
      </c>
    </row>
    <row r="7" spans="1:19" x14ac:dyDescent="0.25">
      <c r="A7" s="9">
        <v>2030</v>
      </c>
      <c r="B7" s="10">
        <v>8662.8662829268906</v>
      </c>
      <c r="C7" s="10">
        <v>9519.12442900116</v>
      </c>
      <c r="D7" s="10">
        <v>2071.1916490774302</v>
      </c>
      <c r="E7" s="10">
        <v>358.49741230165898</v>
      </c>
      <c r="F7" s="10">
        <v>29.3986780973263</v>
      </c>
      <c r="G7" s="10">
        <v>40.453332322480797</v>
      </c>
      <c r="H7" s="10">
        <v>7025.1367598694796</v>
      </c>
      <c r="I7" s="10">
        <v>8178.41849222778</v>
      </c>
      <c r="J7" s="10">
        <v>1942.4818078779899</v>
      </c>
      <c r="K7" s="10">
        <v>290.85074307129798</v>
      </c>
      <c r="L7" s="10">
        <v>23.840808278448598</v>
      </c>
      <c r="M7" s="10">
        <v>38.174220003928397</v>
      </c>
      <c r="N7" s="10">
        <v>1925.5136618067099</v>
      </c>
      <c r="O7" s="10">
        <v>1771.8159065561099</v>
      </c>
      <c r="P7" s="10">
        <v>331.07567768721998</v>
      </c>
      <c r="Q7" s="10">
        <v>141.00938614374601</v>
      </c>
      <c r="R7" s="10">
        <v>7.9887824653223101</v>
      </c>
      <c r="S7" s="10">
        <v>6.9806248782903797</v>
      </c>
    </row>
    <row r="8" spans="1:19" x14ac:dyDescent="0.25">
      <c r="A8" s="9">
        <v>2031</v>
      </c>
      <c r="B8" s="10">
        <v>8674.9432554922605</v>
      </c>
      <c r="C8" s="10">
        <v>9528.91850107153</v>
      </c>
      <c r="D8" s="10">
        <v>2071.79265842725</v>
      </c>
      <c r="E8" s="10">
        <v>357.517324233306</v>
      </c>
      <c r="F8" s="10">
        <v>29.318300969307899</v>
      </c>
      <c r="G8" s="10">
        <v>40.342783334297899</v>
      </c>
      <c r="H8" s="10">
        <v>7034.93056034451</v>
      </c>
      <c r="I8" s="10">
        <v>8186.8331337982299</v>
      </c>
      <c r="J8" s="10">
        <v>1943.0454687680401</v>
      </c>
      <c r="K8" s="10">
        <v>290.05559272104699</v>
      </c>
      <c r="L8" s="10">
        <v>23.775626582430998</v>
      </c>
      <c r="M8" s="10">
        <v>38.0698992680625</v>
      </c>
      <c r="N8" s="10">
        <v>1934.37804274011</v>
      </c>
      <c r="O8" s="10">
        <v>1764.86292843551</v>
      </c>
      <c r="P8" s="10">
        <v>328.98958717570201</v>
      </c>
      <c r="Q8" s="10">
        <v>140.624114596906</v>
      </c>
      <c r="R8" s="10">
        <v>7.99329283394367</v>
      </c>
      <c r="S8" s="10">
        <v>6.9615521327212804</v>
      </c>
    </row>
    <row r="9" spans="1:19" x14ac:dyDescent="0.25">
      <c r="A9" s="9">
        <v>2032</v>
      </c>
      <c r="B9" s="10">
        <v>8683.4308219964496</v>
      </c>
      <c r="C9" s="10">
        <v>9530.9497866606707</v>
      </c>
      <c r="D9" s="10">
        <v>2068.6209271633902</v>
      </c>
      <c r="E9" s="10">
        <v>357.51756534830099</v>
      </c>
      <c r="F9" s="10">
        <v>29.318480642552199</v>
      </c>
      <c r="G9" s="10">
        <v>40.3426379940136</v>
      </c>
      <c r="H9" s="10">
        <v>7041.8135380453105</v>
      </c>
      <c r="I9" s="10">
        <v>8188.5783262000195</v>
      </c>
      <c r="J9" s="10">
        <v>1940.0708380609899</v>
      </c>
      <c r="K9" s="10">
        <v>290.055788338848</v>
      </c>
      <c r="L9" s="10">
        <v>23.775772288144601</v>
      </c>
      <c r="M9" s="10">
        <v>38.0697621161477</v>
      </c>
      <c r="N9" s="10">
        <v>1944.44520651384</v>
      </c>
      <c r="O9" s="10">
        <v>1758.22213837512</v>
      </c>
      <c r="P9" s="10">
        <v>326.63381961055501</v>
      </c>
      <c r="Q9" s="10">
        <v>141.49514889416</v>
      </c>
      <c r="R9" s="10">
        <v>7.0776917880493704</v>
      </c>
      <c r="S9" s="10">
        <v>6.9615521327212804</v>
      </c>
    </row>
    <row r="10" spans="1:19" x14ac:dyDescent="0.25">
      <c r="A10" s="9">
        <v>2033</v>
      </c>
      <c r="B10" s="10">
        <v>8688.6990982382304</v>
      </c>
      <c r="C10" s="10">
        <v>9529.0334850141408</v>
      </c>
      <c r="D10" s="10">
        <v>2063.5322799407199</v>
      </c>
      <c r="E10" s="10">
        <v>357.51765269757601</v>
      </c>
      <c r="F10" s="10">
        <v>29.318718816998999</v>
      </c>
      <c r="G10" s="10">
        <v>40.341321875060999</v>
      </c>
      <c r="H10" s="10">
        <v>7046.0858377528803</v>
      </c>
      <c r="I10" s="10">
        <v>8186.9319230103702</v>
      </c>
      <c r="J10" s="10">
        <v>1935.29841409861</v>
      </c>
      <c r="K10" s="10">
        <v>290.05585920575197</v>
      </c>
      <c r="L10" s="10">
        <v>23.775965435309299</v>
      </c>
      <c r="M10" s="10">
        <v>38.068520146412197</v>
      </c>
      <c r="N10" s="10">
        <v>1950.7175034321799</v>
      </c>
      <c r="O10" s="10">
        <v>1749.8384341789099</v>
      </c>
      <c r="P10" s="10">
        <v>324.881677398416</v>
      </c>
      <c r="Q10" s="10">
        <v>137.50246844415099</v>
      </c>
      <c r="R10" s="10">
        <v>7.0967066794431597</v>
      </c>
      <c r="S10" s="10">
        <v>7.0555930332365602</v>
      </c>
    </row>
    <row r="11" spans="1:19" x14ac:dyDescent="0.25">
      <c r="A11" s="9">
        <v>2034</v>
      </c>
      <c r="B11" s="10">
        <v>8689.9437947443803</v>
      </c>
      <c r="C11" s="10">
        <v>9532.5200934736295</v>
      </c>
      <c r="D11" s="10">
        <v>2060.98450247858</v>
      </c>
      <c r="E11" s="10">
        <v>358.50184167269703</v>
      </c>
      <c r="F11" s="10">
        <v>29.398684924387702</v>
      </c>
      <c r="G11" s="10">
        <v>40.452715948166897</v>
      </c>
      <c r="H11" s="10">
        <v>7047.0952222792803</v>
      </c>
      <c r="I11" s="10">
        <v>8189.9274656480202</v>
      </c>
      <c r="J11" s="10">
        <v>1932.90896289889</v>
      </c>
      <c r="K11" s="10">
        <v>290.85433664216799</v>
      </c>
      <c r="L11" s="10">
        <v>23.840813814842502</v>
      </c>
      <c r="M11" s="10">
        <v>38.173638355710203</v>
      </c>
      <c r="N11" s="10">
        <v>1956.3879117321101</v>
      </c>
      <c r="O11" s="10">
        <v>1759.76837297372</v>
      </c>
      <c r="P11" s="10">
        <v>325.260363512227</v>
      </c>
      <c r="Q11" s="10">
        <v>141.88280683633599</v>
      </c>
      <c r="R11" s="10">
        <v>7.1413301192323599</v>
      </c>
      <c r="S11" s="10">
        <v>7.0749234251084401</v>
      </c>
    </row>
    <row r="12" spans="1:19" x14ac:dyDescent="0.25">
      <c r="A12" s="9">
        <v>2035</v>
      </c>
      <c r="B12" s="10">
        <v>8688.0277757271397</v>
      </c>
      <c r="C12" s="10">
        <v>9532.7091299772092</v>
      </c>
      <c r="D12" s="10">
        <v>2056.8282499284601</v>
      </c>
      <c r="E12" s="10">
        <v>357.51951710569898</v>
      </c>
      <c r="F12" s="10">
        <v>29.318284103445698</v>
      </c>
      <c r="G12" s="10">
        <v>40.342579869399898</v>
      </c>
      <c r="H12" s="10">
        <v>7045.5414298979804</v>
      </c>
      <c r="I12" s="10">
        <v>8190.0898776059903</v>
      </c>
      <c r="J12" s="10">
        <v>1929.0109919066099</v>
      </c>
      <c r="K12" s="10">
        <v>290.05737180938399</v>
      </c>
      <c r="L12" s="10">
        <v>23.7756129050886</v>
      </c>
      <c r="M12" s="10">
        <v>38.069707266233998</v>
      </c>
      <c r="N12" s="10">
        <v>1958.22163790646</v>
      </c>
      <c r="O12" s="10">
        <v>1769.4409774671401</v>
      </c>
      <c r="P12" s="10">
        <v>326.873560852661</v>
      </c>
      <c r="Q12" s="10">
        <v>140.624114596906</v>
      </c>
      <c r="R12" s="10">
        <v>7.99329283394367</v>
      </c>
      <c r="S12" s="10">
        <v>6.9935938371734396</v>
      </c>
    </row>
    <row r="13" spans="1:19" x14ac:dyDescent="0.25">
      <c r="A13" s="9">
        <v>2036</v>
      </c>
      <c r="B13" s="10">
        <v>8683.1749292043496</v>
      </c>
      <c r="C13" s="10">
        <v>9496.9885262581593</v>
      </c>
      <c r="D13" s="10">
        <v>2035.24861549906</v>
      </c>
      <c r="E13" s="10">
        <v>357.51778922263998</v>
      </c>
      <c r="F13" s="10">
        <v>29.3183711368339</v>
      </c>
      <c r="G13" s="10">
        <v>40.342799972929001</v>
      </c>
      <c r="H13" s="10">
        <v>7041.6060222183696</v>
      </c>
      <c r="I13" s="10">
        <v>8159.4002854918799</v>
      </c>
      <c r="J13" s="10">
        <v>1908.77237839229</v>
      </c>
      <c r="K13" s="10">
        <v>290.05596996921798</v>
      </c>
      <c r="L13" s="10">
        <v>23.7756834846675</v>
      </c>
      <c r="M13" s="10">
        <v>38.069914969284802</v>
      </c>
      <c r="N13" s="10">
        <v>1961.48637329195</v>
      </c>
      <c r="O13" s="10">
        <v>1776.94175581951</v>
      </c>
      <c r="P13" s="10">
        <v>327.08905625105399</v>
      </c>
      <c r="Q13" s="10">
        <v>140.624114596906</v>
      </c>
      <c r="R13" s="10">
        <v>7.99329283394367</v>
      </c>
      <c r="S13" s="10">
        <v>6.9615521327212804</v>
      </c>
    </row>
    <row r="14" spans="1:19" x14ac:dyDescent="0.25">
      <c r="A14" s="9">
        <v>2037</v>
      </c>
      <c r="B14" s="10">
        <v>8676.3890251106295</v>
      </c>
      <c r="C14" s="10">
        <v>9446.0345956682795</v>
      </c>
      <c r="D14" s="10">
        <v>2006.26247679164</v>
      </c>
      <c r="E14" s="10">
        <v>357.51742186252801</v>
      </c>
      <c r="F14" s="10">
        <v>29.318498904152399</v>
      </c>
      <c r="G14" s="10">
        <v>40.342649579129301</v>
      </c>
      <c r="H14" s="10">
        <v>7036.1030047711702</v>
      </c>
      <c r="I14" s="10">
        <v>8115.6228801962498</v>
      </c>
      <c r="J14" s="10">
        <v>1881.5875222034001</v>
      </c>
      <c r="K14" s="10">
        <v>290.05567192812299</v>
      </c>
      <c r="L14" s="10">
        <v>23.7757870973584</v>
      </c>
      <c r="M14" s="10">
        <v>38.069773048566098</v>
      </c>
      <c r="N14" s="10">
        <v>1970.94897008666</v>
      </c>
      <c r="O14" s="10">
        <v>1750.66848843253</v>
      </c>
      <c r="P14" s="10">
        <v>318.10623044581098</v>
      </c>
      <c r="Q14" s="10">
        <v>141.49514889416</v>
      </c>
      <c r="R14" s="10">
        <v>7.0776917880493704</v>
      </c>
      <c r="S14" s="10">
        <v>6.9615521327212804</v>
      </c>
    </row>
    <row r="15" spans="1:19" x14ac:dyDescent="0.25">
      <c r="A15" s="9">
        <v>2038</v>
      </c>
      <c r="B15" s="10">
        <v>8668.6957456186901</v>
      </c>
      <c r="C15" s="10">
        <v>9406.36518289784</v>
      </c>
      <c r="D15" s="10">
        <v>1982.74000715901</v>
      </c>
      <c r="E15" s="10">
        <v>358.497478377059</v>
      </c>
      <c r="F15" s="10">
        <v>29.398985766006099</v>
      </c>
      <c r="G15" s="10">
        <v>40.4528716197498</v>
      </c>
      <c r="H15" s="10">
        <v>7029.8641527794998</v>
      </c>
      <c r="I15" s="10">
        <v>8081.5406427596699</v>
      </c>
      <c r="J15" s="10">
        <v>1859.5268068861601</v>
      </c>
      <c r="K15" s="10">
        <v>290.850796678601</v>
      </c>
      <c r="L15" s="10">
        <v>23.8410577818441</v>
      </c>
      <c r="M15" s="10">
        <v>38.1737852568655</v>
      </c>
      <c r="N15" s="10">
        <v>1975.3190863940599</v>
      </c>
      <c r="O15" s="10">
        <v>1744.73397522921</v>
      </c>
      <c r="P15" s="10">
        <v>314.42880324434498</v>
      </c>
      <c r="Q15" s="10">
        <v>137.87918753577901</v>
      </c>
      <c r="R15" s="10">
        <v>7.0970827244549897</v>
      </c>
      <c r="S15" s="10">
        <v>7.01275436823419</v>
      </c>
    </row>
    <row r="16" spans="1:19" x14ac:dyDescent="0.25">
      <c r="A16" s="9">
        <v>2039</v>
      </c>
      <c r="B16" s="10">
        <v>8660.4462077335993</v>
      </c>
      <c r="C16" s="10">
        <v>9374.1232021123506</v>
      </c>
      <c r="D16" s="10">
        <v>1962.79372511869</v>
      </c>
      <c r="E16" s="10">
        <v>357.51734719422001</v>
      </c>
      <c r="F16" s="10">
        <v>29.3187288038419</v>
      </c>
      <c r="G16" s="10">
        <v>40.341323439491397</v>
      </c>
      <c r="H16" s="10">
        <v>7023.1742039847604</v>
      </c>
      <c r="I16" s="10">
        <v>8053.83973246599</v>
      </c>
      <c r="J16" s="10">
        <v>1840.8200445180501</v>
      </c>
      <c r="K16" s="10">
        <v>290.05561134935101</v>
      </c>
      <c r="L16" s="10">
        <v>23.775973534122699</v>
      </c>
      <c r="M16" s="10">
        <v>38.068521622703599</v>
      </c>
      <c r="N16" s="10">
        <v>1979.55882219911</v>
      </c>
      <c r="O16" s="10">
        <v>1731.2695498820101</v>
      </c>
      <c r="P16" s="10">
        <v>310.32512542625</v>
      </c>
      <c r="Q16" s="10">
        <v>137.50246844415099</v>
      </c>
      <c r="R16" s="10">
        <v>7.0967066794431597</v>
      </c>
      <c r="S16" s="10">
        <v>7.0555930332365602</v>
      </c>
    </row>
    <row r="17" spans="1:19" x14ac:dyDescent="0.25">
      <c r="A17" s="9">
        <v>2040</v>
      </c>
      <c r="B17" s="10">
        <v>8651.9418298114706</v>
      </c>
      <c r="C17" s="10">
        <v>9348.2304885999893</v>
      </c>
      <c r="D17" s="10">
        <v>1945.8604448891101</v>
      </c>
      <c r="E17" s="10">
        <v>357.52206529855903</v>
      </c>
      <c r="F17" s="10">
        <v>29.318380142159501</v>
      </c>
      <c r="G17" s="10">
        <v>40.342207981932802</v>
      </c>
      <c r="H17" s="10">
        <v>7016.2775930930202</v>
      </c>
      <c r="I17" s="10">
        <v>8031.5938369970499</v>
      </c>
      <c r="J17" s="10">
        <v>1824.9390473112901</v>
      </c>
      <c r="K17" s="10">
        <v>290.05943917099199</v>
      </c>
      <c r="L17" s="10">
        <v>23.7756907875211</v>
      </c>
      <c r="M17" s="10">
        <v>38.069356330645398</v>
      </c>
      <c r="N17" s="10">
        <v>1983.74513373902</v>
      </c>
      <c r="O17" s="10">
        <v>1736.3965847496499</v>
      </c>
      <c r="P17" s="10">
        <v>308.61112646671899</v>
      </c>
      <c r="Q17" s="10">
        <v>141.49514889416</v>
      </c>
      <c r="R17" s="10">
        <v>7.99329283394367</v>
      </c>
      <c r="S17" s="10">
        <v>7.0555930332365602</v>
      </c>
    </row>
    <row r="18" spans="1:19" x14ac:dyDescent="0.25">
      <c r="A18" s="9">
        <v>2041</v>
      </c>
      <c r="B18" s="10">
        <v>8643.8638318336307</v>
      </c>
      <c r="C18" s="10">
        <v>9344.3727809125503</v>
      </c>
      <c r="D18" s="10">
        <v>1939.60767901856</v>
      </c>
      <c r="E18" s="10">
        <v>357.51764400367699</v>
      </c>
      <c r="F18" s="10">
        <v>29.318399996399499</v>
      </c>
      <c r="G18" s="10">
        <v>40.342839302825297</v>
      </c>
      <c r="H18" s="10">
        <v>7009.7267542959198</v>
      </c>
      <c r="I18" s="10">
        <v>8028.2794620118402</v>
      </c>
      <c r="J18" s="10">
        <v>1819.0748464016899</v>
      </c>
      <c r="K18" s="10">
        <v>290.055852152348</v>
      </c>
      <c r="L18" s="10">
        <v>23.775706888283398</v>
      </c>
      <c r="M18" s="10">
        <v>38.069952083362402</v>
      </c>
      <c r="N18" s="10">
        <v>1983.0747979562</v>
      </c>
      <c r="O18" s="10">
        <v>1752.8275939831699</v>
      </c>
      <c r="P18" s="10">
        <v>311.016259068696</v>
      </c>
      <c r="Q18" s="10">
        <v>140.624114596906</v>
      </c>
      <c r="R18" s="10">
        <v>7.9669551908268899</v>
      </c>
      <c r="S18" s="10">
        <v>6.9615521327212804</v>
      </c>
    </row>
    <row r="19" spans="1:19" x14ac:dyDescent="0.25">
      <c r="A19" s="9">
        <v>2042</v>
      </c>
      <c r="B19" s="10">
        <v>8636.3036621312094</v>
      </c>
      <c r="C19" s="10">
        <v>9316.0951462190696</v>
      </c>
      <c r="D19" s="10">
        <v>1921.4999414548599</v>
      </c>
      <c r="E19" s="10">
        <v>358.49653391520002</v>
      </c>
      <c r="F19" s="10">
        <v>29.398671339893401</v>
      </c>
      <c r="G19" s="10">
        <v>40.453349488503797</v>
      </c>
      <c r="H19" s="10">
        <v>7003.5958474629197</v>
      </c>
      <c r="I19" s="10">
        <v>8003.9845457914898</v>
      </c>
      <c r="J19" s="10">
        <v>1802.0923760373601</v>
      </c>
      <c r="K19" s="10">
        <v>290.85003043197202</v>
      </c>
      <c r="L19" s="10">
        <v>23.8408027985198</v>
      </c>
      <c r="M19" s="10">
        <v>38.174236202829697</v>
      </c>
      <c r="N19" s="10">
        <v>1988.8510512647099</v>
      </c>
      <c r="O19" s="10">
        <v>1742.7325185488901</v>
      </c>
      <c r="P19" s="10">
        <v>307.57161392387297</v>
      </c>
      <c r="Q19" s="10">
        <v>141.00938614374601</v>
      </c>
      <c r="R19" s="10">
        <v>8.0151922663654407</v>
      </c>
      <c r="S19" s="10">
        <v>6.9806248782903797</v>
      </c>
    </row>
    <row r="20" spans="1:19" x14ac:dyDescent="0.25">
      <c r="A20" s="9">
        <v>2043</v>
      </c>
      <c r="B20" s="10">
        <v>8628.6989097429705</v>
      </c>
      <c r="C20" s="10">
        <v>9275.1020277063108</v>
      </c>
      <c r="D20" s="10">
        <v>1897.21494284142</v>
      </c>
      <c r="E20" s="10">
        <v>357.51722593888798</v>
      </c>
      <c r="F20" s="10">
        <v>29.318528149982601</v>
      </c>
      <c r="G20" s="10">
        <v>40.342684141585799</v>
      </c>
      <c r="H20" s="10">
        <v>6997.4287863762702</v>
      </c>
      <c r="I20" s="10">
        <v>7968.7650378420603</v>
      </c>
      <c r="J20" s="10">
        <v>1779.3165174962301</v>
      </c>
      <c r="K20" s="10">
        <v>290.055512974294</v>
      </c>
      <c r="L20" s="10">
        <v>23.7758108142149</v>
      </c>
      <c r="M20" s="10">
        <v>38.069805663798199</v>
      </c>
      <c r="N20" s="10">
        <v>1996.7994117058299</v>
      </c>
      <c r="O20" s="10">
        <v>1727.1997217657299</v>
      </c>
      <c r="P20" s="10">
        <v>301.30513318272699</v>
      </c>
      <c r="Q20" s="10">
        <v>141.49514889416</v>
      </c>
      <c r="R20" s="10">
        <v>7.0776917880493704</v>
      </c>
      <c r="S20" s="10">
        <v>6.9615521327212804</v>
      </c>
    </row>
    <row r="21" spans="1:19" x14ac:dyDescent="0.25">
      <c r="A21" s="9">
        <v>2044</v>
      </c>
      <c r="B21" s="10">
        <v>8621.3324540888407</v>
      </c>
      <c r="C21" s="10">
        <v>9247.9775590244008</v>
      </c>
      <c r="D21" s="10">
        <v>1879.64522505334</v>
      </c>
      <c r="E21" s="10">
        <v>357.517755622604</v>
      </c>
      <c r="F21" s="10">
        <v>29.318681544850101</v>
      </c>
      <c r="G21" s="10">
        <v>40.342365387225897</v>
      </c>
      <c r="H21" s="10">
        <v>6991.4549716230804</v>
      </c>
      <c r="I21" s="10">
        <v>7945.4608718008903</v>
      </c>
      <c r="J21" s="10">
        <v>1762.8386328021199</v>
      </c>
      <c r="K21" s="10">
        <v>290.05594270934102</v>
      </c>
      <c r="L21" s="10">
        <v>23.775935209523201</v>
      </c>
      <c r="M21" s="10">
        <v>38.069504867834901</v>
      </c>
      <c r="N21" s="10">
        <v>2001.23257055003</v>
      </c>
      <c r="O21" s="10">
        <v>1723.87164588409</v>
      </c>
      <c r="P21" s="10">
        <v>298.74269798221002</v>
      </c>
      <c r="Q21" s="10">
        <v>137.50246844415099</v>
      </c>
      <c r="R21" s="10">
        <v>7.0776917880493704</v>
      </c>
      <c r="S21" s="10">
        <v>6.9935938371734396</v>
      </c>
    </row>
    <row r="22" spans="1:19" x14ac:dyDescent="0.25">
      <c r="A22" s="9">
        <v>2045</v>
      </c>
      <c r="B22" s="10">
        <v>8614.7547771759801</v>
      </c>
      <c r="C22" s="10">
        <v>9218.4392033612803</v>
      </c>
      <c r="D22" s="10">
        <v>1860.8460508901701</v>
      </c>
      <c r="E22" s="10">
        <v>357.521857645306</v>
      </c>
      <c r="F22" s="10">
        <v>29.3183954379328</v>
      </c>
      <c r="G22" s="10">
        <v>40.342221383258597</v>
      </c>
      <c r="H22" s="10">
        <v>6986.1208156560097</v>
      </c>
      <c r="I22" s="10">
        <v>7920.0827988502697</v>
      </c>
      <c r="J22" s="10">
        <v>1745.2076937089901</v>
      </c>
      <c r="K22" s="10">
        <v>290.05927070087</v>
      </c>
      <c r="L22" s="10">
        <v>23.775703191602599</v>
      </c>
      <c r="M22" s="10">
        <v>38.069368976949903</v>
      </c>
      <c r="N22" s="10">
        <v>2005.83169678065</v>
      </c>
      <c r="O22" s="10">
        <v>1720.1119475765299</v>
      </c>
      <c r="P22" s="10">
        <v>295.98451459715898</v>
      </c>
      <c r="Q22" s="10">
        <v>141.49514889416</v>
      </c>
      <c r="R22" s="10">
        <v>7.1218182883054997</v>
      </c>
      <c r="S22" s="10">
        <v>7.0555930332365602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5CA4-85B6-4F16-96A8-65A48214C979}">
  <dimension ref="A1:S21"/>
  <sheetViews>
    <sheetView workbookViewId="0">
      <selection activeCell="G29" sqref="G29"/>
    </sheetView>
  </sheetViews>
  <sheetFormatPr defaultRowHeight="15" x14ac:dyDescent="0.25"/>
  <cols>
    <col min="2" max="19" width="11.625" customWidth="1"/>
  </cols>
  <sheetData>
    <row r="1" spans="1:19" ht="52.5" thickBot="1" x14ac:dyDescent="0.3">
      <c r="A1" s="8" t="s">
        <v>76</v>
      </c>
      <c r="B1" s="8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8" t="s">
        <v>25</v>
      </c>
      <c r="H1" s="8" t="s">
        <v>26</v>
      </c>
      <c r="I1" s="8" t="s">
        <v>27</v>
      </c>
      <c r="J1" s="8" t="s">
        <v>28</v>
      </c>
      <c r="K1" s="8" t="s">
        <v>29</v>
      </c>
      <c r="L1" s="8" t="s">
        <v>30</v>
      </c>
      <c r="M1" s="8" t="s">
        <v>31</v>
      </c>
      <c r="N1" s="8" t="s">
        <v>32</v>
      </c>
      <c r="O1" s="8" t="s">
        <v>33</v>
      </c>
      <c r="P1" s="8" t="s">
        <v>34</v>
      </c>
      <c r="Q1" s="8" t="s">
        <v>35</v>
      </c>
      <c r="R1" s="8" t="s">
        <v>36</v>
      </c>
      <c r="S1" s="8" t="s">
        <v>37</v>
      </c>
    </row>
    <row r="2" spans="1:19" x14ac:dyDescent="0.25">
      <c r="A2" s="9">
        <v>2025</v>
      </c>
      <c r="B2" s="10">
        <f>('Island by FY and Class'!B2/2)+('Island by FY and Class'!B3/2)</f>
        <v>8577.4842167381757</v>
      </c>
      <c r="C2" s="10">
        <f>('Island by FY and Class'!C2/2)+('Island by FY and Class'!C3/2)</f>
        <v>9291.3872446716341</v>
      </c>
      <c r="D2" s="10">
        <f>('Island by FY and Class'!D2/2)+('Island by FY and Class'!D3/2)</f>
        <v>1979.11722053316</v>
      </c>
      <c r="E2" s="10">
        <f>('Island by FY and Class'!E2/2)+('Island by FY and Class'!E3/2)</f>
        <v>358.00723945306152</v>
      </c>
      <c r="F2" s="10">
        <f>('Island by FY and Class'!F2/2)+('Island by FY and Class'!F3/2)</f>
        <v>29.3585572598233</v>
      </c>
      <c r="G2" s="10">
        <f>('Island by FY and Class'!G2/2)+('Island by FY and Class'!G3/2)</f>
        <v>40.398039664709955</v>
      </c>
      <c r="H2" s="10">
        <f>('Island by FY and Class'!H2/2)+('Island by FY and Class'!H3/2)</f>
        <v>6955.8963177079549</v>
      </c>
      <c r="I2" s="10">
        <f>('Island by FY and Class'!I2/2)+('Island by FY and Class'!I3/2)</f>
        <v>7982.7565893311203</v>
      </c>
      <c r="J2" s="10">
        <f>('Island by FY and Class'!J2/2)+('Island by FY and Class'!J3/2)</f>
        <v>1856.1291507022549</v>
      </c>
      <c r="K2" s="10">
        <f>('Island by FY and Class'!K2/2)+('Island by FY and Class'!K3/2)</f>
        <v>290.45306338838895</v>
      </c>
      <c r="L2" s="10">
        <f>('Island by FY and Class'!L2/2)+('Island by FY and Class'!L3/2)</f>
        <v>23.80827235313545</v>
      </c>
      <c r="M2" s="10">
        <f>('Island by FY and Class'!M2/2)+('Island by FY and Class'!M3/2)</f>
        <v>38.122042495644948</v>
      </c>
      <c r="N2" s="10">
        <f>'Island by FY and Class'!N3</f>
        <v>1898.1479239775099</v>
      </c>
      <c r="O2" s="10">
        <f>'Island by FY and Class'!O3</f>
        <v>1717.01167903855</v>
      </c>
      <c r="P2" s="10">
        <f>'Island by FY and Class'!P3</f>
        <v>314.446446899796</v>
      </c>
      <c r="Q2" s="10">
        <f>'Island by FY and Class'!Q3</f>
        <v>141.88280683633599</v>
      </c>
      <c r="R2" s="10">
        <f>'Island by FY and Class'!R3</f>
        <v>7.0970827244549897</v>
      </c>
      <c r="S2" s="10">
        <f>'Island by FY and Class'!S3</f>
        <v>6.9806248782903797</v>
      </c>
    </row>
    <row r="3" spans="1:19" x14ac:dyDescent="0.25">
      <c r="A3" s="9">
        <v>2026</v>
      </c>
      <c r="B3" s="10">
        <f>('Island by FY and Class'!B3/2)+('Island by FY and Class'!B4/2)</f>
        <v>8598.9957002147403</v>
      </c>
      <c r="C3" s="10">
        <f>('Island by FY and Class'!C3/2)+('Island by FY and Class'!C4/2)</f>
        <v>9345.613693938456</v>
      </c>
      <c r="D3" s="10">
        <f>('Island by FY and Class'!D3/2)+('Island by FY and Class'!D4/2)</f>
        <v>2001.38513788456</v>
      </c>
      <c r="E3" s="10">
        <f>('Island by FY and Class'!E3/2)+('Island by FY and Class'!E4/2)</f>
        <v>358.00769279639201</v>
      </c>
      <c r="F3" s="10">
        <f>('Island by FY and Class'!F3/2)+('Island by FY and Class'!F4/2)</f>
        <v>29.358728923483451</v>
      </c>
      <c r="G3" s="10">
        <f>('Island by FY and Class'!G3/2)+('Island by FY and Class'!G4/2)</f>
        <v>40.397796088153051</v>
      </c>
      <c r="H3" s="10">
        <f>('Island by FY and Class'!H3/2)+('Island by FY and Class'!H4/2)</f>
        <v>6973.3410188490052</v>
      </c>
      <c r="I3" s="10">
        <f>('Island by FY and Class'!I3/2)+('Island by FY and Class'!I4/2)</f>
        <v>8029.3456006167053</v>
      </c>
      <c r="J3" s="10">
        <f>('Island by FY and Class'!J3/2)+('Island by FY and Class'!J4/2)</f>
        <v>1877.0132752465499</v>
      </c>
      <c r="K3" s="10">
        <f>('Island by FY and Class'!K3/2)+('Island by FY and Class'!K4/2)</f>
        <v>290.4534311880995</v>
      </c>
      <c r="L3" s="10">
        <f>('Island by FY and Class'!L3/2)+('Island by FY and Class'!L4/2)</f>
        <v>23.808411563490299</v>
      </c>
      <c r="M3" s="10">
        <f>('Island by FY and Class'!M3/2)+('Island by FY and Class'!M4/2)</f>
        <v>38.121812642020146</v>
      </c>
      <c r="N3" s="10">
        <f>'Island by FY and Class'!N4</f>
        <v>1906.5536921575101</v>
      </c>
      <c r="O3" s="10">
        <f>'Island by FY and Class'!O4</f>
        <v>1724.4259809529301</v>
      </c>
      <c r="P3" s="10">
        <f>'Island by FY and Class'!P4</f>
        <v>316.73543863672802</v>
      </c>
      <c r="Q3" s="10">
        <f>'Island by FY and Class'!Q4</f>
        <v>137.50246844415099</v>
      </c>
      <c r="R3" s="10">
        <f>'Island by FY and Class'!R4</f>
        <v>7.0776917880493704</v>
      </c>
      <c r="S3" s="10">
        <f>'Island by FY and Class'!S4</f>
        <v>6.9935938371734396</v>
      </c>
    </row>
    <row r="4" spans="1:19" x14ac:dyDescent="0.25">
      <c r="A4" s="9">
        <v>2027</v>
      </c>
      <c r="B4" s="10">
        <f>('Island by FY and Class'!B4/2)+('Island by FY and Class'!B5/2)</f>
        <v>8619.7095046788745</v>
      </c>
      <c r="C4" s="10">
        <f>('Island by FY and Class'!C4/2)+('Island by FY and Class'!C5/2)</f>
        <v>9415.5192416356695</v>
      </c>
      <c r="D4" s="10">
        <f>('Island by FY and Class'!D4/2)+('Island by FY and Class'!D5/2)</f>
        <v>2031.2381747290151</v>
      </c>
      <c r="E4" s="10">
        <f>('Island by FY and Class'!E4/2)+('Island by FY and Class'!E5/2)</f>
        <v>357.51801856022348</v>
      </c>
      <c r="F4" s="10">
        <f>('Island by FY and Class'!F4/2)+('Island by FY and Class'!F5/2)</f>
        <v>29.318684822662799</v>
      </c>
      <c r="G4" s="10">
        <f>('Island by FY and Class'!G4/2)+('Island by FY and Class'!G5/2)</f>
        <v>40.341851585327348</v>
      </c>
      <c r="H4" s="10">
        <f>('Island by FY and Class'!H4/2)+('Island by FY and Class'!H5/2)</f>
        <v>6990.1388435441095</v>
      </c>
      <c r="I4" s="10">
        <f>('Island by FY and Class'!I4/2)+('Island by FY and Class'!I5/2)</f>
        <v>8089.4054126572355</v>
      </c>
      <c r="J4" s="10">
        <f>('Island by FY and Class'!J4/2)+('Island by FY and Class'!J5/2)</f>
        <v>1905.01115801423</v>
      </c>
      <c r="K4" s="10">
        <f>('Island by FY and Class'!K4/2)+('Island by FY and Class'!K5/2)</f>
        <v>290.0561560319465</v>
      </c>
      <c r="L4" s="10">
        <f>('Island by FY and Class'!L4/2)+('Island by FY and Class'!L5/2)</f>
        <v>23.775937867659898</v>
      </c>
      <c r="M4" s="10">
        <f>('Island by FY and Class'!M4/2)+('Island by FY and Class'!M5/2)</f>
        <v>38.069020013174296</v>
      </c>
      <c r="N4" s="10">
        <f>'Island by FY and Class'!N5</f>
        <v>1914.55177004654</v>
      </c>
      <c r="O4" s="10">
        <f>'Island by FY and Class'!O5</f>
        <v>1731.4525681062701</v>
      </c>
      <c r="P4" s="10">
        <f>'Island by FY and Class'!P5</f>
        <v>321.71534824820299</v>
      </c>
      <c r="Q4" s="10">
        <f>'Island by FY and Class'!Q5</f>
        <v>137.50246844415099</v>
      </c>
      <c r="R4" s="10">
        <f>'Island by FY and Class'!R5</f>
        <v>7.0967066794431597</v>
      </c>
      <c r="S4" s="10">
        <f>'Island by FY and Class'!S5</f>
        <v>7.0555930332365602</v>
      </c>
    </row>
    <row r="5" spans="1:19" x14ac:dyDescent="0.25">
      <c r="A5" s="9">
        <v>2028</v>
      </c>
      <c r="B5" s="10">
        <f>('Island by FY and Class'!B5/2)+('Island by FY and Class'!B6/2)</f>
        <v>8638.6329461354799</v>
      </c>
      <c r="C5" s="10">
        <f>('Island by FY and Class'!C5/2)+('Island by FY and Class'!C6/2)</f>
        <v>9474.4070467042748</v>
      </c>
      <c r="D5" s="10">
        <f>('Island by FY and Class'!D5/2)+('Island by FY and Class'!D6/2)</f>
        <v>2055.6951216441498</v>
      </c>
      <c r="E5" s="10">
        <f>('Island by FY and Class'!E5/2)+('Island by FY and Class'!E6/2)</f>
        <v>357.51872290291647</v>
      </c>
      <c r="F5" s="10">
        <f>('Island by FY and Class'!F5/2)+('Island by FY and Class'!F6/2)</f>
        <v>29.318495448197652</v>
      </c>
      <c r="G5" s="10">
        <f>('Island by FY and Class'!G5/2)+('Island by FY and Class'!G6/2)</f>
        <v>40.341963574527696</v>
      </c>
      <c r="H5" s="10">
        <f>('Island by FY and Class'!H5/2)+('Island by FY and Class'!H6/2)</f>
        <v>7005.4847763864545</v>
      </c>
      <c r="I5" s="10">
        <f>('Island by FY and Class'!I5/2)+('Island by FY and Class'!I6/2)</f>
        <v>8139.9992585021801</v>
      </c>
      <c r="J5" s="10">
        <f>('Island by FY and Class'!J5/2)+('Island by FY and Class'!J6/2)</f>
        <v>1927.94827949212</v>
      </c>
      <c r="K5" s="10">
        <f>('Island by FY and Class'!K5/2)+('Island by FY and Class'!K6/2)</f>
        <v>290.0567274686955</v>
      </c>
      <c r="L5" s="10">
        <f>('Island by FY and Class'!L5/2)+('Island by FY and Class'!L6/2)</f>
        <v>23.775784294757699</v>
      </c>
      <c r="M5" s="10">
        <f>('Island by FY and Class'!M5/2)+('Island by FY and Class'!M6/2)</f>
        <v>38.06912569298175</v>
      </c>
      <c r="N5" s="10">
        <f>'Island by FY and Class'!N6</f>
        <v>1919.3066903702399</v>
      </c>
      <c r="O5" s="10">
        <f>'Island by FY and Class'!O6</f>
        <v>1756.2726485831799</v>
      </c>
      <c r="P5" s="10">
        <f>'Island by FY and Class'!P6</f>
        <v>327.21860014460998</v>
      </c>
      <c r="Q5" s="10">
        <f>'Island by FY and Class'!Q6</f>
        <v>140.624114596906</v>
      </c>
      <c r="R5" s="10">
        <f>'Island by FY and Class'!R6</f>
        <v>7.99329283394367</v>
      </c>
      <c r="S5" s="10">
        <f>'Island by FY and Class'!S6</f>
        <v>6.9935938371734396</v>
      </c>
    </row>
    <row r="6" spans="1:19" x14ac:dyDescent="0.25">
      <c r="A6" s="9">
        <v>2029</v>
      </c>
      <c r="B6" s="10">
        <f>('Island by FY and Class'!B6/2)+('Island by FY and Class'!B7/2)</f>
        <v>8655.1570827740707</v>
      </c>
      <c r="C6" s="10">
        <f>('Island by FY and Class'!C6/2)+('Island by FY and Class'!C7/2)</f>
        <v>9506.9227296851641</v>
      </c>
      <c r="D6" s="10">
        <f>('Island by FY and Class'!D6/2)+('Island by FY and Class'!D7/2)</f>
        <v>2067.3337738686701</v>
      </c>
      <c r="E6" s="10">
        <f>('Island by FY and Class'!E6/2)+('Island by FY and Class'!E7/2)</f>
        <v>358.0085415341365</v>
      </c>
      <c r="F6" s="10">
        <f>('Island by FY and Class'!F6/2)+('Island by FY and Class'!F7/2)</f>
        <v>29.358474067509249</v>
      </c>
      <c r="G6" s="10">
        <f>('Island by FY and Class'!G6/2)+('Island by FY and Class'!G7/2)</f>
        <v>40.397963614734451</v>
      </c>
      <c r="H6" s="10">
        <f>('Island by FY and Class'!H6/2)+('Island by FY and Class'!H7/2)</f>
        <v>7018.8849970447955</v>
      </c>
      <c r="I6" s="10">
        <f>('Island by FY and Class'!I6/2)+('Island by FY and Class'!I7/2)</f>
        <v>8167.9353218409597</v>
      </c>
      <c r="J6" s="10">
        <f>('Island by FY and Class'!J6/2)+('Island by FY and Class'!J7/2)</f>
        <v>1938.8636721958451</v>
      </c>
      <c r="K6" s="10">
        <f>('Island by FY and Class'!K6/2)+('Island by FY and Class'!K7/2)</f>
        <v>290.45411977327547</v>
      </c>
      <c r="L6" s="10">
        <f>('Island by FY and Class'!L6/2)+('Island by FY and Class'!L7/2)</f>
        <v>23.808204888469099</v>
      </c>
      <c r="M6" s="10">
        <f>('Island by FY and Class'!M6/2)+('Island by FY and Class'!M7/2)</f>
        <v>38.121970730271649</v>
      </c>
      <c r="N6" s="10">
        <f>'Island by FY and Class'!N7</f>
        <v>1925.5136618067099</v>
      </c>
      <c r="O6" s="10">
        <f>'Island by FY and Class'!O7</f>
        <v>1771.8159065561099</v>
      </c>
      <c r="P6" s="10">
        <f>'Island by FY and Class'!P7</f>
        <v>331.07567768721998</v>
      </c>
      <c r="Q6" s="10">
        <f>'Island by FY and Class'!Q7</f>
        <v>141.00938614374601</v>
      </c>
      <c r="R6" s="10">
        <f>'Island by FY and Class'!R7</f>
        <v>7.9887824653223101</v>
      </c>
      <c r="S6" s="10">
        <f>'Island by FY and Class'!S7</f>
        <v>6.9806248782903797</v>
      </c>
    </row>
    <row r="7" spans="1:19" x14ac:dyDescent="0.25">
      <c r="A7" s="9">
        <v>2030</v>
      </c>
      <c r="B7" s="10">
        <f>('Island by FY and Class'!B7/2)+('Island by FY and Class'!B8/2)</f>
        <v>8668.9047692095755</v>
      </c>
      <c r="C7" s="10">
        <f>('Island by FY and Class'!C7/2)+('Island by FY and Class'!C8/2)</f>
        <v>9524.021465036345</v>
      </c>
      <c r="D7" s="10">
        <f>('Island by FY and Class'!D7/2)+('Island by FY and Class'!D8/2)</f>
        <v>2071.4921537523401</v>
      </c>
      <c r="E7" s="10">
        <f>('Island by FY and Class'!E7/2)+('Island by FY and Class'!E8/2)</f>
        <v>358.00736826748249</v>
      </c>
      <c r="F7" s="10">
        <f>('Island by FY and Class'!F7/2)+('Island by FY and Class'!F8/2)</f>
        <v>29.358489533317098</v>
      </c>
      <c r="G7" s="10">
        <f>('Island by FY and Class'!G7/2)+('Island by FY and Class'!G8/2)</f>
        <v>40.398057828389348</v>
      </c>
      <c r="H7" s="10">
        <f>('Island by FY and Class'!H7/2)+('Island by FY and Class'!H8/2)</f>
        <v>7030.0336601069948</v>
      </c>
      <c r="I7" s="10">
        <f>('Island by FY and Class'!I7/2)+('Island by FY and Class'!I8/2)</f>
        <v>8182.6258130130045</v>
      </c>
      <c r="J7" s="10">
        <f>('Island by FY and Class'!J7/2)+('Island by FY and Class'!J8/2)</f>
        <v>1942.7636383230151</v>
      </c>
      <c r="K7" s="10">
        <f>('Island by FY and Class'!K7/2)+('Island by FY and Class'!K8/2)</f>
        <v>290.45316789617249</v>
      </c>
      <c r="L7" s="10">
        <f>('Island by FY and Class'!L7/2)+('Island by FY and Class'!L8/2)</f>
        <v>23.808217430439797</v>
      </c>
      <c r="M7" s="10">
        <f>('Island by FY and Class'!M7/2)+('Island by FY and Class'!M8/2)</f>
        <v>38.122059635995448</v>
      </c>
      <c r="N7" s="10">
        <f>'Island by FY and Class'!N8</f>
        <v>1934.37804274011</v>
      </c>
      <c r="O7" s="10">
        <f>'Island by FY and Class'!O8</f>
        <v>1764.86292843551</v>
      </c>
      <c r="P7" s="10">
        <f>'Island by FY and Class'!P8</f>
        <v>328.98958717570201</v>
      </c>
      <c r="Q7" s="10">
        <f>'Island by FY and Class'!Q8</f>
        <v>140.624114596906</v>
      </c>
      <c r="R7" s="10">
        <f>'Island by FY and Class'!R8</f>
        <v>7.99329283394367</v>
      </c>
      <c r="S7" s="10">
        <f>'Island by FY and Class'!S8</f>
        <v>6.9615521327212804</v>
      </c>
    </row>
    <row r="8" spans="1:19" x14ac:dyDescent="0.25">
      <c r="A8" s="9">
        <v>2031</v>
      </c>
      <c r="B8" s="10">
        <f>('Island by FY and Class'!B8/2)+('Island by FY and Class'!B9/2)</f>
        <v>8679.187038744356</v>
      </c>
      <c r="C8" s="10">
        <f>('Island by FY and Class'!C8/2)+('Island by FY and Class'!C9/2)</f>
        <v>9529.9341438660995</v>
      </c>
      <c r="D8" s="10">
        <f>('Island by FY and Class'!D8/2)+('Island by FY and Class'!D9/2)</f>
        <v>2070.2067927953203</v>
      </c>
      <c r="E8" s="10">
        <f>('Island by FY and Class'!E8/2)+('Island by FY and Class'!E9/2)</f>
        <v>357.51744479080349</v>
      </c>
      <c r="F8" s="10">
        <f>('Island by FY and Class'!F8/2)+('Island by FY and Class'!F9/2)</f>
        <v>29.318390805930051</v>
      </c>
      <c r="G8" s="10">
        <f>('Island by FY and Class'!G8/2)+('Island by FY and Class'!G9/2)</f>
        <v>40.342710664155746</v>
      </c>
      <c r="H8" s="10">
        <f>('Island by FY and Class'!H8/2)+('Island by FY and Class'!H9/2)</f>
        <v>7038.3720491949098</v>
      </c>
      <c r="I8" s="10">
        <f>('Island by FY and Class'!I8/2)+('Island by FY and Class'!I9/2)</f>
        <v>8187.7057299991247</v>
      </c>
      <c r="J8" s="10">
        <f>('Island by FY and Class'!J8/2)+('Island by FY and Class'!J9/2)</f>
        <v>1941.5581534145149</v>
      </c>
      <c r="K8" s="10">
        <f>('Island by FY and Class'!K8/2)+('Island by FY and Class'!K9/2)</f>
        <v>290.05569052994747</v>
      </c>
      <c r="L8" s="10">
        <f>('Island by FY and Class'!L8/2)+('Island by FY and Class'!L9/2)</f>
        <v>23.775699435287798</v>
      </c>
      <c r="M8" s="10">
        <f>('Island by FY and Class'!M8/2)+('Island by FY and Class'!M9/2)</f>
        <v>38.0698306921051</v>
      </c>
      <c r="N8" s="10">
        <f>'Island by FY and Class'!N9</f>
        <v>1944.44520651384</v>
      </c>
      <c r="O8" s="10">
        <f>'Island by FY and Class'!O9</f>
        <v>1758.22213837512</v>
      </c>
      <c r="P8" s="10">
        <f>'Island by FY and Class'!P9</f>
        <v>326.63381961055501</v>
      </c>
      <c r="Q8" s="10">
        <f>'Island by FY and Class'!Q9</f>
        <v>141.49514889416</v>
      </c>
      <c r="R8" s="10">
        <f>'Island by FY and Class'!R9</f>
        <v>7.0776917880493704</v>
      </c>
      <c r="S8" s="10">
        <f>'Island by FY and Class'!S9</f>
        <v>6.9615521327212804</v>
      </c>
    </row>
    <row r="9" spans="1:19" x14ac:dyDescent="0.25">
      <c r="A9" s="9">
        <v>2032</v>
      </c>
      <c r="B9" s="10">
        <f>('Island by FY and Class'!B9/2)+('Island by FY and Class'!B10/2)</f>
        <v>8686.0649601173391</v>
      </c>
      <c r="C9" s="10">
        <f>('Island by FY and Class'!C9/2)+('Island by FY and Class'!C10/2)</f>
        <v>9529.9916358374066</v>
      </c>
      <c r="D9" s="10">
        <f>('Island by FY and Class'!D9/2)+('Island by FY and Class'!D10/2)</f>
        <v>2066.0766035520551</v>
      </c>
      <c r="E9" s="10">
        <f>('Island by FY and Class'!E9/2)+('Island by FY and Class'!E10/2)</f>
        <v>357.51760902293847</v>
      </c>
      <c r="F9" s="10">
        <f>('Island by FY and Class'!F9/2)+('Island by FY and Class'!F10/2)</f>
        <v>29.318599729775599</v>
      </c>
      <c r="G9" s="10">
        <f>('Island by FY and Class'!G9/2)+('Island by FY and Class'!G10/2)</f>
        <v>40.341979934537299</v>
      </c>
      <c r="H9" s="10">
        <f>('Island by FY and Class'!H9/2)+('Island by FY and Class'!H10/2)</f>
        <v>7043.9496878990958</v>
      </c>
      <c r="I9" s="10">
        <f>('Island by FY and Class'!I9/2)+('Island by FY and Class'!I10/2)</f>
        <v>8187.7551246051953</v>
      </c>
      <c r="J9" s="10">
        <f>('Island by FY and Class'!J9/2)+('Island by FY and Class'!J10/2)</f>
        <v>1937.6846260798</v>
      </c>
      <c r="K9" s="10">
        <f>('Island by FY and Class'!K9/2)+('Island by FY and Class'!K10/2)</f>
        <v>290.05582377229996</v>
      </c>
      <c r="L9" s="10">
        <f>('Island by FY and Class'!L9/2)+('Island by FY and Class'!L10/2)</f>
        <v>23.775868861726948</v>
      </c>
      <c r="M9" s="10">
        <f>('Island by FY and Class'!M9/2)+('Island by FY and Class'!M10/2)</f>
        <v>38.069141131279949</v>
      </c>
      <c r="N9" s="10">
        <f>'Island by FY and Class'!N10</f>
        <v>1950.7175034321799</v>
      </c>
      <c r="O9" s="10">
        <f>'Island by FY and Class'!O10</f>
        <v>1749.8384341789099</v>
      </c>
      <c r="P9" s="10">
        <f>'Island by FY and Class'!P10</f>
        <v>324.881677398416</v>
      </c>
      <c r="Q9" s="10">
        <f>'Island by FY and Class'!Q10</f>
        <v>137.50246844415099</v>
      </c>
      <c r="R9" s="10">
        <f>'Island by FY and Class'!R10</f>
        <v>7.0967066794431597</v>
      </c>
      <c r="S9" s="10">
        <f>'Island by FY and Class'!S10</f>
        <v>7.0555930332365602</v>
      </c>
    </row>
    <row r="10" spans="1:19" x14ac:dyDescent="0.25">
      <c r="A10" s="9">
        <v>2033</v>
      </c>
      <c r="B10" s="10">
        <f>('Island by FY and Class'!B10/2)+('Island by FY and Class'!B11/2)</f>
        <v>8689.3214464913053</v>
      </c>
      <c r="C10" s="10">
        <f>('Island by FY and Class'!C10/2)+('Island by FY and Class'!C11/2)</f>
        <v>9530.776789243886</v>
      </c>
      <c r="D10" s="10">
        <f>('Island by FY and Class'!D10/2)+('Island by FY and Class'!D11/2)</f>
        <v>2062.2583912096497</v>
      </c>
      <c r="E10" s="10">
        <f>('Island by FY and Class'!E10/2)+('Island by FY and Class'!E11/2)</f>
        <v>358.00974718513652</v>
      </c>
      <c r="F10" s="10">
        <f>('Island by FY and Class'!F10/2)+('Island by FY and Class'!F11/2)</f>
        <v>29.358701870693352</v>
      </c>
      <c r="G10" s="10">
        <f>('Island by FY and Class'!G10/2)+('Island by FY and Class'!G11/2)</f>
        <v>40.397018911613948</v>
      </c>
      <c r="H10" s="10">
        <f>('Island by FY and Class'!H10/2)+('Island by FY and Class'!H11/2)</f>
        <v>7046.5905300160803</v>
      </c>
      <c r="I10" s="10">
        <f>('Island by FY and Class'!I10/2)+('Island by FY and Class'!I11/2)</f>
        <v>8188.4296943291956</v>
      </c>
      <c r="J10" s="10">
        <f>('Island by FY and Class'!J10/2)+('Island by FY and Class'!J11/2)</f>
        <v>1934.10368849875</v>
      </c>
      <c r="K10" s="10">
        <f>('Island by FY and Class'!K10/2)+('Island by FY and Class'!K11/2)</f>
        <v>290.45509792396001</v>
      </c>
      <c r="L10" s="10">
        <f>('Island by FY and Class'!L10/2)+('Island by FY and Class'!L11/2)</f>
        <v>23.8083896250759</v>
      </c>
      <c r="M10" s="10">
        <f>('Island by FY and Class'!M10/2)+('Island by FY and Class'!M11/2)</f>
        <v>38.121079251061204</v>
      </c>
      <c r="N10" s="10">
        <f>'Island by FY and Class'!N11</f>
        <v>1956.3879117321101</v>
      </c>
      <c r="O10" s="10">
        <f>'Island by FY and Class'!O11</f>
        <v>1759.76837297372</v>
      </c>
      <c r="P10" s="10">
        <f>'Island by FY and Class'!P11</f>
        <v>325.260363512227</v>
      </c>
      <c r="Q10" s="10">
        <f>'Island by FY and Class'!Q11</f>
        <v>141.88280683633599</v>
      </c>
      <c r="R10" s="10">
        <f>'Island by FY and Class'!R11</f>
        <v>7.1413301192323599</v>
      </c>
      <c r="S10" s="10">
        <f>'Island by FY and Class'!S11</f>
        <v>7.0749234251084401</v>
      </c>
    </row>
    <row r="11" spans="1:19" x14ac:dyDescent="0.25">
      <c r="A11" s="9">
        <v>2034</v>
      </c>
      <c r="B11" s="10">
        <f>('Island by FY and Class'!B11/2)+('Island by FY and Class'!B12/2)</f>
        <v>8688.98578523576</v>
      </c>
      <c r="C11" s="10">
        <f>('Island by FY and Class'!C11/2)+('Island by FY and Class'!C12/2)</f>
        <v>9532.6146117254193</v>
      </c>
      <c r="D11" s="10">
        <f>('Island by FY and Class'!D11/2)+('Island by FY and Class'!D12/2)</f>
        <v>2058.9063762035203</v>
      </c>
      <c r="E11" s="10">
        <f>('Island by FY and Class'!E11/2)+('Island by FY and Class'!E12/2)</f>
        <v>358.010679389198</v>
      </c>
      <c r="F11" s="10">
        <f>('Island by FY and Class'!F11/2)+('Island by FY and Class'!F12/2)</f>
        <v>29.3584845139167</v>
      </c>
      <c r="G11" s="10">
        <f>('Island by FY and Class'!G11/2)+('Island by FY and Class'!G12/2)</f>
        <v>40.397647908783398</v>
      </c>
      <c r="H11" s="10">
        <f>('Island by FY and Class'!H11/2)+('Island by FY and Class'!H12/2)</f>
        <v>7046.3183260886308</v>
      </c>
      <c r="I11" s="10">
        <f>('Island by FY and Class'!I11/2)+('Island by FY and Class'!I12/2)</f>
        <v>8190.0086716270052</v>
      </c>
      <c r="J11" s="10">
        <f>('Island by FY and Class'!J11/2)+('Island by FY and Class'!J12/2)</f>
        <v>1930.9599774027499</v>
      </c>
      <c r="K11" s="10">
        <f>('Island by FY and Class'!K11/2)+('Island by FY and Class'!K12/2)</f>
        <v>290.45585422577597</v>
      </c>
      <c r="L11" s="10">
        <f>('Island by FY and Class'!L11/2)+('Island by FY and Class'!L12/2)</f>
        <v>23.808213359965549</v>
      </c>
      <c r="M11" s="10">
        <f>('Island by FY and Class'!M11/2)+('Island by FY and Class'!M12/2)</f>
        <v>38.1216728109721</v>
      </c>
      <c r="N11" s="10">
        <f>'Island by FY and Class'!N12</f>
        <v>1958.22163790646</v>
      </c>
      <c r="O11" s="10">
        <f>'Island by FY and Class'!O12</f>
        <v>1769.4409774671401</v>
      </c>
      <c r="P11" s="10">
        <f>'Island by FY and Class'!P12</f>
        <v>326.873560852661</v>
      </c>
      <c r="Q11" s="10">
        <f>'Island by FY and Class'!Q12</f>
        <v>140.624114596906</v>
      </c>
      <c r="R11" s="10">
        <f>'Island by FY and Class'!R12</f>
        <v>7.99329283394367</v>
      </c>
      <c r="S11" s="10">
        <f>'Island by FY and Class'!S12</f>
        <v>6.9935938371734396</v>
      </c>
    </row>
    <row r="12" spans="1:19" x14ac:dyDescent="0.25">
      <c r="A12" s="9">
        <v>2035</v>
      </c>
      <c r="B12" s="10">
        <f>('Island by FY and Class'!B12/2)+('Island by FY and Class'!B13/2)</f>
        <v>8685.6013524657446</v>
      </c>
      <c r="C12" s="10">
        <f>('Island by FY and Class'!C12/2)+('Island by FY and Class'!C13/2)</f>
        <v>9514.8488281176833</v>
      </c>
      <c r="D12" s="10">
        <f>('Island by FY and Class'!D12/2)+('Island by FY and Class'!D13/2)</f>
        <v>2046.0384327137599</v>
      </c>
      <c r="E12" s="10">
        <f>('Island by FY and Class'!E12/2)+('Island by FY and Class'!E13/2)</f>
        <v>357.51865316416945</v>
      </c>
      <c r="F12" s="10">
        <f>('Island by FY and Class'!F12/2)+('Island by FY and Class'!F13/2)</f>
        <v>29.318327620139797</v>
      </c>
      <c r="G12" s="10">
        <f>('Island by FY and Class'!G12/2)+('Island by FY and Class'!G13/2)</f>
        <v>40.34268992116445</v>
      </c>
      <c r="H12" s="10">
        <f>('Island by FY and Class'!H12/2)+('Island by FY and Class'!H13/2)</f>
        <v>7043.5737260581755</v>
      </c>
      <c r="I12" s="10">
        <f>('Island by FY and Class'!I12/2)+('Island by FY and Class'!I13/2)</f>
        <v>8174.7450815489356</v>
      </c>
      <c r="J12" s="10">
        <f>('Island by FY and Class'!J12/2)+('Island by FY and Class'!J13/2)</f>
        <v>1918.89168514945</v>
      </c>
      <c r="K12" s="10">
        <f>('Island by FY and Class'!K12/2)+('Island by FY and Class'!K13/2)</f>
        <v>290.05667088930102</v>
      </c>
      <c r="L12" s="10">
        <f>('Island by FY and Class'!L12/2)+('Island by FY and Class'!L13/2)</f>
        <v>23.775648194878052</v>
      </c>
      <c r="M12" s="10">
        <f>('Island by FY and Class'!M12/2)+('Island by FY and Class'!M13/2)</f>
        <v>38.0698111177594</v>
      </c>
      <c r="N12" s="10">
        <f>'Island by FY and Class'!N13</f>
        <v>1961.48637329195</v>
      </c>
      <c r="O12" s="10">
        <f>'Island by FY and Class'!O13</f>
        <v>1776.94175581951</v>
      </c>
      <c r="P12" s="10">
        <f>'Island by FY and Class'!P13</f>
        <v>327.08905625105399</v>
      </c>
      <c r="Q12" s="10">
        <f>'Island by FY and Class'!Q13</f>
        <v>140.624114596906</v>
      </c>
      <c r="R12" s="10">
        <f>'Island by FY and Class'!R13</f>
        <v>7.99329283394367</v>
      </c>
      <c r="S12" s="10">
        <f>'Island by FY and Class'!S13</f>
        <v>6.9615521327212804</v>
      </c>
    </row>
    <row r="13" spans="1:19" x14ac:dyDescent="0.25">
      <c r="A13" s="9">
        <v>2036</v>
      </c>
      <c r="B13" s="10">
        <f>('Island by FY and Class'!B13/2)+('Island by FY and Class'!B14/2)</f>
        <v>8679.7819771574905</v>
      </c>
      <c r="C13" s="10">
        <f>('Island by FY and Class'!C13/2)+('Island by FY and Class'!C14/2)</f>
        <v>9471.5115609632194</v>
      </c>
      <c r="D13" s="10">
        <f>('Island by FY and Class'!D13/2)+('Island by FY and Class'!D14/2)</f>
        <v>2020.7555461453499</v>
      </c>
      <c r="E13" s="10">
        <f>('Island by FY and Class'!E13/2)+('Island by FY and Class'!E14/2)</f>
        <v>357.51760554258396</v>
      </c>
      <c r="F13" s="10">
        <f>('Island by FY and Class'!F13/2)+('Island by FY and Class'!F14/2)</f>
        <v>29.318435020493148</v>
      </c>
      <c r="G13" s="10">
        <f>('Island by FY and Class'!G13/2)+('Island by FY and Class'!G14/2)</f>
        <v>40.342724776029151</v>
      </c>
      <c r="H13" s="10">
        <f>('Island by FY and Class'!H13/2)+('Island by FY and Class'!H14/2)</f>
        <v>7038.8545134947699</v>
      </c>
      <c r="I13" s="10">
        <f>('Island by FY and Class'!I13/2)+('Island by FY and Class'!I14/2)</f>
        <v>8137.5115828440648</v>
      </c>
      <c r="J13" s="10">
        <f>('Island by FY and Class'!J13/2)+('Island by FY and Class'!J14/2)</f>
        <v>1895.1799502978452</v>
      </c>
      <c r="K13" s="10">
        <f>('Island by FY and Class'!K13/2)+('Island by FY and Class'!K14/2)</f>
        <v>290.05582094867049</v>
      </c>
      <c r="L13" s="10">
        <f>('Island by FY and Class'!L13/2)+('Island by FY and Class'!L14/2)</f>
        <v>23.77573529101295</v>
      </c>
      <c r="M13" s="10">
        <f>('Island by FY and Class'!M13/2)+('Island by FY and Class'!M14/2)</f>
        <v>38.06984400892545</v>
      </c>
      <c r="N13" s="10">
        <f>'Island by FY and Class'!N14</f>
        <v>1970.94897008666</v>
      </c>
      <c r="O13" s="10">
        <f>'Island by FY and Class'!O14</f>
        <v>1750.66848843253</v>
      </c>
      <c r="P13" s="10">
        <f>'Island by FY and Class'!P14</f>
        <v>318.10623044581098</v>
      </c>
      <c r="Q13" s="10">
        <f>'Island by FY and Class'!Q14</f>
        <v>141.49514889416</v>
      </c>
      <c r="R13" s="10">
        <f>'Island by FY and Class'!R14</f>
        <v>7.0776917880493704</v>
      </c>
      <c r="S13" s="10">
        <f>'Island by FY and Class'!S14</f>
        <v>6.9615521327212804</v>
      </c>
    </row>
    <row r="14" spans="1:19" x14ac:dyDescent="0.25">
      <c r="A14" s="9">
        <v>2037</v>
      </c>
      <c r="B14" s="10">
        <f>('Island by FY and Class'!B14/2)+('Island by FY and Class'!B15/2)</f>
        <v>8672.5423853646607</v>
      </c>
      <c r="C14" s="10">
        <f>('Island by FY and Class'!C14/2)+('Island by FY and Class'!C15/2)</f>
        <v>9426.1998892830597</v>
      </c>
      <c r="D14" s="10">
        <f>('Island by FY and Class'!D14/2)+('Island by FY and Class'!D15/2)</f>
        <v>1994.501241975325</v>
      </c>
      <c r="E14" s="10">
        <f>('Island by FY and Class'!E14/2)+('Island by FY and Class'!E15/2)</f>
        <v>358.00745011979348</v>
      </c>
      <c r="F14" s="10">
        <f>('Island by FY and Class'!F14/2)+('Island by FY and Class'!F15/2)</f>
        <v>29.358742335079249</v>
      </c>
      <c r="G14" s="10">
        <f>('Island by FY and Class'!G14/2)+('Island by FY and Class'!G15/2)</f>
        <v>40.39776059943955</v>
      </c>
      <c r="H14" s="10">
        <f>('Island by FY and Class'!H14/2)+('Island by FY and Class'!H15/2)</f>
        <v>7032.9835787753345</v>
      </c>
      <c r="I14" s="10">
        <f>('Island by FY and Class'!I14/2)+('Island by FY and Class'!I15/2)</f>
        <v>8098.5817614779598</v>
      </c>
      <c r="J14" s="10">
        <f>('Island by FY and Class'!J14/2)+('Island by FY and Class'!J15/2)</f>
        <v>1870.5571645447801</v>
      </c>
      <c r="K14" s="10">
        <f>('Island by FY and Class'!K14/2)+('Island by FY and Class'!K15/2)</f>
        <v>290.45323430336202</v>
      </c>
      <c r="L14" s="10">
        <f>('Island by FY and Class'!L14/2)+('Island by FY and Class'!L15/2)</f>
        <v>23.808422439601252</v>
      </c>
      <c r="M14" s="10">
        <f>('Island by FY and Class'!M14/2)+('Island by FY and Class'!M15/2)</f>
        <v>38.121779152715803</v>
      </c>
      <c r="N14" s="10">
        <f>'Island by FY and Class'!N15</f>
        <v>1975.3190863940599</v>
      </c>
      <c r="O14" s="10">
        <f>'Island by FY and Class'!O15</f>
        <v>1744.73397522921</v>
      </c>
      <c r="P14" s="10">
        <f>'Island by FY and Class'!P15</f>
        <v>314.42880324434498</v>
      </c>
      <c r="Q14" s="10">
        <f>'Island by FY and Class'!Q15</f>
        <v>137.87918753577901</v>
      </c>
      <c r="R14" s="10">
        <f>'Island by FY and Class'!R15</f>
        <v>7.0970827244549897</v>
      </c>
      <c r="S14" s="10">
        <f>'Island by FY and Class'!S15</f>
        <v>7.01275436823419</v>
      </c>
    </row>
    <row r="15" spans="1:19" x14ac:dyDescent="0.25">
      <c r="A15" s="9">
        <v>2038</v>
      </c>
      <c r="B15" s="10">
        <f>('Island by FY and Class'!B15/2)+('Island by FY and Class'!B16/2)</f>
        <v>8664.5709766761447</v>
      </c>
      <c r="C15" s="10">
        <f>('Island by FY and Class'!C15/2)+('Island by FY and Class'!C16/2)</f>
        <v>9390.2441925050953</v>
      </c>
      <c r="D15" s="10">
        <f>('Island by FY and Class'!D15/2)+('Island by FY and Class'!D16/2)</f>
        <v>1972.76686613885</v>
      </c>
      <c r="E15" s="10">
        <f>('Island by FY and Class'!E15/2)+('Island by FY and Class'!E16/2)</f>
        <v>358.00741278563953</v>
      </c>
      <c r="F15" s="10">
        <f>('Island by FY and Class'!F15/2)+('Island by FY and Class'!F16/2)</f>
        <v>29.358857284923999</v>
      </c>
      <c r="G15" s="10">
        <f>('Island by FY and Class'!G15/2)+('Island by FY and Class'!G16/2)</f>
        <v>40.397097529620595</v>
      </c>
      <c r="H15" s="10">
        <f>('Island by FY and Class'!H15/2)+('Island by FY and Class'!H16/2)</f>
        <v>7026.5191783821301</v>
      </c>
      <c r="I15" s="10">
        <f>('Island by FY and Class'!I15/2)+('Island by FY and Class'!I16/2)</f>
        <v>8067.6901876128304</v>
      </c>
      <c r="J15" s="10">
        <f>('Island by FY and Class'!J15/2)+('Island by FY and Class'!J16/2)</f>
        <v>1850.1734257021051</v>
      </c>
      <c r="K15" s="10">
        <f>('Island by FY and Class'!K15/2)+('Island by FY and Class'!K16/2)</f>
        <v>290.45320401397601</v>
      </c>
      <c r="L15" s="10">
        <f>('Island by FY and Class'!L15/2)+('Island by FY and Class'!L16/2)</f>
        <v>23.808515657983399</v>
      </c>
      <c r="M15" s="10">
        <f>('Island by FY and Class'!M15/2)+('Island by FY and Class'!M16/2)</f>
        <v>38.12115343978455</v>
      </c>
      <c r="N15" s="10">
        <f>'Island by FY and Class'!N16</f>
        <v>1979.55882219911</v>
      </c>
      <c r="O15" s="10">
        <f>'Island by FY and Class'!O16</f>
        <v>1731.2695498820101</v>
      </c>
      <c r="P15" s="10">
        <f>'Island by FY and Class'!P16</f>
        <v>310.32512542625</v>
      </c>
      <c r="Q15" s="10">
        <f>'Island by FY and Class'!Q16</f>
        <v>137.50246844415099</v>
      </c>
      <c r="R15" s="10">
        <f>'Island by FY and Class'!R16</f>
        <v>7.0967066794431597</v>
      </c>
      <c r="S15" s="10">
        <f>'Island by FY and Class'!S16</f>
        <v>7.0555930332365602</v>
      </c>
    </row>
    <row r="16" spans="1:19" x14ac:dyDescent="0.25">
      <c r="A16" s="9">
        <v>2039</v>
      </c>
      <c r="B16" s="10">
        <f>('Island by FY and Class'!B16/2)+('Island by FY and Class'!B17/2)</f>
        <v>8656.194018772534</v>
      </c>
      <c r="C16" s="10">
        <f>('Island by FY and Class'!C16/2)+('Island by FY and Class'!C17/2)</f>
        <v>9361.1768453561708</v>
      </c>
      <c r="D16" s="10">
        <f>('Island by FY and Class'!D16/2)+('Island by FY and Class'!D17/2)</f>
        <v>1954.3270850039</v>
      </c>
      <c r="E16" s="10">
        <f>('Island by FY and Class'!E16/2)+('Island by FY and Class'!E17/2)</f>
        <v>357.51970624638955</v>
      </c>
      <c r="F16" s="10">
        <f>('Island by FY and Class'!F16/2)+('Island by FY and Class'!F17/2)</f>
        <v>29.318554473000702</v>
      </c>
      <c r="G16" s="10">
        <f>('Island by FY and Class'!G16/2)+('Island by FY and Class'!G17/2)</f>
        <v>40.341765710712096</v>
      </c>
      <c r="H16" s="10">
        <f>('Island by FY and Class'!H16/2)+('Island by FY and Class'!H17/2)</f>
        <v>7019.7258985388908</v>
      </c>
      <c r="I16" s="10">
        <f>('Island by FY and Class'!I16/2)+('Island by FY and Class'!I17/2)</f>
        <v>8042.7167847315195</v>
      </c>
      <c r="J16" s="10">
        <f>('Island by FY and Class'!J16/2)+('Island by FY and Class'!J17/2)</f>
        <v>1832.87954591467</v>
      </c>
      <c r="K16" s="10">
        <f>('Island by FY and Class'!K16/2)+('Island by FY and Class'!K17/2)</f>
        <v>290.05752526017147</v>
      </c>
      <c r="L16" s="10">
        <f>('Island by FY and Class'!L16/2)+('Island by FY and Class'!L17/2)</f>
        <v>23.775832160821899</v>
      </c>
      <c r="M16" s="10">
        <f>('Island by FY and Class'!M16/2)+('Island by FY and Class'!M17/2)</f>
        <v>38.068938976674502</v>
      </c>
      <c r="N16" s="10">
        <f>'Island by FY and Class'!N17</f>
        <v>1983.74513373902</v>
      </c>
      <c r="O16" s="10">
        <f>'Island by FY and Class'!O17</f>
        <v>1736.3965847496499</v>
      </c>
      <c r="P16" s="10">
        <f>'Island by FY and Class'!P17</f>
        <v>308.61112646671899</v>
      </c>
      <c r="Q16" s="10">
        <f>'Island by FY and Class'!Q17</f>
        <v>141.49514889416</v>
      </c>
      <c r="R16" s="10">
        <f>'Island by FY and Class'!R17</f>
        <v>7.99329283394367</v>
      </c>
      <c r="S16" s="10">
        <f>'Island by FY and Class'!S17</f>
        <v>7.0555930332365602</v>
      </c>
    </row>
    <row r="17" spans="1:19" x14ac:dyDescent="0.25">
      <c r="A17" s="9">
        <v>2040</v>
      </c>
      <c r="B17" s="10">
        <f>('Island by FY and Class'!B17/2)+('Island by FY and Class'!B18/2)</f>
        <v>8647.9028308225497</v>
      </c>
      <c r="C17" s="10">
        <f>('Island by FY and Class'!C17/2)+('Island by FY and Class'!C18/2)</f>
        <v>9346.3016347562698</v>
      </c>
      <c r="D17" s="10">
        <f>('Island by FY and Class'!D17/2)+('Island by FY and Class'!D18/2)</f>
        <v>1942.734061953835</v>
      </c>
      <c r="E17" s="10">
        <f>('Island by FY and Class'!E17/2)+('Island by FY and Class'!E18/2)</f>
        <v>357.51985465111801</v>
      </c>
      <c r="F17" s="10">
        <f>('Island by FY and Class'!F17/2)+('Island by FY and Class'!F18/2)</f>
        <v>29.318390069279502</v>
      </c>
      <c r="G17" s="10">
        <f>('Island by FY and Class'!G17/2)+('Island by FY and Class'!G18/2)</f>
        <v>40.342523642379049</v>
      </c>
      <c r="H17" s="10">
        <f>('Island by FY and Class'!H17/2)+('Island by FY and Class'!H18/2)</f>
        <v>7013.00217369447</v>
      </c>
      <c r="I17" s="10">
        <f>('Island by FY and Class'!I17/2)+('Island by FY and Class'!I18/2)</f>
        <v>8029.9366495044451</v>
      </c>
      <c r="J17" s="10">
        <f>('Island by FY and Class'!J17/2)+('Island by FY and Class'!J18/2)</f>
        <v>1822.00694685649</v>
      </c>
      <c r="K17" s="10">
        <f>('Island by FY and Class'!K17/2)+('Island by FY and Class'!K18/2)</f>
        <v>290.05764566166999</v>
      </c>
      <c r="L17" s="10">
        <f>('Island by FY and Class'!L17/2)+('Island by FY and Class'!L18/2)</f>
        <v>23.775698837902247</v>
      </c>
      <c r="M17" s="10">
        <f>('Island by FY and Class'!M17/2)+('Island by FY and Class'!M18/2)</f>
        <v>38.0696542070039</v>
      </c>
      <c r="N17" s="10">
        <f>'Island by FY and Class'!N18</f>
        <v>1983.0747979562</v>
      </c>
      <c r="O17" s="10">
        <f>'Island by FY and Class'!O18</f>
        <v>1752.8275939831699</v>
      </c>
      <c r="P17" s="10">
        <f>'Island by FY and Class'!P18</f>
        <v>311.016259068696</v>
      </c>
      <c r="Q17" s="10">
        <f>'Island by FY and Class'!Q18</f>
        <v>140.624114596906</v>
      </c>
      <c r="R17" s="10">
        <f>'Island by FY and Class'!R18</f>
        <v>7.9669551908268899</v>
      </c>
      <c r="S17" s="10">
        <f>'Island by FY and Class'!S18</f>
        <v>6.9615521327212804</v>
      </c>
    </row>
    <row r="18" spans="1:19" x14ac:dyDescent="0.25">
      <c r="A18" s="9">
        <v>2041</v>
      </c>
      <c r="B18" s="10">
        <f>('Island by FY and Class'!B18/2)+('Island by FY and Class'!B19/2)</f>
        <v>8640.0837469824201</v>
      </c>
      <c r="C18" s="10">
        <f>('Island by FY and Class'!C18/2)+('Island by FY and Class'!C19/2)</f>
        <v>9330.23396356581</v>
      </c>
      <c r="D18" s="10">
        <f>('Island by FY and Class'!D18/2)+('Island by FY and Class'!D19/2)</f>
        <v>1930.55381023671</v>
      </c>
      <c r="E18" s="10">
        <f>('Island by FY and Class'!E18/2)+('Island by FY and Class'!E19/2)</f>
        <v>358.00708895943853</v>
      </c>
      <c r="F18" s="10">
        <f>('Island by FY and Class'!F18/2)+('Island by FY and Class'!F19/2)</f>
        <v>29.358535668146452</v>
      </c>
      <c r="G18" s="10">
        <f>('Island by FY and Class'!G18/2)+('Island by FY and Class'!G19/2)</f>
        <v>40.398094395664543</v>
      </c>
      <c r="H18" s="10">
        <f>('Island by FY and Class'!H18/2)+('Island by FY and Class'!H19/2)</f>
        <v>7006.6613008794193</v>
      </c>
      <c r="I18" s="10">
        <f>('Island by FY and Class'!I18/2)+('Island by FY and Class'!I19/2)</f>
        <v>8016.1320039016646</v>
      </c>
      <c r="J18" s="10">
        <f>('Island by FY and Class'!J18/2)+('Island by FY and Class'!J19/2)</f>
        <v>1810.583611219525</v>
      </c>
      <c r="K18" s="10">
        <f>('Island by FY and Class'!K18/2)+('Island by FY and Class'!K19/2)</f>
        <v>290.45294129216001</v>
      </c>
      <c r="L18" s="10">
        <f>('Island by FY and Class'!L18/2)+('Island by FY and Class'!L19/2)</f>
        <v>23.808254843401599</v>
      </c>
      <c r="M18" s="10">
        <f>('Island by FY and Class'!M18/2)+('Island by FY and Class'!M19/2)</f>
        <v>38.122094143096049</v>
      </c>
      <c r="N18" s="10">
        <f>'Island by FY and Class'!N19</f>
        <v>1988.8510512647099</v>
      </c>
      <c r="O18" s="10">
        <f>'Island by FY and Class'!O19</f>
        <v>1742.7325185488901</v>
      </c>
      <c r="P18" s="10">
        <f>'Island by FY and Class'!P19</f>
        <v>307.57161392387297</v>
      </c>
      <c r="Q18" s="10">
        <f>'Island by FY and Class'!Q19</f>
        <v>141.00938614374601</v>
      </c>
      <c r="R18" s="10">
        <f>'Island by FY and Class'!R19</f>
        <v>8.0151922663654407</v>
      </c>
      <c r="S18" s="10">
        <f>'Island by FY and Class'!S19</f>
        <v>6.9806248782903797</v>
      </c>
    </row>
    <row r="19" spans="1:19" x14ac:dyDescent="0.25">
      <c r="A19" s="9">
        <v>2042</v>
      </c>
      <c r="B19" s="10">
        <f>('Island by FY and Class'!B19/2)+('Island by FY and Class'!B20/2)</f>
        <v>8632.5012859370909</v>
      </c>
      <c r="C19" s="10">
        <f>('Island by FY and Class'!C19/2)+('Island by FY and Class'!C20/2)</f>
        <v>9295.5985869626893</v>
      </c>
      <c r="D19" s="10">
        <f>('Island by FY and Class'!D19/2)+('Island by FY and Class'!D20/2)</f>
        <v>1909.3574421481399</v>
      </c>
      <c r="E19" s="10">
        <f>('Island by FY and Class'!E19/2)+('Island by FY and Class'!E20/2)</f>
        <v>358.006879927044</v>
      </c>
      <c r="F19" s="10">
        <f>('Island by FY and Class'!F19/2)+('Island by FY and Class'!F20/2)</f>
        <v>29.358599744938001</v>
      </c>
      <c r="G19" s="10">
        <f>('Island by FY and Class'!G19/2)+('Island by FY and Class'!G20/2)</f>
        <v>40.398016815044798</v>
      </c>
      <c r="H19" s="10">
        <f>('Island by FY and Class'!H19/2)+('Island by FY and Class'!H20/2)</f>
        <v>7000.5123169195949</v>
      </c>
      <c r="I19" s="10">
        <f>('Island by FY and Class'!I19/2)+('Island by FY and Class'!I20/2)</f>
        <v>7986.3747918167755</v>
      </c>
      <c r="J19" s="10">
        <f>('Island by FY and Class'!J19/2)+('Island by FY and Class'!J20/2)</f>
        <v>1790.7044467667952</v>
      </c>
      <c r="K19" s="10">
        <f>('Island by FY and Class'!K19/2)+('Island by FY and Class'!K20/2)</f>
        <v>290.45277170313301</v>
      </c>
      <c r="L19" s="10">
        <f>('Island by FY and Class'!L19/2)+('Island by FY and Class'!L20/2)</f>
        <v>23.808306806367348</v>
      </c>
      <c r="M19" s="10">
        <f>('Island by FY and Class'!M19/2)+('Island by FY and Class'!M20/2)</f>
        <v>38.122020933313948</v>
      </c>
      <c r="N19" s="10">
        <f>'Island by FY and Class'!N20</f>
        <v>1996.7994117058299</v>
      </c>
      <c r="O19" s="10">
        <f>'Island by FY and Class'!O20</f>
        <v>1727.1997217657299</v>
      </c>
      <c r="P19" s="10">
        <f>'Island by FY and Class'!P20</f>
        <v>301.30513318272699</v>
      </c>
      <c r="Q19" s="10">
        <f>'Island by FY and Class'!Q20</f>
        <v>141.49514889416</v>
      </c>
      <c r="R19" s="10">
        <f>'Island by FY and Class'!R20</f>
        <v>7.0776917880493704</v>
      </c>
      <c r="S19" s="10">
        <f>'Island by FY and Class'!S20</f>
        <v>6.9615521327212804</v>
      </c>
    </row>
    <row r="20" spans="1:19" x14ac:dyDescent="0.25">
      <c r="A20" s="9">
        <v>2043</v>
      </c>
      <c r="B20" s="10">
        <f>('Island by FY and Class'!B20/2)+('Island by FY and Class'!B21/2)</f>
        <v>8625.0156819159056</v>
      </c>
      <c r="C20" s="10">
        <f>('Island by FY and Class'!C20/2)+('Island by FY and Class'!C21/2)</f>
        <v>9261.5397933653549</v>
      </c>
      <c r="D20" s="10">
        <f>('Island by FY and Class'!D20/2)+('Island by FY and Class'!D21/2)</f>
        <v>1888.4300839473799</v>
      </c>
      <c r="E20" s="10">
        <f>('Island by FY and Class'!E20/2)+('Island by FY and Class'!E21/2)</f>
        <v>357.51749078074602</v>
      </c>
      <c r="F20" s="10">
        <f>('Island by FY and Class'!F20/2)+('Island by FY and Class'!F21/2)</f>
        <v>29.318604847416353</v>
      </c>
      <c r="G20" s="10">
        <f>('Island by FY and Class'!G20/2)+('Island by FY and Class'!G21/2)</f>
        <v>40.342524764405852</v>
      </c>
      <c r="H20" s="10">
        <f>('Island by FY and Class'!H20/2)+('Island by FY and Class'!H21/2)</f>
        <v>6994.4418789996753</v>
      </c>
      <c r="I20" s="10">
        <f>('Island by FY and Class'!I20/2)+('Island by FY and Class'!I21/2)</f>
        <v>7957.1129548214758</v>
      </c>
      <c r="J20" s="10">
        <f>('Island by FY and Class'!J20/2)+('Island by FY and Class'!J21/2)</f>
        <v>1771.0775751491751</v>
      </c>
      <c r="K20" s="10">
        <f>('Island by FY and Class'!K20/2)+('Island by FY and Class'!K21/2)</f>
        <v>290.05572784181754</v>
      </c>
      <c r="L20" s="10">
        <f>('Island by FY and Class'!L20/2)+('Island by FY and Class'!L21/2)</f>
        <v>23.775873011869052</v>
      </c>
      <c r="M20" s="10">
        <f>('Island by FY and Class'!M20/2)+('Island by FY and Class'!M21/2)</f>
        <v>38.06965526581655</v>
      </c>
      <c r="N20" s="10">
        <f>'Island by FY and Class'!N21</f>
        <v>2001.23257055003</v>
      </c>
      <c r="O20" s="10">
        <f>'Island by FY and Class'!O21</f>
        <v>1723.87164588409</v>
      </c>
      <c r="P20" s="10">
        <f>'Island by FY and Class'!P21</f>
        <v>298.74269798221002</v>
      </c>
      <c r="Q20" s="10">
        <f>'Island by FY and Class'!Q21</f>
        <v>137.50246844415099</v>
      </c>
      <c r="R20" s="10">
        <f>'Island by FY and Class'!R21</f>
        <v>7.0776917880493704</v>
      </c>
      <c r="S20" s="10">
        <f>'Island by FY and Class'!S21</f>
        <v>6.9935938371734396</v>
      </c>
    </row>
    <row r="21" spans="1:19" x14ac:dyDescent="0.25">
      <c r="A21" s="9">
        <v>2044</v>
      </c>
      <c r="B21" s="10">
        <f>('Island by FY and Class'!B21/2)+('Island by FY and Class'!B22/2)</f>
        <v>8618.0436156324104</v>
      </c>
      <c r="C21" s="10">
        <f>('Island by FY and Class'!C21/2)+('Island by FY and Class'!C22/2)</f>
        <v>9233.2083811928405</v>
      </c>
      <c r="D21" s="10">
        <f>('Island by FY and Class'!D21/2)+('Island by FY and Class'!D22/2)</f>
        <v>1870.2456379717551</v>
      </c>
      <c r="E21" s="10">
        <f>('Island by FY and Class'!E21/2)+('Island by FY and Class'!E22/2)</f>
        <v>357.519806633955</v>
      </c>
      <c r="F21" s="10">
        <f>('Island by FY and Class'!F21/2)+('Island by FY and Class'!F22/2)</f>
        <v>29.31853849139145</v>
      </c>
      <c r="G21" s="10">
        <f>('Island by FY and Class'!G21/2)+('Island by FY and Class'!G22/2)</f>
        <v>40.342293385242243</v>
      </c>
      <c r="H21" s="10">
        <f>('Island by FY and Class'!H21/2)+('Island by FY and Class'!H22/2)</f>
        <v>6988.7878936395446</v>
      </c>
      <c r="I21" s="10">
        <f>('Island by FY and Class'!I21/2)+('Island by FY and Class'!I22/2)</f>
        <v>7932.7718353255805</v>
      </c>
      <c r="J21" s="10">
        <f>('Island by FY and Class'!J21/2)+('Island by FY and Class'!J22/2)</f>
        <v>1754.0231632555551</v>
      </c>
      <c r="K21" s="10">
        <f>('Island by FY and Class'!K21/2)+('Island by FY and Class'!K22/2)</f>
        <v>290.05760670510551</v>
      </c>
      <c r="L21" s="10">
        <f>('Island by FY and Class'!L21/2)+('Island by FY and Class'!L22/2)</f>
        <v>23.7758192005629</v>
      </c>
      <c r="M21" s="10">
        <f>('Island by FY and Class'!M21/2)+('Island by FY and Class'!M22/2)</f>
        <v>38.069436922392399</v>
      </c>
      <c r="N21" s="10">
        <f>'Island by FY and Class'!N22</f>
        <v>2005.83169678065</v>
      </c>
      <c r="O21" s="10">
        <f>'Island by FY and Class'!O22</f>
        <v>1720.1119475765299</v>
      </c>
      <c r="P21" s="10">
        <f>'Island by FY and Class'!P22</f>
        <v>295.98451459715898</v>
      </c>
      <c r="Q21" s="10">
        <f>'Island by FY and Class'!Q22</f>
        <v>141.49514889416</v>
      </c>
      <c r="R21" s="10">
        <f>'Island by FY and Class'!R22</f>
        <v>7.1218182883054997</v>
      </c>
      <c r="S21" s="10">
        <f>'Island by FY and Class'!S22</f>
        <v>7.0555930332365602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9"/>
  <sheetViews>
    <sheetView topLeftCell="A239" zoomScale="85" zoomScaleNormal="85" workbookViewId="0">
      <selection activeCell="C258" sqref="C258"/>
    </sheetView>
  </sheetViews>
  <sheetFormatPr defaultColWidth="10.875" defaultRowHeight="15" x14ac:dyDescent="0.25"/>
  <sheetData>
    <row r="1" spans="1:23" ht="52.5" thickBot="1" x14ac:dyDescent="0.3">
      <c r="A1" s="8" t="s">
        <v>38</v>
      </c>
      <c r="B1" s="8" t="s">
        <v>14</v>
      </c>
      <c r="C1" s="8" t="s">
        <v>39</v>
      </c>
      <c r="D1" s="8" t="s">
        <v>40</v>
      </c>
      <c r="E1" s="8" t="s">
        <v>41</v>
      </c>
      <c r="F1" s="8" t="s">
        <v>20</v>
      </c>
      <c r="G1" s="8" t="s">
        <v>21</v>
      </c>
      <c r="H1" s="8" t="s">
        <v>22</v>
      </c>
      <c r="I1" s="8" t="s">
        <v>23</v>
      </c>
      <c r="J1" s="8" t="s">
        <v>24</v>
      </c>
      <c r="K1" s="8" t="s">
        <v>25</v>
      </c>
      <c r="L1" s="8" t="s">
        <v>26</v>
      </c>
      <c r="M1" s="8" t="s">
        <v>27</v>
      </c>
      <c r="N1" s="8" t="s">
        <v>28</v>
      </c>
      <c r="O1" s="8" t="s">
        <v>29</v>
      </c>
      <c r="P1" s="8" t="s">
        <v>30</v>
      </c>
      <c r="Q1" s="8" t="s">
        <v>31</v>
      </c>
      <c r="R1" s="8" t="s">
        <v>32</v>
      </c>
      <c r="S1" s="8" t="s">
        <v>33</v>
      </c>
      <c r="T1" s="8" t="s">
        <v>34</v>
      </c>
      <c r="U1" s="8" t="s">
        <v>35</v>
      </c>
      <c r="V1" s="9" t="s">
        <v>36</v>
      </c>
      <c r="W1" s="9" t="s">
        <v>37</v>
      </c>
    </row>
    <row r="2" spans="1:23" x14ac:dyDescent="0.25">
      <c r="A2" s="9">
        <v>2024</v>
      </c>
      <c r="B2" s="9">
        <v>2025</v>
      </c>
      <c r="C2" s="9">
        <v>7</v>
      </c>
      <c r="D2" s="9" t="s">
        <v>42</v>
      </c>
      <c r="E2" s="9" t="s">
        <v>43</v>
      </c>
      <c r="F2" s="10">
        <v>877.20090196133401</v>
      </c>
      <c r="G2" s="10">
        <v>815.17558820886097</v>
      </c>
      <c r="H2" s="10">
        <v>167.70280359820501</v>
      </c>
      <c r="I2" s="10">
        <v>30.2025360649981</v>
      </c>
      <c r="J2" s="10">
        <v>2.85402619357306</v>
      </c>
      <c r="K2" s="10">
        <v>3.5905646836922198</v>
      </c>
      <c r="L2" s="10">
        <v>711.364587758261</v>
      </c>
      <c r="M2" s="10">
        <v>700.36347930369004</v>
      </c>
      <c r="N2" s="10">
        <v>157.28126620477201</v>
      </c>
      <c r="O2" s="10">
        <v>24.503468520856998</v>
      </c>
      <c r="P2" s="10">
        <v>2.3144677144117498</v>
      </c>
      <c r="Q2" s="10">
        <v>3.3882747923199199</v>
      </c>
      <c r="R2" s="10">
        <v>1587.19139364081</v>
      </c>
      <c r="S2" s="10">
        <v>1517.5127684926299</v>
      </c>
      <c r="T2" s="10">
        <v>274.77139402119201</v>
      </c>
      <c r="U2" s="10">
        <v>106.697784295189</v>
      </c>
      <c r="V2" s="10">
        <v>7.0776917880493704</v>
      </c>
      <c r="W2" s="10">
        <v>5.9909797884816003</v>
      </c>
    </row>
    <row r="3" spans="1:23" x14ac:dyDescent="0.25">
      <c r="A3" s="9">
        <v>2024</v>
      </c>
      <c r="B3" s="9">
        <v>2025</v>
      </c>
      <c r="C3" s="9">
        <v>8</v>
      </c>
      <c r="D3" s="9" t="s">
        <v>42</v>
      </c>
      <c r="E3" s="9" t="s">
        <v>43</v>
      </c>
      <c r="F3" s="10">
        <v>810.33720337217096</v>
      </c>
      <c r="G3" s="10">
        <v>801.86576193336498</v>
      </c>
      <c r="H3" s="10">
        <v>180.37631793494299</v>
      </c>
      <c r="I3" s="10">
        <v>28.912986538806699</v>
      </c>
      <c r="J3" s="10">
        <v>2.51242800901416</v>
      </c>
      <c r="K3" s="10">
        <v>3.5059080683320398</v>
      </c>
      <c r="L3" s="10">
        <v>657.14158447985199</v>
      </c>
      <c r="M3" s="10">
        <v>688.928254336127</v>
      </c>
      <c r="N3" s="10">
        <v>169.167211695118</v>
      </c>
      <c r="O3" s="10">
        <v>23.4572505425682</v>
      </c>
      <c r="P3" s="10">
        <v>2.0374492444188701</v>
      </c>
      <c r="Q3" s="10">
        <v>3.30838767118524</v>
      </c>
      <c r="R3" s="10">
        <v>1545.1804861899</v>
      </c>
      <c r="S3" s="10">
        <v>1556.29483053892</v>
      </c>
      <c r="T3" s="10">
        <v>299.41195536244197</v>
      </c>
      <c r="U3" s="10">
        <v>129.02510039339199</v>
      </c>
      <c r="V3" s="10">
        <v>6.1699445345560697</v>
      </c>
      <c r="W3" s="10">
        <v>6.0273911759930696</v>
      </c>
    </row>
    <row r="4" spans="1:23" x14ac:dyDescent="0.25">
      <c r="A4" s="9">
        <v>2024</v>
      </c>
      <c r="B4" s="9">
        <v>2025</v>
      </c>
      <c r="C4" s="9">
        <v>9</v>
      </c>
      <c r="D4" s="9" t="s">
        <v>42</v>
      </c>
      <c r="E4" s="9" t="s">
        <v>43</v>
      </c>
      <c r="F4" s="10">
        <v>885.81326166741803</v>
      </c>
      <c r="G4" s="10">
        <v>824.59288328157902</v>
      </c>
      <c r="H4" s="10">
        <v>170.045962947188</v>
      </c>
      <c r="I4" s="10">
        <v>27.910159144337101</v>
      </c>
      <c r="J4" s="10">
        <v>2.4340164909777902</v>
      </c>
      <c r="K4" s="10">
        <v>3.5243800246660899</v>
      </c>
      <c r="L4" s="10">
        <v>718.34876629506596</v>
      </c>
      <c r="M4" s="10">
        <v>708.45441043332596</v>
      </c>
      <c r="N4" s="10">
        <v>159.47881485285799</v>
      </c>
      <c r="O4" s="10">
        <v>22.6436516633431</v>
      </c>
      <c r="P4" s="10">
        <v>1.97386155649159</v>
      </c>
      <c r="Q4" s="10">
        <v>3.32581893047873</v>
      </c>
      <c r="R4" s="10">
        <v>1886.5784793358901</v>
      </c>
      <c r="S4" s="10">
        <v>1713.5134117774201</v>
      </c>
      <c r="T4" s="10">
        <v>312.29140400740698</v>
      </c>
      <c r="U4" s="10">
        <v>117.177855030697</v>
      </c>
      <c r="V4" s="10">
        <v>6.3009882586304196</v>
      </c>
      <c r="W4" s="10">
        <v>6.8897530249710801</v>
      </c>
    </row>
    <row r="5" spans="1:23" x14ac:dyDescent="0.25">
      <c r="A5" s="9">
        <v>2024</v>
      </c>
      <c r="B5" s="9">
        <v>2025</v>
      </c>
      <c r="C5" s="9">
        <v>10</v>
      </c>
      <c r="D5" s="9" t="s">
        <v>42</v>
      </c>
      <c r="E5" s="9" t="s">
        <v>43</v>
      </c>
      <c r="F5" s="10">
        <v>861.55196177321</v>
      </c>
      <c r="G5" s="10">
        <v>847.94309371903</v>
      </c>
      <c r="H5" s="10">
        <v>173.52243850159999</v>
      </c>
      <c r="I5" s="10">
        <v>30.454312710832799</v>
      </c>
      <c r="J5" s="10">
        <v>2.7142373234569099</v>
      </c>
      <c r="K5" s="10">
        <v>3.6610902388843698</v>
      </c>
      <c r="L5" s="10">
        <v>698.67410618113502</v>
      </c>
      <c r="M5" s="10">
        <v>728.51589762822596</v>
      </c>
      <c r="N5" s="10">
        <v>162.73925215859299</v>
      </c>
      <c r="O5" s="10">
        <v>24.707736172494599</v>
      </c>
      <c r="P5" s="10">
        <v>2.20110616662831</v>
      </c>
      <c r="Q5" s="10">
        <v>3.4548269872872601</v>
      </c>
      <c r="R5" s="10">
        <v>1639.5632875886499</v>
      </c>
      <c r="S5" s="10">
        <v>1658.3863590405799</v>
      </c>
      <c r="T5" s="10">
        <v>294.855251549157</v>
      </c>
      <c r="U5" s="10">
        <v>108.732100647747</v>
      </c>
      <c r="V5" s="10">
        <v>6.6689590126340503</v>
      </c>
      <c r="W5" s="10">
        <v>6.9615521327212804</v>
      </c>
    </row>
    <row r="6" spans="1:23" x14ac:dyDescent="0.25">
      <c r="A6" s="9">
        <v>2024</v>
      </c>
      <c r="B6" s="9">
        <v>2025</v>
      </c>
      <c r="C6" s="9">
        <v>11</v>
      </c>
      <c r="D6" s="9" t="s">
        <v>42</v>
      </c>
      <c r="E6" s="9" t="s">
        <v>43</v>
      </c>
      <c r="F6" s="10">
        <v>647.43303503519303</v>
      </c>
      <c r="G6" s="10">
        <v>773.86058977468394</v>
      </c>
      <c r="H6" s="10">
        <v>168.68599878365001</v>
      </c>
      <c r="I6" s="10">
        <v>27.3193574196622</v>
      </c>
      <c r="J6" s="10">
        <v>2.4228753342226401</v>
      </c>
      <c r="K6" s="10">
        <v>3.5146158333213702</v>
      </c>
      <c r="L6" s="10">
        <v>525.03472470117299</v>
      </c>
      <c r="M6" s="10">
        <v>664.86742609831299</v>
      </c>
      <c r="N6" s="10">
        <v>158.20336279692901</v>
      </c>
      <c r="O6" s="10">
        <v>22.164331270132202</v>
      </c>
      <c r="P6" s="10">
        <v>1.9648266542650199</v>
      </c>
      <c r="Q6" s="10">
        <v>3.3166048468135698</v>
      </c>
      <c r="R6" s="10">
        <v>1243.1121987199699</v>
      </c>
      <c r="S6" s="10">
        <v>1568.81945164166</v>
      </c>
      <c r="T6" s="10">
        <v>299.50719102765402</v>
      </c>
      <c r="U6" s="10">
        <v>100.69054542010799</v>
      </c>
      <c r="V6" s="10">
        <v>6.3497538586713196</v>
      </c>
      <c r="W6" s="10">
        <v>6.6624936620039801</v>
      </c>
    </row>
    <row r="7" spans="1:23" x14ac:dyDescent="0.25">
      <c r="A7" s="9">
        <v>2024</v>
      </c>
      <c r="B7" s="9">
        <v>2025</v>
      </c>
      <c r="C7" s="9">
        <v>12</v>
      </c>
      <c r="D7" s="9" t="s">
        <v>42</v>
      </c>
      <c r="E7" s="9" t="s">
        <v>43</v>
      </c>
      <c r="F7" s="10">
        <v>609.21736774965098</v>
      </c>
      <c r="G7" s="10">
        <v>756.13121955214297</v>
      </c>
      <c r="H7" s="10">
        <v>164.90941626466599</v>
      </c>
      <c r="I7" s="10">
        <v>31.139186057969201</v>
      </c>
      <c r="J7" s="10">
        <v>2.2698987064791001</v>
      </c>
      <c r="K7" s="10">
        <v>3.4019679818917998</v>
      </c>
      <c r="L7" s="10">
        <v>494.04379395349298</v>
      </c>
      <c r="M7" s="10">
        <v>649.63512082012699</v>
      </c>
      <c r="N7" s="10">
        <v>154.661468041635</v>
      </c>
      <c r="O7" s="10">
        <v>25.263377343362301</v>
      </c>
      <c r="P7" s="10">
        <v>1.8407705167392701</v>
      </c>
      <c r="Q7" s="10">
        <v>3.2103034961816399</v>
      </c>
      <c r="R7" s="10">
        <v>1151.8999342816201</v>
      </c>
      <c r="S7" s="10">
        <v>1479.3299245160399</v>
      </c>
      <c r="T7" s="10">
        <v>291.77270408995099</v>
      </c>
      <c r="U7" s="10">
        <v>108.922784104903</v>
      </c>
      <c r="V7" s="10">
        <v>5.67896585113958</v>
      </c>
      <c r="W7" s="10">
        <v>6.3937388413642804</v>
      </c>
    </row>
    <row r="8" spans="1:23" x14ac:dyDescent="0.25">
      <c r="A8" s="9">
        <v>2025</v>
      </c>
      <c r="B8" s="9">
        <v>2025</v>
      </c>
      <c r="C8" s="9">
        <v>1</v>
      </c>
      <c r="D8" s="9" t="s">
        <v>42</v>
      </c>
      <c r="E8" s="9" t="s">
        <v>43</v>
      </c>
      <c r="F8" s="10">
        <v>593.86831758280096</v>
      </c>
      <c r="G8" s="10">
        <v>689.66851658365101</v>
      </c>
      <c r="H8" s="10">
        <v>134.19260840614001</v>
      </c>
      <c r="I8" s="10">
        <v>33.685885085157601</v>
      </c>
      <c r="J8" s="10">
        <v>2.3417657286422999</v>
      </c>
      <c r="K8" s="10">
        <v>3.34070783503077</v>
      </c>
      <c r="L8" s="10">
        <v>481.59650768188902</v>
      </c>
      <c r="M8" s="10">
        <v>592.53325151952799</v>
      </c>
      <c r="N8" s="10">
        <v>125.85349148966</v>
      </c>
      <c r="O8" s="10">
        <v>27.329526997500999</v>
      </c>
      <c r="P8" s="10">
        <v>1.89905095680748</v>
      </c>
      <c r="Q8" s="10">
        <v>3.1524947029503698</v>
      </c>
      <c r="R8" s="10">
        <v>1090.9821695615601</v>
      </c>
      <c r="S8" s="10">
        <v>1275.8928485874601</v>
      </c>
      <c r="T8" s="10">
        <v>227.77181622362801</v>
      </c>
      <c r="U8" s="10">
        <v>140.624114596906</v>
      </c>
      <c r="V8" s="10">
        <v>6.9377614584650704</v>
      </c>
      <c r="W8" s="10">
        <v>5.9703852187478104</v>
      </c>
    </row>
    <row r="9" spans="1:23" x14ac:dyDescent="0.25">
      <c r="A9" s="9">
        <v>2025</v>
      </c>
      <c r="B9" s="9">
        <v>2025</v>
      </c>
      <c r="C9" s="9">
        <v>2</v>
      </c>
      <c r="D9" s="9" t="s">
        <v>42</v>
      </c>
      <c r="E9" s="9" t="s">
        <v>43</v>
      </c>
      <c r="F9" s="10">
        <v>511.81787597767402</v>
      </c>
      <c r="G9" s="10">
        <v>652.61302223456698</v>
      </c>
      <c r="H9" s="10">
        <v>143.26352850715301</v>
      </c>
      <c r="I9" s="10">
        <v>29.8684255520607</v>
      </c>
      <c r="J9" s="10">
        <v>1.9827514927133201</v>
      </c>
      <c r="K9" s="10">
        <v>2.7445680386127198</v>
      </c>
      <c r="L9" s="10">
        <v>415.05784084136297</v>
      </c>
      <c r="M9" s="10">
        <v>560.69677932258003</v>
      </c>
      <c r="N9" s="10">
        <v>134.36071837268699</v>
      </c>
      <c r="O9" s="10">
        <v>24.232402991173299</v>
      </c>
      <c r="P9" s="10">
        <v>1.60790896941332</v>
      </c>
      <c r="Q9" s="10">
        <v>2.5899410037854498</v>
      </c>
      <c r="R9" s="10">
        <v>1103.6902889174801</v>
      </c>
      <c r="S9" s="10">
        <v>1330.99075312634</v>
      </c>
      <c r="T9" s="10">
        <v>253.66438652889701</v>
      </c>
      <c r="U9" s="10">
        <v>127.335611255782</v>
      </c>
      <c r="V9" s="10">
        <v>5.43912618108389</v>
      </c>
      <c r="W9" s="10">
        <v>5.2637386961138501</v>
      </c>
    </row>
    <row r="10" spans="1:23" x14ac:dyDescent="0.25">
      <c r="A10" s="9">
        <v>2025</v>
      </c>
      <c r="B10" s="9">
        <v>2025</v>
      </c>
      <c r="C10" s="9">
        <v>3</v>
      </c>
      <c r="D10" s="9" t="s">
        <v>42</v>
      </c>
      <c r="E10" s="9" t="s">
        <v>43</v>
      </c>
      <c r="F10" s="10">
        <v>585.44946675360802</v>
      </c>
      <c r="G10" s="10">
        <v>753.5218762582</v>
      </c>
      <c r="H10" s="10">
        <v>172.008863910945</v>
      </c>
      <c r="I10" s="10">
        <v>30.7766545208938</v>
      </c>
      <c r="J10" s="10">
        <v>2.3613799009336298</v>
      </c>
      <c r="K10" s="10">
        <v>2.9224495834777402</v>
      </c>
      <c r="L10" s="10">
        <v>474.76925484150001</v>
      </c>
      <c r="M10" s="10">
        <v>647.39328633136495</v>
      </c>
      <c r="N10" s="10">
        <v>161.319735471896</v>
      </c>
      <c r="O10" s="10">
        <v>24.969253694691599</v>
      </c>
      <c r="P10" s="10">
        <v>1.9149570366519499</v>
      </c>
      <c r="Q10" s="10">
        <v>2.7578008274010699</v>
      </c>
      <c r="R10" s="10">
        <v>1166.3998404665101</v>
      </c>
      <c r="S10" s="10">
        <v>1449.8788757590501</v>
      </c>
      <c r="T10" s="10">
        <v>287.14877590335101</v>
      </c>
      <c r="U10" s="10">
        <v>107.759723046612</v>
      </c>
      <c r="V10" s="10">
        <v>5.3392405147187496</v>
      </c>
      <c r="W10" s="10">
        <v>5.3001091428827198</v>
      </c>
    </row>
    <row r="11" spans="1:23" x14ac:dyDescent="0.25">
      <c r="A11" s="9">
        <v>2025</v>
      </c>
      <c r="B11" s="9">
        <v>2025</v>
      </c>
      <c r="C11" s="9">
        <v>4</v>
      </c>
      <c r="D11" s="9" t="s">
        <v>42</v>
      </c>
      <c r="E11" s="9" t="s">
        <v>43</v>
      </c>
      <c r="F11" s="10">
        <v>599.164397853639</v>
      </c>
      <c r="G11" s="10">
        <v>741.99498471013305</v>
      </c>
      <c r="H11" s="10">
        <v>155.32317115919699</v>
      </c>
      <c r="I11" s="10">
        <v>30.2766526117213</v>
      </c>
      <c r="J11" s="10">
        <v>2.3765681096461102</v>
      </c>
      <c r="K11" s="10">
        <v>2.8103295621231998</v>
      </c>
      <c r="L11" s="10">
        <v>485.891355019797</v>
      </c>
      <c r="M11" s="10">
        <v>637.489881485914</v>
      </c>
      <c r="N11" s="10">
        <v>145.67093994080699</v>
      </c>
      <c r="O11" s="10">
        <v>24.563599645792898</v>
      </c>
      <c r="P11" s="10">
        <v>1.92727388881818</v>
      </c>
      <c r="Q11" s="10">
        <v>2.6519975692686102</v>
      </c>
      <c r="R11" s="10">
        <v>1234.05152169861</v>
      </c>
      <c r="S11" s="10">
        <v>1426.7951380152799</v>
      </c>
      <c r="T11" s="10">
        <v>258.56838141186699</v>
      </c>
      <c r="U11" s="10">
        <v>114.509463248391</v>
      </c>
      <c r="V11" s="10">
        <v>6.04780876860299</v>
      </c>
      <c r="W11" s="10">
        <v>4.9660755485806698</v>
      </c>
    </row>
    <row r="12" spans="1:23" x14ac:dyDescent="0.25">
      <c r="A12" s="9">
        <v>2025</v>
      </c>
      <c r="B12" s="9">
        <v>2025</v>
      </c>
      <c r="C12" s="9">
        <v>5</v>
      </c>
      <c r="D12" s="9" t="s">
        <v>42</v>
      </c>
      <c r="E12" s="9" t="s">
        <v>43</v>
      </c>
      <c r="F12" s="10">
        <v>710.753041267904</v>
      </c>
      <c r="G12" s="10">
        <v>793.33291316188797</v>
      </c>
      <c r="H12" s="10">
        <v>170.50532998699799</v>
      </c>
      <c r="I12" s="10">
        <v>29.929738148760801</v>
      </c>
      <c r="J12" s="10">
        <v>2.3203342168879102</v>
      </c>
      <c r="K12" s="10">
        <v>3.73469611175125</v>
      </c>
      <c r="L12" s="10">
        <v>576.38397665687603</v>
      </c>
      <c r="M12" s="10">
        <v>681.59720107544899</v>
      </c>
      <c r="N12" s="10">
        <v>159.90963549582801</v>
      </c>
      <c r="O12" s="10">
        <v>24.282146207436298</v>
      </c>
      <c r="P12" s="10">
        <v>1.8816711085992599</v>
      </c>
      <c r="Q12" s="10">
        <v>3.5242859569959202</v>
      </c>
      <c r="R12" s="10">
        <v>1390.6628335524999</v>
      </c>
      <c r="S12" s="10">
        <v>1546.53824240479</v>
      </c>
      <c r="T12" s="10">
        <v>282.02520352401501</v>
      </c>
      <c r="U12" s="10">
        <v>108.839799306559</v>
      </c>
      <c r="V12" s="10">
        <v>6.7061596258682297</v>
      </c>
      <c r="W12" s="10">
        <v>6.8090389530161399</v>
      </c>
    </row>
    <row r="13" spans="1:23" x14ac:dyDescent="0.25">
      <c r="A13" s="9">
        <v>2025</v>
      </c>
      <c r="B13" s="9">
        <v>2025</v>
      </c>
      <c r="C13" s="9">
        <v>6</v>
      </c>
      <c r="D13" s="9" t="s">
        <v>42</v>
      </c>
      <c r="E13" s="9" t="s">
        <v>43</v>
      </c>
      <c r="F13" s="10">
        <v>873.97120176030705</v>
      </c>
      <c r="G13" s="10">
        <v>817.79207228022597</v>
      </c>
      <c r="H13" s="10">
        <v>169.48973012615301</v>
      </c>
      <c r="I13" s="10">
        <v>27.041461539366299</v>
      </c>
      <c r="J13" s="10">
        <v>2.7280239527552399</v>
      </c>
      <c r="K13" s="10">
        <v>3.5915801199176198</v>
      </c>
      <c r="L13" s="10">
        <v>708.74546784291499</v>
      </c>
      <c r="M13" s="10">
        <v>702.61144883843804</v>
      </c>
      <c r="N13" s="10">
        <v>158.95714794854999</v>
      </c>
      <c r="O13" s="10">
        <v>21.9388729529812</v>
      </c>
      <c r="P13" s="10">
        <v>2.2122864103392499</v>
      </c>
      <c r="Q13" s="10">
        <v>3.3892330195818801</v>
      </c>
      <c r="R13" s="10">
        <v>1733.02515656524</v>
      </c>
      <c r="S13" s="10">
        <v>1607.7781813578399</v>
      </c>
      <c r="T13" s="10">
        <v>289.03005260944298</v>
      </c>
      <c r="U13" s="10">
        <v>121.63944110675899</v>
      </c>
      <c r="V13" s="10">
        <v>7.99329283394367</v>
      </c>
      <c r="W13" s="10">
        <v>6.6530963446437896</v>
      </c>
    </row>
    <row r="14" spans="1:23" x14ac:dyDescent="0.25">
      <c r="A14" s="9">
        <v>2025</v>
      </c>
      <c r="B14" s="9">
        <v>2026</v>
      </c>
      <c r="C14" s="9">
        <v>7</v>
      </c>
      <c r="D14" s="9" t="s">
        <v>42</v>
      </c>
      <c r="E14" s="9" t="s">
        <v>43</v>
      </c>
      <c r="F14" s="10">
        <v>880.20501150068503</v>
      </c>
      <c r="G14" s="10">
        <v>821.89264968269299</v>
      </c>
      <c r="H14" s="10">
        <v>170.812858061849</v>
      </c>
      <c r="I14" s="10">
        <v>30.285282739148801</v>
      </c>
      <c r="J14" s="10">
        <v>2.8618454434184701</v>
      </c>
      <c r="K14" s="10">
        <v>3.6004018472091901</v>
      </c>
      <c r="L14" s="10">
        <v>713.80076530808196</v>
      </c>
      <c r="M14" s="10">
        <v>706.13448694002795</v>
      </c>
      <c r="N14" s="10">
        <v>160.19805288640501</v>
      </c>
      <c r="O14" s="10">
        <v>24.570601311325099</v>
      </c>
      <c r="P14" s="10">
        <v>2.3208087218485001</v>
      </c>
      <c r="Q14" s="10">
        <v>3.3975577369564101</v>
      </c>
      <c r="R14" s="10">
        <v>1592.62697492641</v>
      </c>
      <c r="S14" s="10">
        <v>1530.0171009342901</v>
      </c>
      <c r="T14" s="10">
        <v>279.86703930631597</v>
      </c>
      <c r="U14" s="10">
        <v>106.99010699188899</v>
      </c>
      <c r="V14" s="10">
        <v>7.0970827244549897</v>
      </c>
      <c r="W14" s="10">
        <v>6.0073934317377198</v>
      </c>
    </row>
    <row r="15" spans="1:23" x14ac:dyDescent="0.25">
      <c r="A15" s="9">
        <v>2025</v>
      </c>
      <c r="B15" s="9">
        <v>2026</v>
      </c>
      <c r="C15" s="9">
        <v>8</v>
      </c>
      <c r="D15" s="9" t="s">
        <v>42</v>
      </c>
      <c r="E15" s="9" t="s">
        <v>43</v>
      </c>
      <c r="F15" s="10">
        <v>812.45002323965196</v>
      </c>
      <c r="G15" s="10">
        <v>808.23223094870002</v>
      </c>
      <c r="H15" s="10">
        <v>183.06808550978801</v>
      </c>
      <c r="I15" s="10">
        <v>28.992200200556901</v>
      </c>
      <c r="J15" s="10">
        <v>2.5193113734224202</v>
      </c>
      <c r="K15" s="10">
        <v>3.5155132959165099</v>
      </c>
      <c r="L15" s="10">
        <v>658.85497217778698</v>
      </c>
      <c r="M15" s="10">
        <v>694.39804815104799</v>
      </c>
      <c r="N15" s="10">
        <v>171.69170504536001</v>
      </c>
      <c r="O15" s="10">
        <v>23.521516982410802</v>
      </c>
      <c r="P15" s="10">
        <v>2.0430312971432998</v>
      </c>
      <c r="Q15" s="10">
        <v>3.31745174699671</v>
      </c>
      <c r="R15" s="10">
        <v>1544.1227374340399</v>
      </c>
      <c r="S15" s="10">
        <v>1572.6511790550401</v>
      </c>
      <c r="T15" s="10">
        <v>304.376431460025</v>
      </c>
      <c r="U15" s="10">
        <v>128.79932188189801</v>
      </c>
      <c r="V15" s="10">
        <v>6.1717379612106704</v>
      </c>
      <c r="W15" s="10">
        <v>6.04782493382399</v>
      </c>
    </row>
    <row r="16" spans="1:23" x14ac:dyDescent="0.25">
      <c r="A16" s="9">
        <v>2025</v>
      </c>
      <c r="B16" s="9">
        <v>2026</v>
      </c>
      <c r="C16" s="9">
        <v>9</v>
      </c>
      <c r="D16" s="9" t="s">
        <v>42</v>
      </c>
      <c r="E16" s="9" t="s">
        <v>43</v>
      </c>
      <c r="F16" s="10">
        <v>890.18638521857702</v>
      </c>
      <c r="G16" s="10">
        <v>830.37575070309697</v>
      </c>
      <c r="H16" s="10">
        <v>172.31099406830299</v>
      </c>
      <c r="I16" s="10">
        <v>27.986893846942099</v>
      </c>
      <c r="J16" s="10">
        <v>2.4408645058053899</v>
      </c>
      <c r="K16" s="10">
        <v>3.5338706480615398</v>
      </c>
      <c r="L16" s="10">
        <v>721.895143442228</v>
      </c>
      <c r="M16" s="10">
        <v>713.42279909249305</v>
      </c>
      <c r="N16" s="10">
        <v>161.60309038718799</v>
      </c>
      <c r="O16" s="10">
        <v>22.7059069112366</v>
      </c>
      <c r="P16" s="10">
        <v>1.97941494253338</v>
      </c>
      <c r="Q16" s="10">
        <v>3.3347748588206598</v>
      </c>
      <c r="R16" s="10">
        <v>1898.1479239775099</v>
      </c>
      <c r="S16" s="10">
        <v>1717.01167903855</v>
      </c>
      <c r="T16" s="10">
        <v>314.446446899796</v>
      </c>
      <c r="U16" s="10">
        <v>117.140836017957</v>
      </c>
      <c r="V16" s="10">
        <v>6.3584314589095197</v>
      </c>
      <c r="W16" s="10">
        <v>6.8772388967880502</v>
      </c>
    </row>
    <row r="17" spans="1:23" x14ac:dyDescent="0.25">
      <c r="A17" s="9">
        <v>2025</v>
      </c>
      <c r="B17" s="9">
        <v>2026</v>
      </c>
      <c r="C17" s="9">
        <v>10</v>
      </c>
      <c r="D17" s="9" t="s">
        <v>42</v>
      </c>
      <c r="E17" s="9" t="s">
        <v>43</v>
      </c>
      <c r="F17" s="10">
        <v>866.33476990623706</v>
      </c>
      <c r="G17" s="10">
        <v>853.44319010011702</v>
      </c>
      <c r="H17" s="10">
        <v>175.37763229884499</v>
      </c>
      <c r="I17" s="10">
        <v>30.537749184013101</v>
      </c>
      <c r="J17" s="10">
        <v>2.7216735900965201</v>
      </c>
      <c r="K17" s="10">
        <v>3.67112062310049</v>
      </c>
      <c r="L17" s="10">
        <v>702.55271634702797</v>
      </c>
      <c r="M17" s="10">
        <v>733.24134168430703</v>
      </c>
      <c r="N17" s="10">
        <v>164.47915884605101</v>
      </c>
      <c r="O17" s="10">
        <v>24.7754286003644</v>
      </c>
      <c r="P17" s="10">
        <v>2.20713659448209</v>
      </c>
      <c r="Q17" s="10">
        <v>3.4642922667044802</v>
      </c>
      <c r="R17" s="10">
        <v>1648.6651374763301</v>
      </c>
      <c r="S17" s="10">
        <v>1669.14331299111</v>
      </c>
      <c r="T17" s="10">
        <v>298.00766018565901</v>
      </c>
      <c r="U17" s="10">
        <v>109.029996813905</v>
      </c>
      <c r="V17" s="10">
        <v>6.6872301332166098</v>
      </c>
      <c r="W17" s="10">
        <v>6.9806248782903797</v>
      </c>
    </row>
    <row r="18" spans="1:23" x14ac:dyDescent="0.25">
      <c r="A18" s="9">
        <v>2025</v>
      </c>
      <c r="B18" s="9">
        <v>2026</v>
      </c>
      <c r="C18" s="9">
        <v>11</v>
      </c>
      <c r="D18" s="9" t="s">
        <v>42</v>
      </c>
      <c r="E18" s="9" t="s">
        <v>43</v>
      </c>
      <c r="F18" s="10">
        <v>647.69434683550901</v>
      </c>
      <c r="G18" s="10">
        <v>777.88171429195097</v>
      </c>
      <c r="H18" s="10">
        <v>170.29357564725001</v>
      </c>
      <c r="I18" s="10">
        <v>27.394204974236601</v>
      </c>
      <c r="J18" s="10">
        <v>2.4295133488369398</v>
      </c>
      <c r="K18" s="10">
        <v>3.5242449177962198</v>
      </c>
      <c r="L18" s="10">
        <v>525.24663506366005</v>
      </c>
      <c r="M18" s="10">
        <v>668.32220172992197</v>
      </c>
      <c r="N18" s="10">
        <v>159.71104018337499</v>
      </c>
      <c r="O18" s="10">
        <v>22.225055465392899</v>
      </c>
      <c r="P18" s="10">
        <v>1.97020974098903</v>
      </c>
      <c r="Q18" s="10">
        <v>3.32569143543498</v>
      </c>
      <c r="R18" s="10">
        <v>1244.49034008946</v>
      </c>
      <c r="S18" s="10">
        <v>1589.6319985064299</v>
      </c>
      <c r="T18" s="10">
        <v>305.34060561851697</v>
      </c>
      <c r="U18" s="10">
        <v>102.015548633262</v>
      </c>
      <c r="V18" s="10">
        <v>6.3878913068222598</v>
      </c>
      <c r="W18" s="10">
        <v>6.7511273898637096</v>
      </c>
    </row>
    <row r="19" spans="1:23" x14ac:dyDescent="0.25">
      <c r="A19" s="9">
        <v>2025</v>
      </c>
      <c r="B19" s="9">
        <v>2026</v>
      </c>
      <c r="C19" s="9">
        <v>12</v>
      </c>
      <c r="D19" s="9" t="s">
        <v>42</v>
      </c>
      <c r="E19" s="9" t="s">
        <v>43</v>
      </c>
      <c r="F19" s="10">
        <v>609.46087618592003</v>
      </c>
      <c r="G19" s="10">
        <v>760.81314735523904</v>
      </c>
      <c r="H19" s="10">
        <v>166.26937619462001</v>
      </c>
      <c r="I19" s="10">
        <v>31.224498896484199</v>
      </c>
      <c r="J19" s="10">
        <v>2.2761176070447999</v>
      </c>
      <c r="K19" s="10">
        <v>3.41128844211616</v>
      </c>
      <c r="L19" s="10">
        <v>494.24126670801797</v>
      </c>
      <c r="M19" s="10">
        <v>653.65762995000603</v>
      </c>
      <c r="N19" s="10">
        <v>155.93691612706701</v>
      </c>
      <c r="O19" s="10">
        <v>25.332592075809899</v>
      </c>
      <c r="P19" s="10">
        <v>1.8458137236344401</v>
      </c>
      <c r="Q19" s="10">
        <v>3.2190988482259701</v>
      </c>
      <c r="R19" s="10">
        <v>1150.5958889931701</v>
      </c>
      <c r="S19" s="10">
        <v>1477.2072809385099</v>
      </c>
      <c r="T19" s="10">
        <v>291.05496056542898</v>
      </c>
      <c r="U19" s="10">
        <v>108.319314001908</v>
      </c>
      <c r="V19" s="10">
        <v>5.6708514825424698</v>
      </c>
      <c r="W19" s="10">
        <v>6.3514153403939604</v>
      </c>
    </row>
    <row r="20" spans="1:23" x14ac:dyDescent="0.25">
      <c r="A20" s="9">
        <v>2026</v>
      </c>
      <c r="B20" s="9">
        <v>2026</v>
      </c>
      <c r="C20" s="9">
        <v>1</v>
      </c>
      <c r="D20" s="9" t="s">
        <v>42</v>
      </c>
      <c r="E20" s="9" t="s">
        <v>43</v>
      </c>
      <c r="F20" s="10">
        <v>594.10501225741803</v>
      </c>
      <c r="G20" s="10">
        <v>692.20227214065801</v>
      </c>
      <c r="H20" s="10">
        <v>135.30495140244901</v>
      </c>
      <c r="I20" s="10">
        <v>33.778175181281298</v>
      </c>
      <c r="J20" s="10">
        <v>2.3481815251591298</v>
      </c>
      <c r="K20" s="10">
        <v>3.3498604592363299</v>
      </c>
      <c r="L20" s="10">
        <v>481.78845482792701</v>
      </c>
      <c r="M20" s="10">
        <v>594.71014430591595</v>
      </c>
      <c r="N20" s="10">
        <v>126.89671027407999</v>
      </c>
      <c r="O20" s="10">
        <v>27.404402413932502</v>
      </c>
      <c r="P20" s="10">
        <v>1.9042538361412</v>
      </c>
      <c r="Q20" s="10">
        <v>3.1611316747392801</v>
      </c>
      <c r="R20" s="10">
        <v>1093.2898939521101</v>
      </c>
      <c r="S20" s="10">
        <v>1288.6983080176601</v>
      </c>
      <c r="T20" s="10">
        <v>231.575630610915</v>
      </c>
      <c r="U20" s="10">
        <v>141.88280683633599</v>
      </c>
      <c r="V20" s="10">
        <v>6.9901129131134896</v>
      </c>
      <c r="W20" s="10">
        <v>6.0317211926899299</v>
      </c>
    </row>
    <row r="21" spans="1:23" x14ac:dyDescent="0.25">
      <c r="A21" s="9">
        <v>2026</v>
      </c>
      <c r="B21" s="9">
        <v>2026</v>
      </c>
      <c r="C21" s="9">
        <v>2</v>
      </c>
      <c r="D21" s="9" t="s">
        <v>42</v>
      </c>
      <c r="E21" s="9" t="s">
        <v>43</v>
      </c>
      <c r="F21" s="10">
        <v>512.01695087868302</v>
      </c>
      <c r="G21" s="10">
        <v>653.91614584331603</v>
      </c>
      <c r="H21" s="10">
        <v>144.287200431304</v>
      </c>
      <c r="I21" s="10">
        <v>29.950256854943099</v>
      </c>
      <c r="J21" s="10">
        <v>1.98818368858376</v>
      </c>
      <c r="K21" s="10">
        <v>2.7520874031020699</v>
      </c>
      <c r="L21" s="10">
        <v>415.21928029562201</v>
      </c>
      <c r="M21" s="10">
        <v>561.81636655971897</v>
      </c>
      <c r="N21" s="10">
        <v>135.32077636190601</v>
      </c>
      <c r="O21" s="10">
        <v>24.2987931363546</v>
      </c>
      <c r="P21" s="10">
        <v>1.61231419946651</v>
      </c>
      <c r="Q21" s="10">
        <v>2.5970367325629402</v>
      </c>
      <c r="R21" s="10">
        <v>1104.1195764537799</v>
      </c>
      <c r="S21" s="10">
        <v>1333.6484467584501</v>
      </c>
      <c r="T21" s="10">
        <v>255.476914206754</v>
      </c>
      <c r="U21" s="10">
        <v>127.684475944154</v>
      </c>
      <c r="V21" s="10">
        <v>5.4540278966485003</v>
      </c>
      <c r="W21" s="10">
        <v>5.27815989802101</v>
      </c>
    </row>
    <row r="22" spans="1:23" x14ac:dyDescent="0.25">
      <c r="A22" s="9">
        <v>2026</v>
      </c>
      <c r="B22" s="9">
        <v>2026</v>
      </c>
      <c r="C22" s="9">
        <v>3</v>
      </c>
      <c r="D22" s="9" t="s">
        <v>42</v>
      </c>
      <c r="E22" s="9" t="s">
        <v>43</v>
      </c>
      <c r="F22" s="10">
        <v>585.59660664596902</v>
      </c>
      <c r="G22" s="10">
        <v>755.889571361555</v>
      </c>
      <c r="H22" s="10">
        <v>172.943864762939</v>
      </c>
      <c r="I22" s="10">
        <v>30.860974122320901</v>
      </c>
      <c r="J22" s="10">
        <v>2.36784943490879</v>
      </c>
      <c r="K22" s="10">
        <v>2.9304562946653498</v>
      </c>
      <c r="L22" s="10">
        <v>474.88857768833901</v>
      </c>
      <c r="M22" s="10">
        <v>649.42750718451805</v>
      </c>
      <c r="N22" s="10">
        <v>162.196632665914</v>
      </c>
      <c r="O22" s="10">
        <v>25.0376626089237</v>
      </c>
      <c r="P22" s="10">
        <v>1.92020349428661</v>
      </c>
      <c r="Q22" s="10">
        <v>2.7653564461062801</v>
      </c>
      <c r="R22" s="10">
        <v>1170.0964173121799</v>
      </c>
      <c r="S22" s="10">
        <v>1448.19471975849</v>
      </c>
      <c r="T22" s="10">
        <v>287.41080721805997</v>
      </c>
      <c r="U22" s="10">
        <v>108.26413938121</v>
      </c>
      <c r="V22" s="10">
        <v>5.3558999505828897</v>
      </c>
      <c r="W22" s="10">
        <v>5.2981067876500703</v>
      </c>
    </row>
    <row r="23" spans="1:23" x14ac:dyDescent="0.25">
      <c r="A23" s="9">
        <v>2026</v>
      </c>
      <c r="B23" s="9">
        <v>2026</v>
      </c>
      <c r="C23" s="9">
        <v>4</v>
      </c>
      <c r="D23" s="9" t="s">
        <v>42</v>
      </c>
      <c r="E23" s="9" t="s">
        <v>43</v>
      </c>
      <c r="F23" s="10">
        <v>599.30861561032805</v>
      </c>
      <c r="G23" s="10">
        <v>744.14743992022898</v>
      </c>
      <c r="H23" s="10">
        <v>156.16950093903401</v>
      </c>
      <c r="I23" s="10">
        <v>30.359602344904101</v>
      </c>
      <c r="J23" s="10">
        <v>2.3830792551519902</v>
      </c>
      <c r="K23" s="10">
        <v>2.8180290951701101</v>
      </c>
      <c r="L23" s="10">
        <v>486.00830816565502</v>
      </c>
      <c r="M23" s="10">
        <v>639.33917756616199</v>
      </c>
      <c r="N23" s="10">
        <v>146.46467633962399</v>
      </c>
      <c r="O23" s="10">
        <v>24.630897179069098</v>
      </c>
      <c r="P23" s="10">
        <v>1.9325540912532999</v>
      </c>
      <c r="Q23" s="10">
        <v>2.65926331603373</v>
      </c>
      <c r="R23" s="10">
        <v>1234.3485556057201</v>
      </c>
      <c r="S23" s="10">
        <v>1430.93413179805</v>
      </c>
      <c r="T23" s="10">
        <v>259.97727694033</v>
      </c>
      <c r="U23" s="10">
        <v>114.823187805236</v>
      </c>
      <c r="V23" s="10">
        <v>6.0643781076950498</v>
      </c>
      <c r="W23" s="10">
        <v>4.97968123501514</v>
      </c>
    </row>
    <row r="24" spans="1:23" x14ac:dyDescent="0.25">
      <c r="A24" s="9">
        <v>2026</v>
      </c>
      <c r="B24" s="9">
        <v>2026</v>
      </c>
      <c r="C24" s="9">
        <v>5</v>
      </c>
      <c r="D24" s="9" t="s">
        <v>42</v>
      </c>
      <c r="E24" s="9" t="s">
        <v>43</v>
      </c>
      <c r="F24" s="10">
        <v>713.680307829296</v>
      </c>
      <c r="G24" s="10">
        <v>795.21024566307096</v>
      </c>
      <c r="H24" s="10">
        <v>171.245830416926</v>
      </c>
      <c r="I24" s="10">
        <v>30.0117374313601</v>
      </c>
      <c r="J24" s="10">
        <v>2.3266912969341802</v>
      </c>
      <c r="K24" s="10">
        <v>3.7449281558930401</v>
      </c>
      <c r="L24" s="10">
        <v>578.75783852369398</v>
      </c>
      <c r="M24" s="10">
        <v>683.21012366704304</v>
      </c>
      <c r="N24" s="10">
        <v>160.60411908671301</v>
      </c>
      <c r="O24" s="10">
        <v>24.348672635401901</v>
      </c>
      <c r="P24" s="10">
        <v>1.8868263719104901</v>
      </c>
      <c r="Q24" s="10">
        <v>3.5339415349602898</v>
      </c>
      <c r="R24" s="10">
        <v>1393.61493238458</v>
      </c>
      <c r="S24" s="10">
        <v>1557.23452254266</v>
      </c>
      <c r="T24" s="10">
        <v>284.52667039885603</v>
      </c>
      <c r="U24" s="10">
        <v>109.143981240009</v>
      </c>
      <c r="V24" s="10">
        <v>6.7396004181308902</v>
      </c>
      <c r="W24" s="10">
        <v>6.8431185306998001</v>
      </c>
    </row>
    <row r="25" spans="1:23" x14ac:dyDescent="0.25">
      <c r="A25" s="9">
        <v>2026</v>
      </c>
      <c r="B25" s="9">
        <v>2026</v>
      </c>
      <c r="C25" s="9">
        <v>6</v>
      </c>
      <c r="D25" s="9" t="s">
        <v>42</v>
      </c>
      <c r="E25" s="9" t="s">
        <v>43</v>
      </c>
      <c r="F25" s="10">
        <v>877.35149461316496</v>
      </c>
      <c r="G25" s="10">
        <v>820.27760963432297</v>
      </c>
      <c r="H25" s="10">
        <v>170.12440120617299</v>
      </c>
      <c r="I25" s="10">
        <v>27.115547735364601</v>
      </c>
      <c r="J25" s="10">
        <v>2.7354979909819699</v>
      </c>
      <c r="K25" s="10">
        <v>3.6014200654516499</v>
      </c>
      <c r="L25" s="10">
        <v>711.48671061455195</v>
      </c>
      <c r="M25" s="10">
        <v>704.74691463799604</v>
      </c>
      <c r="N25" s="10">
        <v>159.55237873150199</v>
      </c>
      <c r="O25" s="10">
        <v>21.998979454222201</v>
      </c>
      <c r="P25" s="10">
        <v>2.2183474689977198</v>
      </c>
      <c r="Q25" s="10">
        <v>3.3985185894985399</v>
      </c>
      <c r="R25" s="10">
        <v>1745.7580978091801</v>
      </c>
      <c r="S25" s="10">
        <v>1607.5222751661099</v>
      </c>
      <c r="T25" s="10">
        <v>289.26339221493498</v>
      </c>
      <c r="U25" s="10">
        <v>122.630435235726</v>
      </c>
      <c r="V25" s="10">
        <v>6.3177546930935602</v>
      </c>
      <c r="W25" s="10">
        <v>6.6640391129638896</v>
      </c>
    </row>
    <row r="26" spans="1:23" x14ac:dyDescent="0.25">
      <c r="A26" s="9">
        <v>2026</v>
      </c>
      <c r="B26" s="9">
        <v>2027</v>
      </c>
      <c r="C26" s="9">
        <v>7</v>
      </c>
      <c r="D26" s="9" t="s">
        <v>42</v>
      </c>
      <c r="E26" s="9" t="s">
        <v>43</v>
      </c>
      <c r="F26" s="10">
        <v>883.09015532347996</v>
      </c>
      <c r="G26" s="10">
        <v>823.45452251525603</v>
      </c>
      <c r="H26" s="10">
        <v>171.42171354925301</v>
      </c>
      <c r="I26" s="10">
        <v>30.2025360649981</v>
      </c>
      <c r="J26" s="10">
        <v>2.85402619357306</v>
      </c>
      <c r="K26" s="10">
        <v>3.5905646836922198</v>
      </c>
      <c r="L26" s="10">
        <v>716.140467811279</v>
      </c>
      <c r="M26" s="10">
        <v>707.476380278183</v>
      </c>
      <c r="N26" s="10">
        <v>160.76907233235301</v>
      </c>
      <c r="O26" s="10">
        <v>24.503468520856998</v>
      </c>
      <c r="P26" s="10">
        <v>2.3144677144117498</v>
      </c>
      <c r="Q26" s="10">
        <v>3.3882747923199199</v>
      </c>
      <c r="R26" s="10">
        <v>1597.8473018033101</v>
      </c>
      <c r="S26" s="10">
        <v>1532.9246487073799</v>
      </c>
      <c r="T26" s="10">
        <v>280.864613988683</v>
      </c>
      <c r="U26" s="10">
        <v>106.697784295189</v>
      </c>
      <c r="V26" s="10">
        <v>7.0776917880493704</v>
      </c>
      <c r="W26" s="10">
        <v>5.9909797884816003</v>
      </c>
    </row>
    <row r="27" spans="1:23" x14ac:dyDescent="0.25">
      <c r="A27" s="9">
        <v>2026</v>
      </c>
      <c r="B27" s="9">
        <v>2027</v>
      </c>
      <c r="C27" s="9">
        <v>8</v>
      </c>
      <c r="D27" s="9" t="s">
        <v>42</v>
      </c>
      <c r="E27" s="9" t="s">
        <v>43</v>
      </c>
      <c r="F27" s="10">
        <v>814.45404590186899</v>
      </c>
      <c r="G27" s="10">
        <v>811.02714255123101</v>
      </c>
      <c r="H27" s="10">
        <v>184.02569576619001</v>
      </c>
      <c r="I27" s="10">
        <v>28.912986538806699</v>
      </c>
      <c r="J27" s="10">
        <v>2.51242800901416</v>
      </c>
      <c r="K27" s="10">
        <v>3.5059080683320398</v>
      </c>
      <c r="L27" s="10">
        <v>660.48013096613204</v>
      </c>
      <c r="M27" s="10">
        <v>696.79931487518502</v>
      </c>
      <c r="N27" s="10">
        <v>172.589806629984</v>
      </c>
      <c r="O27" s="10">
        <v>23.4572505425682</v>
      </c>
      <c r="P27" s="10">
        <v>2.0374492444188701</v>
      </c>
      <c r="Q27" s="10">
        <v>3.30838767118524</v>
      </c>
      <c r="R27" s="10">
        <v>1547.93153412374</v>
      </c>
      <c r="S27" s="10">
        <v>1578.08949351314</v>
      </c>
      <c r="T27" s="10">
        <v>305.96859315091302</v>
      </c>
      <c r="U27" s="10">
        <v>128.447411166373</v>
      </c>
      <c r="V27" s="10">
        <v>6.1548752891855099</v>
      </c>
      <c r="W27" s="10">
        <v>6.0313008219829403</v>
      </c>
    </row>
    <row r="28" spans="1:23" x14ac:dyDescent="0.25">
      <c r="A28" s="9">
        <v>2026</v>
      </c>
      <c r="B28" s="9">
        <v>2027</v>
      </c>
      <c r="C28" s="9">
        <v>9</v>
      </c>
      <c r="D28" s="9" t="s">
        <v>42</v>
      </c>
      <c r="E28" s="9" t="s">
        <v>43</v>
      </c>
      <c r="F28" s="10">
        <v>894.56461401573802</v>
      </c>
      <c r="G28" s="10">
        <v>834.10555152881602</v>
      </c>
      <c r="H28" s="10">
        <v>173.584289655238</v>
      </c>
      <c r="I28" s="10">
        <v>27.9110658309984</v>
      </c>
      <c r="J28" s="10">
        <v>2.4343598182981401</v>
      </c>
      <c r="K28" s="10">
        <v>3.5238928715522899</v>
      </c>
      <c r="L28" s="10">
        <v>725.44566068000199</v>
      </c>
      <c r="M28" s="10">
        <v>716.62728205444</v>
      </c>
      <c r="N28" s="10">
        <v>162.79725970260401</v>
      </c>
      <c r="O28" s="10">
        <v>22.644387262764699</v>
      </c>
      <c r="P28" s="10">
        <v>1.9741399772013299</v>
      </c>
      <c r="Q28" s="10">
        <v>3.3253592232290599</v>
      </c>
      <c r="R28" s="10">
        <v>1906.5536921575101</v>
      </c>
      <c r="S28" s="10">
        <v>1724.4259809529301</v>
      </c>
      <c r="T28" s="10">
        <v>316.73543863672802</v>
      </c>
      <c r="U28" s="10">
        <v>116.782137457066</v>
      </c>
      <c r="V28" s="10">
        <v>6.5643297430364802</v>
      </c>
      <c r="W28" s="10">
        <v>6.8559476006461102</v>
      </c>
    </row>
    <row r="29" spans="1:23" x14ac:dyDescent="0.25">
      <c r="A29" s="9">
        <v>2026</v>
      </c>
      <c r="B29" s="9">
        <v>2027</v>
      </c>
      <c r="C29" s="9">
        <v>10</v>
      </c>
      <c r="D29" s="9" t="s">
        <v>42</v>
      </c>
      <c r="E29" s="9" t="s">
        <v>43</v>
      </c>
      <c r="F29" s="10">
        <v>871.04984981740995</v>
      </c>
      <c r="G29" s="10">
        <v>858.54034531898697</v>
      </c>
      <c r="H29" s="10">
        <v>177.03275209323999</v>
      </c>
      <c r="I29" s="10">
        <v>30.454312710832799</v>
      </c>
      <c r="J29" s="10">
        <v>2.7142373234569099</v>
      </c>
      <c r="K29" s="10">
        <v>3.6610902388843698</v>
      </c>
      <c r="L29" s="10">
        <v>706.37640242596297</v>
      </c>
      <c r="M29" s="10">
        <v>737.62059618514604</v>
      </c>
      <c r="N29" s="10">
        <v>166.03142470802601</v>
      </c>
      <c r="O29" s="10">
        <v>24.707736172494599</v>
      </c>
      <c r="P29" s="10">
        <v>2.20110616662831</v>
      </c>
      <c r="Q29" s="10">
        <v>3.4548269872872601</v>
      </c>
      <c r="R29" s="10">
        <v>1657.28616617892</v>
      </c>
      <c r="S29" s="10">
        <v>1689.3821240816901</v>
      </c>
      <c r="T29" s="10">
        <v>302.971354534574</v>
      </c>
      <c r="U29" s="10">
        <v>109.41454415392</v>
      </c>
      <c r="V29" s="10">
        <v>6.6809526123486602</v>
      </c>
      <c r="W29" s="10">
        <v>6.9935938371734396</v>
      </c>
    </row>
    <row r="30" spans="1:23" x14ac:dyDescent="0.25">
      <c r="A30" s="9">
        <v>2026</v>
      </c>
      <c r="B30" s="9">
        <v>2027</v>
      </c>
      <c r="C30" s="9">
        <v>11</v>
      </c>
      <c r="D30" s="9" t="s">
        <v>42</v>
      </c>
      <c r="E30" s="9" t="s">
        <v>43</v>
      </c>
      <c r="F30" s="10">
        <v>647.87386261512495</v>
      </c>
      <c r="G30" s="10">
        <v>782.54735390077497</v>
      </c>
      <c r="H30" s="10">
        <v>172.21149674812199</v>
      </c>
      <c r="I30" s="10">
        <v>27.3193574196622</v>
      </c>
      <c r="J30" s="10">
        <v>2.4228753342226401</v>
      </c>
      <c r="K30" s="10">
        <v>3.5146158333213702</v>
      </c>
      <c r="L30" s="10">
        <v>525.39221308150798</v>
      </c>
      <c r="M30" s="10">
        <v>672.33071675034</v>
      </c>
      <c r="N30" s="10">
        <v>161.50977611833801</v>
      </c>
      <c r="O30" s="10">
        <v>22.164331270132202</v>
      </c>
      <c r="P30" s="10">
        <v>1.9648266542650199</v>
      </c>
      <c r="Q30" s="10">
        <v>3.3166048468135698</v>
      </c>
      <c r="R30" s="10">
        <v>1243.95861543412</v>
      </c>
      <c r="S30" s="10">
        <v>1586.4298128784401</v>
      </c>
      <c r="T30" s="10">
        <v>305.76682134627498</v>
      </c>
      <c r="U30" s="10">
        <v>100.69054542010799</v>
      </c>
      <c r="V30" s="10">
        <v>6.3497538586713196</v>
      </c>
      <c r="W30" s="10">
        <v>6.6624936620039801</v>
      </c>
    </row>
    <row r="31" spans="1:23" x14ac:dyDescent="0.25">
      <c r="A31" s="9">
        <v>2026</v>
      </c>
      <c r="B31" s="9">
        <v>2027</v>
      </c>
      <c r="C31" s="9">
        <v>12</v>
      </c>
      <c r="D31" s="9" t="s">
        <v>42</v>
      </c>
      <c r="E31" s="9" t="s">
        <v>43</v>
      </c>
      <c r="F31" s="10">
        <v>609.63402301051894</v>
      </c>
      <c r="G31" s="10">
        <v>767.20051890069101</v>
      </c>
      <c r="H31" s="10">
        <v>168.45009860197001</v>
      </c>
      <c r="I31" s="10">
        <v>31.139186057969201</v>
      </c>
      <c r="J31" s="10">
        <v>2.2698987064791001</v>
      </c>
      <c r="K31" s="10">
        <v>3.4019679818917998</v>
      </c>
      <c r="L31" s="10">
        <v>494.38167983256801</v>
      </c>
      <c r="M31" s="10">
        <v>659.14538231144297</v>
      </c>
      <c r="N31" s="10">
        <v>157.98212213501799</v>
      </c>
      <c r="O31" s="10">
        <v>25.263377343362301</v>
      </c>
      <c r="P31" s="10">
        <v>1.8407705167392701</v>
      </c>
      <c r="Q31" s="10">
        <v>3.2103034961816399</v>
      </c>
      <c r="R31" s="10">
        <v>1150.92277137785</v>
      </c>
      <c r="S31" s="10">
        <v>1489.6091062563301</v>
      </c>
      <c r="T31" s="10">
        <v>294.87232061574002</v>
      </c>
      <c r="U31" s="10">
        <v>108.023359592067</v>
      </c>
      <c r="V31" s="10">
        <v>5.65535735280874</v>
      </c>
      <c r="W31" s="10">
        <v>6.33406174656775</v>
      </c>
    </row>
    <row r="32" spans="1:23" x14ac:dyDescent="0.25">
      <c r="A32" s="9">
        <v>2027</v>
      </c>
      <c r="B32" s="9">
        <v>2027</v>
      </c>
      <c r="C32" s="9">
        <v>1</v>
      </c>
      <c r="D32" s="9" t="s">
        <v>42</v>
      </c>
      <c r="E32" s="9" t="s">
        <v>43</v>
      </c>
      <c r="F32" s="10">
        <v>594.28294854893204</v>
      </c>
      <c r="G32" s="10">
        <v>697.48234851035204</v>
      </c>
      <c r="H32" s="10">
        <v>137.74847511627701</v>
      </c>
      <c r="I32" s="10">
        <v>33.685885085157601</v>
      </c>
      <c r="J32" s="10">
        <v>2.3417657286422999</v>
      </c>
      <c r="K32" s="10">
        <v>3.34070783503077</v>
      </c>
      <c r="L32" s="10">
        <v>481.93275196257099</v>
      </c>
      <c r="M32" s="10">
        <v>599.24655671909102</v>
      </c>
      <c r="N32" s="10">
        <v>129.188386355017</v>
      </c>
      <c r="O32" s="10">
        <v>27.329526997500999</v>
      </c>
      <c r="P32" s="10">
        <v>1.89905095680748</v>
      </c>
      <c r="Q32" s="10">
        <v>3.1524947029503698</v>
      </c>
      <c r="R32" s="10">
        <v>1068.88940474076</v>
      </c>
      <c r="S32" s="10">
        <v>1297.06368680952</v>
      </c>
      <c r="T32" s="10">
        <v>235.57292002828299</v>
      </c>
      <c r="U32" s="10">
        <v>137.50246844415099</v>
      </c>
      <c r="V32" s="10">
        <v>6.9834467149009196</v>
      </c>
      <c r="W32" s="10">
        <v>5.8289248517570798</v>
      </c>
    </row>
    <row r="33" spans="1:23" x14ac:dyDescent="0.25">
      <c r="A33" s="9">
        <v>2027</v>
      </c>
      <c r="B33" s="9">
        <v>2027</v>
      </c>
      <c r="C33" s="9">
        <v>2</v>
      </c>
      <c r="D33" s="9" t="s">
        <v>42</v>
      </c>
      <c r="E33" s="9" t="s">
        <v>43</v>
      </c>
      <c r="F33" s="10">
        <v>512.16834927862999</v>
      </c>
      <c r="G33" s="10">
        <v>658.53122559704605</v>
      </c>
      <c r="H33" s="10">
        <v>146.91991725115199</v>
      </c>
      <c r="I33" s="10">
        <v>29.8684255520607</v>
      </c>
      <c r="J33" s="10">
        <v>1.9827514927133201</v>
      </c>
      <c r="K33" s="10">
        <v>2.7445680386127198</v>
      </c>
      <c r="L33" s="10">
        <v>415.34205657198601</v>
      </c>
      <c r="M33" s="10">
        <v>565.781442747401</v>
      </c>
      <c r="N33" s="10">
        <v>137.78988854190399</v>
      </c>
      <c r="O33" s="10">
        <v>24.232402991173299</v>
      </c>
      <c r="P33" s="10">
        <v>1.60790896941332</v>
      </c>
      <c r="Q33" s="10">
        <v>2.5899410037854498</v>
      </c>
      <c r="R33" s="10">
        <v>1104.4460538036701</v>
      </c>
      <c r="S33" s="10">
        <v>1343.0608064078499</v>
      </c>
      <c r="T33" s="10">
        <v>260.13843904821198</v>
      </c>
      <c r="U33" s="10">
        <v>127.335611255782</v>
      </c>
      <c r="V33" s="10">
        <v>5.43912618108389</v>
      </c>
      <c r="W33" s="10">
        <v>5.2637386961138501</v>
      </c>
    </row>
    <row r="34" spans="1:23" x14ac:dyDescent="0.25">
      <c r="A34" s="9">
        <v>2027</v>
      </c>
      <c r="B34" s="9">
        <v>2027</v>
      </c>
      <c r="C34" s="9">
        <v>3</v>
      </c>
      <c r="D34" s="9" t="s">
        <v>42</v>
      </c>
      <c r="E34" s="9" t="s">
        <v>43</v>
      </c>
      <c r="F34" s="10">
        <v>585.70719385368295</v>
      </c>
      <c r="G34" s="10">
        <v>762.14775902283804</v>
      </c>
      <c r="H34" s="10">
        <v>175.76577468880799</v>
      </c>
      <c r="I34" s="10">
        <v>30.7766545208938</v>
      </c>
      <c r="J34" s="10">
        <v>2.3613799009336298</v>
      </c>
      <c r="K34" s="10">
        <v>2.9224495834777402</v>
      </c>
      <c r="L34" s="10">
        <v>474.97825819738898</v>
      </c>
      <c r="M34" s="10">
        <v>654.80427036044</v>
      </c>
      <c r="N34" s="10">
        <v>164.84318094497399</v>
      </c>
      <c r="O34" s="10">
        <v>24.969253694691599</v>
      </c>
      <c r="P34" s="10">
        <v>1.9149570366519499</v>
      </c>
      <c r="Q34" s="10">
        <v>2.7578008274010699</v>
      </c>
      <c r="R34" s="10">
        <v>1170.3173846027601</v>
      </c>
      <c r="S34" s="10">
        <v>1460.18466467862</v>
      </c>
      <c r="T34" s="10">
        <v>292.10046423944198</v>
      </c>
      <c r="U34" s="10">
        <v>107.96833572169901</v>
      </c>
      <c r="V34" s="10">
        <v>5.3412663441605304</v>
      </c>
      <c r="W34" s="10">
        <v>5.28363108604447</v>
      </c>
    </row>
    <row r="35" spans="1:23" x14ac:dyDescent="0.25">
      <c r="A35" s="9">
        <v>2027</v>
      </c>
      <c r="B35" s="9">
        <v>2027</v>
      </c>
      <c r="C35" s="9">
        <v>4</v>
      </c>
      <c r="D35" s="9" t="s">
        <v>42</v>
      </c>
      <c r="E35" s="9" t="s">
        <v>43</v>
      </c>
      <c r="F35" s="10">
        <v>599.42775093704199</v>
      </c>
      <c r="G35" s="10">
        <v>750.76343822889896</v>
      </c>
      <c r="H35" s="10">
        <v>159.18060397092199</v>
      </c>
      <c r="I35" s="10">
        <v>30.2766526117213</v>
      </c>
      <c r="J35" s="10">
        <v>2.3765681096461102</v>
      </c>
      <c r="K35" s="10">
        <v>2.8103295621231998</v>
      </c>
      <c r="L35" s="10">
        <v>486.10492075734999</v>
      </c>
      <c r="M35" s="10">
        <v>645.02335611805995</v>
      </c>
      <c r="N35" s="10">
        <v>149.28866071774499</v>
      </c>
      <c r="O35" s="10">
        <v>24.563599645792898</v>
      </c>
      <c r="P35" s="10">
        <v>1.92727388881818</v>
      </c>
      <c r="Q35" s="10">
        <v>2.6519975692686102</v>
      </c>
      <c r="R35" s="10">
        <v>1234.18932564903</v>
      </c>
      <c r="S35" s="10">
        <v>1438.9794257854001</v>
      </c>
      <c r="T35" s="10">
        <v>264.496387275519</v>
      </c>
      <c r="U35" s="10">
        <v>114.97195748215999</v>
      </c>
      <c r="V35" s="10">
        <v>6.0434040066104604</v>
      </c>
      <c r="W35" s="10">
        <v>4.9548541536117101</v>
      </c>
    </row>
    <row r="36" spans="1:23" x14ac:dyDescent="0.25">
      <c r="A36" s="9">
        <v>2027</v>
      </c>
      <c r="B36" s="9">
        <v>2027</v>
      </c>
      <c r="C36" s="9">
        <v>5</v>
      </c>
      <c r="D36" s="9" t="s">
        <v>42</v>
      </c>
      <c r="E36" s="9" t="s">
        <v>43</v>
      </c>
      <c r="F36" s="10">
        <v>716.60529083648998</v>
      </c>
      <c r="G36" s="10">
        <v>802.33930772579095</v>
      </c>
      <c r="H36" s="10">
        <v>174.53318334934599</v>
      </c>
      <c r="I36" s="10">
        <v>29.929738148760801</v>
      </c>
      <c r="J36" s="10">
        <v>2.3203342168879102</v>
      </c>
      <c r="K36" s="10">
        <v>3.73469611175125</v>
      </c>
      <c r="L36" s="10">
        <v>581.12984854609601</v>
      </c>
      <c r="M36" s="10">
        <v>689.335104324756</v>
      </c>
      <c r="N36" s="10">
        <v>163.68718639733299</v>
      </c>
      <c r="O36" s="10">
        <v>24.282146207436298</v>
      </c>
      <c r="P36" s="10">
        <v>1.8816711085992599</v>
      </c>
      <c r="Q36" s="10">
        <v>3.5242859569959202</v>
      </c>
      <c r="R36" s="10">
        <v>1399.3265934057299</v>
      </c>
      <c r="S36" s="10">
        <v>1571.1951343657199</v>
      </c>
      <c r="T36" s="10">
        <v>289.98864037506002</v>
      </c>
      <c r="U36" s="10">
        <v>108.845773640993</v>
      </c>
      <c r="V36" s="10">
        <v>6.72118620933818</v>
      </c>
      <c r="W36" s="10">
        <v>6.8244214855339598</v>
      </c>
    </row>
    <row r="37" spans="1:23" x14ac:dyDescent="0.25">
      <c r="A37" s="9">
        <v>2027</v>
      </c>
      <c r="B37" s="9">
        <v>2027</v>
      </c>
      <c r="C37" s="9">
        <v>6</v>
      </c>
      <c r="D37" s="9" t="s">
        <v>42</v>
      </c>
      <c r="E37" s="9" t="s">
        <v>43</v>
      </c>
      <c r="F37" s="10">
        <v>880.74291556912101</v>
      </c>
      <c r="G37" s="10">
        <v>828.80590643127903</v>
      </c>
      <c r="H37" s="10">
        <v>173.68800403912499</v>
      </c>
      <c r="I37" s="10">
        <v>27.041461539366299</v>
      </c>
      <c r="J37" s="10">
        <v>2.7280239527552399</v>
      </c>
      <c r="K37" s="10">
        <v>3.5915801199176198</v>
      </c>
      <c r="L37" s="10">
        <v>714.23697770257604</v>
      </c>
      <c r="M37" s="10">
        <v>712.07405703976406</v>
      </c>
      <c r="N37" s="10">
        <v>162.89452897462201</v>
      </c>
      <c r="O37" s="10">
        <v>21.9388729529812</v>
      </c>
      <c r="P37" s="10">
        <v>2.2122864103392499</v>
      </c>
      <c r="Q37" s="10">
        <v>3.3892330195818801</v>
      </c>
      <c r="R37" s="10">
        <v>1752.5063630521199</v>
      </c>
      <c r="S37" s="10">
        <v>1624.23543045563</v>
      </c>
      <c r="T37" s="10">
        <v>295.32260439530398</v>
      </c>
      <c r="U37" s="10">
        <v>122.29537940174799</v>
      </c>
      <c r="V37" s="10">
        <v>6.3004930682490397</v>
      </c>
      <c r="W37" s="10">
        <v>6.6458313558246402</v>
      </c>
    </row>
    <row r="38" spans="1:23" x14ac:dyDescent="0.25">
      <c r="A38" s="9">
        <v>2027</v>
      </c>
      <c r="B38" s="9">
        <v>2028</v>
      </c>
      <c r="C38" s="9">
        <v>7</v>
      </c>
      <c r="D38" s="9" t="s">
        <v>42</v>
      </c>
      <c r="E38" s="9" t="s">
        <v>43</v>
      </c>
      <c r="F38" s="10">
        <v>885.96785648133698</v>
      </c>
      <c r="G38" s="10">
        <v>830.98957260291002</v>
      </c>
      <c r="H38" s="10">
        <v>174.92758508439201</v>
      </c>
      <c r="I38" s="10">
        <v>30.2025360649981</v>
      </c>
      <c r="J38" s="10">
        <v>2.85402619357306</v>
      </c>
      <c r="K38" s="10">
        <v>3.5905646836922198</v>
      </c>
      <c r="L38" s="10">
        <v>718.47413469793401</v>
      </c>
      <c r="M38" s="10">
        <v>713.95016822332104</v>
      </c>
      <c r="N38" s="10">
        <v>164.057078867527</v>
      </c>
      <c r="O38" s="10">
        <v>24.503468520856998</v>
      </c>
      <c r="P38" s="10">
        <v>2.31446771441176</v>
      </c>
      <c r="Q38" s="10">
        <v>3.3882747923199199</v>
      </c>
      <c r="R38" s="10">
        <v>1603.5823363684201</v>
      </c>
      <c r="S38" s="10">
        <v>1555.5239418286999</v>
      </c>
      <c r="T38" s="10">
        <v>288.48211203975899</v>
      </c>
      <c r="U38" s="10">
        <v>106.88694740448101</v>
      </c>
      <c r="V38" s="10">
        <v>7.0967066794431597</v>
      </c>
      <c r="W38" s="10">
        <v>6.0156940767592699</v>
      </c>
    </row>
    <row r="39" spans="1:23" x14ac:dyDescent="0.25">
      <c r="A39" s="9">
        <v>2027</v>
      </c>
      <c r="B39" s="9">
        <v>2028</v>
      </c>
      <c r="C39" s="9">
        <v>8</v>
      </c>
      <c r="D39" s="9" t="s">
        <v>42</v>
      </c>
      <c r="E39" s="9" t="s">
        <v>43</v>
      </c>
      <c r="F39" s="10">
        <v>816.43498672023998</v>
      </c>
      <c r="G39" s="10">
        <v>818.88102583547197</v>
      </c>
      <c r="H39" s="10">
        <v>187.43569237635401</v>
      </c>
      <c r="I39" s="10">
        <v>28.912986538806699</v>
      </c>
      <c r="J39" s="10">
        <v>2.51242800901416</v>
      </c>
      <c r="K39" s="10">
        <v>3.5059080683320398</v>
      </c>
      <c r="L39" s="10">
        <v>662.08657157225002</v>
      </c>
      <c r="M39" s="10">
        <v>703.54703046254895</v>
      </c>
      <c r="N39" s="10">
        <v>175.78789618539599</v>
      </c>
      <c r="O39" s="10">
        <v>23.4572505425682</v>
      </c>
      <c r="P39" s="10">
        <v>2.0374492444188701</v>
      </c>
      <c r="Q39" s="10">
        <v>3.30838767118524</v>
      </c>
      <c r="R39" s="10">
        <v>1556.80796151652</v>
      </c>
      <c r="S39" s="10">
        <v>1589.3187710888501</v>
      </c>
      <c r="T39" s="10">
        <v>311.130018627825</v>
      </c>
      <c r="U39" s="10">
        <v>129.02510039339199</v>
      </c>
      <c r="V39" s="10">
        <v>6.1699445345560697</v>
      </c>
      <c r="W39" s="10">
        <v>6.0273911759930696</v>
      </c>
    </row>
    <row r="40" spans="1:23" x14ac:dyDescent="0.25">
      <c r="A40" s="9">
        <v>2027</v>
      </c>
      <c r="B40" s="9">
        <v>2028</v>
      </c>
      <c r="C40" s="9">
        <v>9</v>
      </c>
      <c r="D40" s="9" t="s">
        <v>42</v>
      </c>
      <c r="E40" s="9" t="s">
        <v>43</v>
      </c>
      <c r="F40" s="10">
        <v>898.98123269359405</v>
      </c>
      <c r="G40" s="10">
        <v>841.94354654863196</v>
      </c>
      <c r="H40" s="10">
        <v>176.840935927521</v>
      </c>
      <c r="I40" s="10">
        <v>27.910578788989199</v>
      </c>
      <c r="J40" s="10">
        <v>2.4344318903787401</v>
      </c>
      <c r="K40" s="10">
        <v>3.5228541850321502</v>
      </c>
      <c r="L40" s="10">
        <v>729.02731012659206</v>
      </c>
      <c r="M40" s="10">
        <v>723.36134713470699</v>
      </c>
      <c r="N40" s="10">
        <v>165.85152855378499</v>
      </c>
      <c r="O40" s="10">
        <v>22.643992123147498</v>
      </c>
      <c r="P40" s="10">
        <v>1.97419842393318</v>
      </c>
      <c r="Q40" s="10">
        <v>3.3243790555776398</v>
      </c>
      <c r="R40" s="10">
        <v>1914.55177004654</v>
      </c>
      <c r="S40" s="10">
        <v>1731.4525681062701</v>
      </c>
      <c r="T40" s="10">
        <v>321.71534824820299</v>
      </c>
      <c r="U40" s="10">
        <v>116.720894846698</v>
      </c>
      <c r="V40" s="10">
        <v>6.7842011120442196</v>
      </c>
      <c r="W40" s="10">
        <v>6.8516812071509197</v>
      </c>
    </row>
    <row r="41" spans="1:23" x14ac:dyDescent="0.25">
      <c r="A41" s="9">
        <v>2027</v>
      </c>
      <c r="B41" s="9">
        <v>2028</v>
      </c>
      <c r="C41" s="9">
        <v>10</v>
      </c>
      <c r="D41" s="9" t="s">
        <v>42</v>
      </c>
      <c r="E41" s="9" t="s">
        <v>43</v>
      </c>
      <c r="F41" s="10">
        <v>875.73141164828405</v>
      </c>
      <c r="G41" s="10">
        <v>866.86943329532505</v>
      </c>
      <c r="H41" s="10">
        <v>180.25099885345901</v>
      </c>
      <c r="I41" s="10">
        <v>30.454312710832799</v>
      </c>
      <c r="J41" s="10">
        <v>2.7142373234569099</v>
      </c>
      <c r="K41" s="10">
        <v>3.6610902388843698</v>
      </c>
      <c r="L41" s="10">
        <v>710.17290707437201</v>
      </c>
      <c r="M41" s="10">
        <v>744.77658701572602</v>
      </c>
      <c r="N41" s="10">
        <v>169.04968030391501</v>
      </c>
      <c r="O41" s="10">
        <v>24.707736172494599</v>
      </c>
      <c r="P41" s="10">
        <v>2.20110616662831</v>
      </c>
      <c r="Q41" s="10">
        <v>3.4548269872872601</v>
      </c>
      <c r="R41" s="10">
        <v>1667.0308381070899</v>
      </c>
      <c r="S41" s="10">
        <v>1716.6401502128599</v>
      </c>
      <c r="T41" s="10">
        <v>310.71670249775099</v>
      </c>
      <c r="U41" s="10">
        <v>110.363451273542</v>
      </c>
      <c r="V41" s="10">
        <v>6.7005624461432403</v>
      </c>
      <c r="W41" s="10">
        <v>7.0555930332365602</v>
      </c>
    </row>
    <row r="42" spans="1:23" x14ac:dyDescent="0.25">
      <c r="A42" s="9">
        <v>2027</v>
      </c>
      <c r="B42" s="9">
        <v>2028</v>
      </c>
      <c r="C42" s="9">
        <v>11</v>
      </c>
      <c r="D42" s="9" t="s">
        <v>42</v>
      </c>
      <c r="E42" s="9" t="s">
        <v>43</v>
      </c>
      <c r="F42" s="10">
        <v>647.97983808535503</v>
      </c>
      <c r="G42" s="10">
        <v>789.57490252236505</v>
      </c>
      <c r="H42" s="10">
        <v>175.27283072562099</v>
      </c>
      <c r="I42" s="10">
        <v>27.3193574196622</v>
      </c>
      <c r="J42" s="10">
        <v>2.4228753342226401</v>
      </c>
      <c r="K42" s="10">
        <v>3.5146158333213702</v>
      </c>
      <c r="L42" s="10">
        <v>525.47815370984597</v>
      </c>
      <c r="M42" s="10">
        <v>678.36848146604598</v>
      </c>
      <c r="N42" s="10">
        <v>164.380869945786</v>
      </c>
      <c r="O42" s="10">
        <v>22.164331270132202</v>
      </c>
      <c r="P42" s="10">
        <v>1.9648266542650199</v>
      </c>
      <c r="Q42" s="10">
        <v>3.3166048468135698</v>
      </c>
      <c r="R42" s="10">
        <v>1247.5717290999801</v>
      </c>
      <c r="S42" s="10">
        <v>1591.64851117633</v>
      </c>
      <c r="T42" s="10">
        <v>309.46892812083502</v>
      </c>
      <c r="U42" s="10">
        <v>100.17909796940199</v>
      </c>
      <c r="V42" s="10">
        <v>6.3517783162676604</v>
      </c>
      <c r="W42" s="10">
        <v>6.6369131510288799</v>
      </c>
    </row>
    <row r="43" spans="1:23" x14ac:dyDescent="0.25">
      <c r="A43" s="9">
        <v>2027</v>
      </c>
      <c r="B43" s="9">
        <v>2028</v>
      </c>
      <c r="C43" s="9">
        <v>12</v>
      </c>
      <c r="D43" s="9" t="s">
        <v>42</v>
      </c>
      <c r="E43" s="9" t="s">
        <v>43</v>
      </c>
      <c r="F43" s="10">
        <v>609.71925390246804</v>
      </c>
      <c r="G43" s="10">
        <v>775.09333474591597</v>
      </c>
      <c r="H43" s="10">
        <v>171.354519796749</v>
      </c>
      <c r="I43" s="10">
        <v>31.139186057969201</v>
      </c>
      <c r="J43" s="10">
        <v>2.2698987064791001</v>
      </c>
      <c r="K43" s="10">
        <v>3.4019679818917998</v>
      </c>
      <c r="L43" s="10">
        <v>494.45079768023601</v>
      </c>
      <c r="M43" s="10">
        <v>665.92654706517499</v>
      </c>
      <c r="N43" s="10">
        <v>160.70605419402699</v>
      </c>
      <c r="O43" s="10">
        <v>25.263377343362301</v>
      </c>
      <c r="P43" s="10">
        <v>1.8407705167392701</v>
      </c>
      <c r="Q43" s="10">
        <v>3.2103034961816399</v>
      </c>
      <c r="R43" s="10">
        <v>1151.0836780377001</v>
      </c>
      <c r="S43" s="10">
        <v>1504.93392690934</v>
      </c>
      <c r="T43" s="10">
        <v>299.95651721080202</v>
      </c>
      <c r="U43" s="10">
        <v>108.023359592067</v>
      </c>
      <c r="V43" s="10">
        <v>5.65535735280874</v>
      </c>
      <c r="W43" s="10">
        <v>6.33406174656775</v>
      </c>
    </row>
    <row r="44" spans="1:23" x14ac:dyDescent="0.25">
      <c r="A44" s="9">
        <v>2028</v>
      </c>
      <c r="B44" s="9">
        <v>2028</v>
      </c>
      <c r="C44" s="9">
        <v>1</v>
      </c>
      <c r="D44" s="9" t="s">
        <v>42</v>
      </c>
      <c r="E44" s="9" t="s">
        <v>43</v>
      </c>
      <c r="F44" s="10">
        <v>594.35876417650195</v>
      </c>
      <c r="G44" s="10">
        <v>703.391210504436</v>
      </c>
      <c r="H44" s="10">
        <v>140.49598352833601</v>
      </c>
      <c r="I44" s="10">
        <v>33.685885085157601</v>
      </c>
      <c r="J44" s="10">
        <v>2.3417657286422999</v>
      </c>
      <c r="K44" s="10">
        <v>3.34070783503077</v>
      </c>
      <c r="L44" s="10">
        <v>481.994234517515</v>
      </c>
      <c r="M44" s="10">
        <v>604.32319444568805</v>
      </c>
      <c r="N44" s="10">
        <v>131.76515664558599</v>
      </c>
      <c r="O44" s="10">
        <v>27.329526997500999</v>
      </c>
      <c r="P44" s="10">
        <v>1.89905095680748</v>
      </c>
      <c r="Q44" s="10">
        <v>3.1524947029503698</v>
      </c>
      <c r="R44" s="10">
        <v>1069.02576827133</v>
      </c>
      <c r="S44" s="10">
        <v>1308.05202269969</v>
      </c>
      <c r="T44" s="10">
        <v>240.27161871721401</v>
      </c>
      <c r="U44" s="10">
        <v>137.50246844415099</v>
      </c>
      <c r="V44" s="10">
        <v>6.9834467149009196</v>
      </c>
      <c r="W44" s="10">
        <v>5.8289248517570798</v>
      </c>
    </row>
    <row r="45" spans="1:23" x14ac:dyDescent="0.25">
      <c r="A45" s="9">
        <v>2028</v>
      </c>
      <c r="B45" s="9">
        <v>2028</v>
      </c>
      <c r="C45" s="9">
        <v>2</v>
      </c>
      <c r="D45" s="9" t="s">
        <v>42</v>
      </c>
      <c r="E45" s="9" t="s">
        <v>43</v>
      </c>
      <c r="F45" s="10">
        <v>512.20289468806004</v>
      </c>
      <c r="G45" s="10">
        <v>663.03290125598801</v>
      </c>
      <c r="H45" s="10">
        <v>149.50009947785099</v>
      </c>
      <c r="I45" s="10">
        <v>29.8684255520607</v>
      </c>
      <c r="J45" s="10">
        <v>1.9827514927133101</v>
      </c>
      <c r="K45" s="10">
        <v>2.7445680386127198</v>
      </c>
      <c r="L45" s="10">
        <v>415.37007111333401</v>
      </c>
      <c r="M45" s="10">
        <v>569.64908705961705</v>
      </c>
      <c r="N45" s="10">
        <v>140.209730780359</v>
      </c>
      <c r="O45" s="10">
        <v>24.232402991173299</v>
      </c>
      <c r="P45" s="10">
        <v>1.60790896941332</v>
      </c>
      <c r="Q45" s="10">
        <v>2.5899410037854498</v>
      </c>
      <c r="R45" s="10">
        <v>1067.9732119105799</v>
      </c>
      <c r="S45" s="10">
        <v>1304.8941822624699</v>
      </c>
      <c r="T45" s="10">
        <v>255.51876684090499</v>
      </c>
      <c r="U45" s="10">
        <v>123.063319628619</v>
      </c>
      <c r="V45" s="10">
        <v>5.2489656858298304</v>
      </c>
      <c r="W45" s="10">
        <v>5.0841560923065803</v>
      </c>
    </row>
    <row r="46" spans="1:23" x14ac:dyDescent="0.25">
      <c r="A46" s="9">
        <v>2028</v>
      </c>
      <c r="B46" s="9">
        <v>2028</v>
      </c>
      <c r="C46" s="9">
        <v>3</v>
      </c>
      <c r="D46" s="9" t="s">
        <v>42</v>
      </c>
      <c r="E46" s="9" t="s">
        <v>43</v>
      </c>
      <c r="F46" s="10">
        <v>585.68623956786098</v>
      </c>
      <c r="G46" s="10">
        <v>767.56333709791397</v>
      </c>
      <c r="H46" s="10">
        <v>178.17863073014499</v>
      </c>
      <c r="I46" s="10">
        <v>30.7766545208938</v>
      </c>
      <c r="J46" s="10">
        <v>2.3613799009336298</v>
      </c>
      <c r="K46" s="10">
        <v>2.9224495834777402</v>
      </c>
      <c r="L46" s="10">
        <v>474.961265354744</v>
      </c>
      <c r="M46" s="10">
        <v>659.457099956864</v>
      </c>
      <c r="N46" s="10">
        <v>167.10609513131399</v>
      </c>
      <c r="O46" s="10">
        <v>24.969253694691599</v>
      </c>
      <c r="P46" s="10">
        <v>1.9149570366519499</v>
      </c>
      <c r="Q46" s="10">
        <v>2.7578008274010699</v>
      </c>
      <c r="R46" s="10">
        <v>1174.58733266734</v>
      </c>
      <c r="S46" s="10">
        <v>1465.40077078427</v>
      </c>
      <c r="T46" s="10">
        <v>295.09014212903497</v>
      </c>
      <c r="U46" s="10">
        <v>108.235092001315</v>
      </c>
      <c r="V46" s="10">
        <v>5.2762728684084497</v>
      </c>
      <c r="W46" s="10">
        <v>5.27278338976733</v>
      </c>
    </row>
    <row r="47" spans="1:23" x14ac:dyDescent="0.25">
      <c r="A47" s="9">
        <v>2028</v>
      </c>
      <c r="B47" s="9">
        <v>2028</v>
      </c>
      <c r="C47" s="9">
        <v>4</v>
      </c>
      <c r="D47" s="9" t="s">
        <v>42</v>
      </c>
      <c r="E47" s="9" t="s">
        <v>43</v>
      </c>
      <c r="F47" s="10">
        <v>599.40100487576603</v>
      </c>
      <c r="G47" s="10">
        <v>755.80210371596195</v>
      </c>
      <c r="H47" s="10">
        <v>161.42613382689899</v>
      </c>
      <c r="I47" s="10">
        <v>30.2766526117213</v>
      </c>
      <c r="J47" s="10">
        <v>2.3765681096461102</v>
      </c>
      <c r="K47" s="10">
        <v>2.8103295621231998</v>
      </c>
      <c r="L47" s="10">
        <v>486.08323108419597</v>
      </c>
      <c r="M47" s="10">
        <v>649.35235878032097</v>
      </c>
      <c r="N47" s="10">
        <v>151.394646851971</v>
      </c>
      <c r="O47" s="10">
        <v>24.563599645792898</v>
      </c>
      <c r="P47" s="10">
        <v>1.92727388881818</v>
      </c>
      <c r="Q47" s="10">
        <v>2.6519975692686102</v>
      </c>
      <c r="R47" s="10">
        <v>1231.7957009292099</v>
      </c>
      <c r="S47" s="10">
        <v>1469.6820530919299</v>
      </c>
      <c r="T47" s="10">
        <v>271.42709315738398</v>
      </c>
      <c r="U47" s="10">
        <v>114.370544135546</v>
      </c>
      <c r="V47" s="10">
        <v>6.0545365171370298</v>
      </c>
      <c r="W47" s="10">
        <v>4.9977490320418196</v>
      </c>
    </row>
    <row r="48" spans="1:23" x14ac:dyDescent="0.25">
      <c r="A48" s="9">
        <v>2028</v>
      </c>
      <c r="B48" s="9">
        <v>2028</v>
      </c>
      <c r="C48" s="9">
        <v>5</v>
      </c>
      <c r="D48" s="9" t="s">
        <v>42</v>
      </c>
      <c r="E48" s="9" t="s">
        <v>43</v>
      </c>
      <c r="F48" s="10">
        <v>719.38142718032498</v>
      </c>
      <c r="G48" s="10">
        <v>806.99134834782399</v>
      </c>
      <c r="H48" s="10">
        <v>176.618275605534</v>
      </c>
      <c r="I48" s="10">
        <v>29.929738148760801</v>
      </c>
      <c r="J48" s="10">
        <v>2.3203342168879102</v>
      </c>
      <c r="K48" s="10">
        <v>3.73469611175125</v>
      </c>
      <c r="L48" s="10">
        <v>583.38115161860401</v>
      </c>
      <c r="M48" s="10">
        <v>693.33193568604304</v>
      </c>
      <c r="N48" s="10">
        <v>165.64270498838101</v>
      </c>
      <c r="O48" s="10">
        <v>24.282146207436298</v>
      </c>
      <c r="P48" s="10">
        <v>1.8816711085992599</v>
      </c>
      <c r="Q48" s="10">
        <v>3.5242859569959202</v>
      </c>
      <c r="R48" s="10">
        <v>1410.3122549700599</v>
      </c>
      <c r="S48" s="10">
        <v>1565.48326101</v>
      </c>
      <c r="T48" s="10">
        <v>290.73862829094099</v>
      </c>
      <c r="U48" s="10">
        <v>108.773752635261</v>
      </c>
      <c r="V48" s="10">
        <v>6.6906743827972903</v>
      </c>
      <c r="W48" s="10">
        <v>6.7917384101546796</v>
      </c>
    </row>
    <row r="49" spans="1:23" x14ac:dyDescent="0.25">
      <c r="A49" s="9">
        <v>2028</v>
      </c>
      <c r="B49" s="9">
        <v>2028</v>
      </c>
      <c r="C49" s="9">
        <v>6</v>
      </c>
      <c r="D49" s="9" t="s">
        <v>42</v>
      </c>
      <c r="E49" s="9" t="s">
        <v>43</v>
      </c>
      <c r="F49" s="10">
        <v>883.97309962991301</v>
      </c>
      <c r="G49" s="10">
        <v>833.96034656664006</v>
      </c>
      <c r="H49" s="10">
        <v>175.612658695524</v>
      </c>
      <c r="I49" s="10">
        <v>27.041461539366299</v>
      </c>
      <c r="J49" s="10">
        <v>2.7280239527552399</v>
      </c>
      <c r="K49" s="10">
        <v>3.5915801199176198</v>
      </c>
      <c r="L49" s="10">
        <v>716.85649000317903</v>
      </c>
      <c r="M49" s="10">
        <v>716.50252825416396</v>
      </c>
      <c r="N49" s="10">
        <v>164.69958002249001</v>
      </c>
      <c r="O49" s="10">
        <v>21.9388729529812</v>
      </c>
      <c r="P49" s="10">
        <v>2.2122864103392499</v>
      </c>
      <c r="Q49" s="10">
        <v>3.3892330195818801</v>
      </c>
      <c r="R49" s="10">
        <v>1758.9337983687101</v>
      </c>
      <c r="S49" s="10">
        <v>1634.3367391300201</v>
      </c>
      <c r="T49" s="10">
        <v>298.595104582256</v>
      </c>
      <c r="U49" s="10">
        <v>122.29537940174799</v>
      </c>
      <c r="V49" s="10">
        <v>6.3004930682490397</v>
      </c>
      <c r="W49" s="10">
        <v>6.6458313558246402</v>
      </c>
    </row>
    <row r="50" spans="1:23" x14ac:dyDescent="0.25">
      <c r="A50" s="9">
        <v>2028</v>
      </c>
      <c r="B50" s="9">
        <v>2029</v>
      </c>
      <c r="C50" s="9">
        <v>7</v>
      </c>
      <c r="D50" s="9" t="s">
        <v>42</v>
      </c>
      <c r="E50" s="9" t="s">
        <v>43</v>
      </c>
      <c r="F50" s="10">
        <v>888.67992058489199</v>
      </c>
      <c r="G50" s="10">
        <v>834.98347135704103</v>
      </c>
      <c r="H50" s="10">
        <v>176.715201634968</v>
      </c>
      <c r="I50" s="10">
        <v>30.2025360649981</v>
      </c>
      <c r="J50" s="10">
        <v>2.85402619357306</v>
      </c>
      <c r="K50" s="10">
        <v>3.5905646836922198</v>
      </c>
      <c r="L50" s="10">
        <v>720.67347849555802</v>
      </c>
      <c r="M50" s="10">
        <v>717.38155266109095</v>
      </c>
      <c r="N50" s="10">
        <v>165.73360775393101</v>
      </c>
      <c r="O50" s="10">
        <v>24.503468520856998</v>
      </c>
      <c r="P50" s="10">
        <v>2.3144677144117498</v>
      </c>
      <c r="Q50" s="10">
        <v>3.3882747923199199</v>
      </c>
      <c r="R50" s="10">
        <v>1609.45865466288</v>
      </c>
      <c r="S50" s="10">
        <v>1571.9192449521099</v>
      </c>
      <c r="T50" s="10">
        <v>293.30544338023702</v>
      </c>
      <c r="U50" s="10">
        <v>107.23861020559799</v>
      </c>
      <c r="V50" s="10">
        <v>7.1218182883054997</v>
      </c>
      <c r="W50" s="10">
        <v>6.0403627310040902</v>
      </c>
    </row>
    <row r="51" spans="1:23" x14ac:dyDescent="0.25">
      <c r="A51" s="9">
        <v>2028</v>
      </c>
      <c r="B51" s="9">
        <v>2029</v>
      </c>
      <c r="C51" s="9">
        <v>8</v>
      </c>
      <c r="D51" s="9" t="s">
        <v>42</v>
      </c>
      <c r="E51" s="9" t="s">
        <v>43</v>
      </c>
      <c r="F51" s="10">
        <v>818.248848806041</v>
      </c>
      <c r="G51" s="10">
        <v>823.11309329481196</v>
      </c>
      <c r="H51" s="10">
        <v>189.08713834352301</v>
      </c>
      <c r="I51" s="10">
        <v>28.912986538806699</v>
      </c>
      <c r="J51" s="10">
        <v>2.51242800901416</v>
      </c>
      <c r="K51" s="10">
        <v>3.5059080683320398</v>
      </c>
      <c r="L51" s="10">
        <v>663.55751996278502</v>
      </c>
      <c r="M51" s="10">
        <v>707.18303911313296</v>
      </c>
      <c r="N51" s="10">
        <v>177.33671652239701</v>
      </c>
      <c r="O51" s="10">
        <v>23.4572505425682</v>
      </c>
      <c r="P51" s="10">
        <v>2.0374492444188701</v>
      </c>
      <c r="Q51" s="10">
        <v>3.30838767118524</v>
      </c>
      <c r="R51" s="10">
        <v>1566.20515780345</v>
      </c>
      <c r="S51" s="10">
        <v>1593.6167115978501</v>
      </c>
      <c r="T51" s="10">
        <v>313.49516814746698</v>
      </c>
      <c r="U51" s="10">
        <v>129.62065724082001</v>
      </c>
      <c r="V51" s="10">
        <v>6.1880373400579796</v>
      </c>
      <c r="W51" s="10">
        <v>6.0264324958397397</v>
      </c>
    </row>
    <row r="52" spans="1:23" x14ac:dyDescent="0.25">
      <c r="A52" s="9">
        <v>2028</v>
      </c>
      <c r="B52" s="9">
        <v>2029</v>
      </c>
      <c r="C52" s="9">
        <v>9</v>
      </c>
      <c r="D52" s="9" t="s">
        <v>42</v>
      </c>
      <c r="E52" s="9" t="s">
        <v>43</v>
      </c>
      <c r="F52" s="10">
        <v>902.67435947046295</v>
      </c>
      <c r="G52" s="10">
        <v>846.49638939916599</v>
      </c>
      <c r="H52" s="10">
        <v>178.44650650984801</v>
      </c>
      <c r="I52" s="10">
        <v>27.912474516384801</v>
      </c>
      <c r="J52" s="10">
        <v>2.4339810693678698</v>
      </c>
      <c r="K52" s="10">
        <v>3.5241168499529598</v>
      </c>
      <c r="L52" s="10">
        <v>732.022245039783</v>
      </c>
      <c r="M52" s="10">
        <v>727.27295207681402</v>
      </c>
      <c r="N52" s="10">
        <v>167.357324335079</v>
      </c>
      <c r="O52" s="10">
        <v>22.645530136262099</v>
      </c>
      <c r="P52" s="10">
        <v>1.97383283139694</v>
      </c>
      <c r="Q52" s="10">
        <v>3.3255705828440201</v>
      </c>
      <c r="R52" s="10">
        <v>1919.3066903702399</v>
      </c>
      <c r="S52" s="10">
        <v>1756.2726485831799</v>
      </c>
      <c r="T52" s="10">
        <v>327.21860014460998</v>
      </c>
      <c r="U52" s="10">
        <v>116.985350850079</v>
      </c>
      <c r="V52" s="10">
        <v>6.3026474804341399</v>
      </c>
      <c r="W52" s="10">
        <v>6.8768469893093496</v>
      </c>
    </row>
    <row r="53" spans="1:23" x14ac:dyDescent="0.25">
      <c r="A53" s="9">
        <v>2028</v>
      </c>
      <c r="B53" s="9">
        <v>2029</v>
      </c>
      <c r="C53" s="9">
        <v>10</v>
      </c>
      <c r="D53" s="9" t="s">
        <v>42</v>
      </c>
      <c r="E53" s="9" t="s">
        <v>43</v>
      </c>
      <c r="F53" s="10">
        <v>880.26396430328998</v>
      </c>
      <c r="G53" s="10">
        <v>871.41676726864296</v>
      </c>
      <c r="H53" s="10">
        <v>181.63010365381001</v>
      </c>
      <c r="I53" s="10">
        <v>30.454312710832799</v>
      </c>
      <c r="J53" s="10">
        <v>2.7142373234569099</v>
      </c>
      <c r="K53" s="10">
        <v>3.6610902388843698</v>
      </c>
      <c r="L53" s="10">
        <v>713.84857298364295</v>
      </c>
      <c r="M53" s="10">
        <v>748.68345896966503</v>
      </c>
      <c r="N53" s="10">
        <v>170.343083542111</v>
      </c>
      <c r="O53" s="10">
        <v>24.707736172494599</v>
      </c>
      <c r="P53" s="10">
        <v>2.20110616662831</v>
      </c>
      <c r="Q53" s="10">
        <v>3.4548269872872601</v>
      </c>
      <c r="R53" s="10">
        <v>1674.8172230687701</v>
      </c>
      <c r="S53" s="10">
        <v>1714.7195437876901</v>
      </c>
      <c r="T53" s="10">
        <v>310.83919714057902</v>
      </c>
      <c r="U53" s="10">
        <v>109.41454415392</v>
      </c>
      <c r="V53" s="10">
        <v>6.6809526123486602</v>
      </c>
      <c r="W53" s="10">
        <v>6.9935938371734396</v>
      </c>
    </row>
    <row r="54" spans="1:23" x14ac:dyDescent="0.25">
      <c r="A54" s="9">
        <v>2028</v>
      </c>
      <c r="B54" s="9">
        <v>2029</v>
      </c>
      <c r="C54" s="9">
        <v>11</v>
      </c>
      <c r="D54" s="9" t="s">
        <v>42</v>
      </c>
      <c r="E54" s="9" t="s">
        <v>43</v>
      </c>
      <c r="F54" s="10">
        <v>647.91083206040503</v>
      </c>
      <c r="G54" s="10">
        <v>793.03162512721406</v>
      </c>
      <c r="H54" s="10">
        <v>176.59967419799401</v>
      </c>
      <c r="I54" s="10">
        <v>27.3193574196622</v>
      </c>
      <c r="J54" s="10">
        <v>2.4228753342226401</v>
      </c>
      <c r="K54" s="10">
        <v>3.5146158333213702</v>
      </c>
      <c r="L54" s="10">
        <v>525.42219339062899</v>
      </c>
      <c r="M54" s="10">
        <v>681.33834747471701</v>
      </c>
      <c r="N54" s="10">
        <v>165.62525952612</v>
      </c>
      <c r="O54" s="10">
        <v>22.164331270132202</v>
      </c>
      <c r="P54" s="10">
        <v>1.9648266542650199</v>
      </c>
      <c r="Q54" s="10">
        <v>3.3166048468135698</v>
      </c>
      <c r="R54" s="10">
        <v>1247.4388700806001</v>
      </c>
      <c r="S54" s="10">
        <v>1598.6166751465601</v>
      </c>
      <c r="T54" s="10">
        <v>311.81165759852701</v>
      </c>
      <c r="U54" s="10">
        <v>100.17909796940199</v>
      </c>
      <c r="V54" s="10">
        <v>6.3517783162676604</v>
      </c>
      <c r="W54" s="10">
        <v>6.6369131510288799</v>
      </c>
    </row>
    <row r="55" spans="1:23" x14ac:dyDescent="0.25">
      <c r="A55" s="9">
        <v>2028</v>
      </c>
      <c r="B55" s="9">
        <v>2029</v>
      </c>
      <c r="C55" s="9">
        <v>12</v>
      </c>
      <c r="D55" s="9" t="s">
        <v>42</v>
      </c>
      <c r="E55" s="9" t="s">
        <v>43</v>
      </c>
      <c r="F55" s="10">
        <v>609.62932280131702</v>
      </c>
      <c r="G55" s="10">
        <v>779.63989879605799</v>
      </c>
      <c r="H55" s="10">
        <v>172.62910194114301</v>
      </c>
      <c r="I55" s="10">
        <v>31.139186057969201</v>
      </c>
      <c r="J55" s="10">
        <v>2.2698987064791001</v>
      </c>
      <c r="K55" s="10">
        <v>3.4019679818917998</v>
      </c>
      <c r="L55" s="10">
        <v>494.37786820586501</v>
      </c>
      <c r="M55" s="10">
        <v>669.83275753454302</v>
      </c>
      <c r="N55" s="10">
        <v>161.90143011649801</v>
      </c>
      <c r="O55" s="10">
        <v>25.263377343362301</v>
      </c>
      <c r="P55" s="10">
        <v>1.8407705167392701</v>
      </c>
      <c r="Q55" s="10">
        <v>3.2103034961816399</v>
      </c>
      <c r="R55" s="10">
        <v>1155.72770288418</v>
      </c>
      <c r="S55" s="10">
        <v>1532.15036056447</v>
      </c>
      <c r="T55" s="10">
        <v>307.91091805036899</v>
      </c>
      <c r="U55" s="10">
        <v>109.938872936561</v>
      </c>
      <c r="V55" s="10">
        <v>5.6799746735839403</v>
      </c>
      <c r="W55" s="10">
        <v>6.4379828418713103</v>
      </c>
    </row>
    <row r="56" spans="1:23" x14ac:dyDescent="0.25">
      <c r="A56" s="9">
        <v>2029</v>
      </c>
      <c r="B56" s="9">
        <v>2029</v>
      </c>
      <c r="C56" s="9">
        <v>1</v>
      </c>
      <c r="D56" s="9" t="s">
        <v>42</v>
      </c>
      <c r="E56" s="9" t="s">
        <v>43</v>
      </c>
      <c r="F56" s="10">
        <v>594.25941030034903</v>
      </c>
      <c r="G56" s="10">
        <v>706.15805757612702</v>
      </c>
      <c r="H56" s="10">
        <v>141.718304344751</v>
      </c>
      <c r="I56" s="10">
        <v>33.685885085157601</v>
      </c>
      <c r="J56" s="10">
        <v>2.3417657286422999</v>
      </c>
      <c r="K56" s="10">
        <v>3.34070783503077</v>
      </c>
      <c r="L56" s="10">
        <v>481.91366365969401</v>
      </c>
      <c r="M56" s="10">
        <v>606.70034934318403</v>
      </c>
      <c r="N56" s="10">
        <v>132.91151891019601</v>
      </c>
      <c r="O56" s="10">
        <v>27.329526997500999</v>
      </c>
      <c r="P56" s="10">
        <v>1.89905095680748</v>
      </c>
      <c r="Q56" s="10">
        <v>3.1524947029503698</v>
      </c>
      <c r="R56" s="10">
        <v>1091.7006372232599</v>
      </c>
      <c r="S56" s="10">
        <v>1306.3986451011299</v>
      </c>
      <c r="T56" s="10">
        <v>240.54555579575401</v>
      </c>
      <c r="U56" s="10">
        <v>140.624114596906</v>
      </c>
      <c r="V56" s="10">
        <v>6.9377614584650704</v>
      </c>
      <c r="W56" s="10">
        <v>5.9703852187478104</v>
      </c>
    </row>
    <row r="57" spans="1:23" x14ac:dyDescent="0.25">
      <c r="A57" s="9">
        <v>2029</v>
      </c>
      <c r="B57" s="9">
        <v>2029</v>
      </c>
      <c r="C57" s="9">
        <v>2</v>
      </c>
      <c r="D57" s="9" t="s">
        <v>42</v>
      </c>
      <c r="E57" s="9" t="s">
        <v>43</v>
      </c>
      <c r="F57" s="10">
        <v>512.06172917308504</v>
      </c>
      <c r="G57" s="10">
        <v>664.63072639968095</v>
      </c>
      <c r="H57" s="10">
        <v>150.67415564631199</v>
      </c>
      <c r="I57" s="10">
        <v>29.8684255520607</v>
      </c>
      <c r="J57" s="10">
        <v>1.9827514927133201</v>
      </c>
      <c r="K57" s="10">
        <v>2.7445680386127198</v>
      </c>
      <c r="L57" s="10">
        <v>415.25559317773002</v>
      </c>
      <c r="M57" s="10">
        <v>571.02186906283498</v>
      </c>
      <c r="N57" s="10">
        <v>141.310827701872</v>
      </c>
      <c r="O57" s="10">
        <v>24.232402991173299</v>
      </c>
      <c r="P57" s="10">
        <v>1.60790896941332</v>
      </c>
      <c r="Q57" s="10">
        <v>2.5899410037854498</v>
      </c>
      <c r="R57" s="10">
        <v>1104.2161369121</v>
      </c>
      <c r="S57" s="10">
        <v>1355.5006120666401</v>
      </c>
      <c r="T57" s="10">
        <v>266.78574551423901</v>
      </c>
      <c r="U57" s="10">
        <v>127.335611255782</v>
      </c>
      <c r="V57" s="10">
        <v>5.43912618108389</v>
      </c>
      <c r="W57" s="10">
        <v>5.2637386961138501</v>
      </c>
    </row>
    <row r="58" spans="1:23" x14ac:dyDescent="0.25">
      <c r="A58" s="9">
        <v>2029</v>
      </c>
      <c r="B58" s="9">
        <v>2029</v>
      </c>
      <c r="C58" s="9">
        <v>3</v>
      </c>
      <c r="D58" s="9" t="s">
        <v>42</v>
      </c>
      <c r="E58" s="9" t="s">
        <v>43</v>
      </c>
      <c r="F58" s="10">
        <v>585.489078676487</v>
      </c>
      <c r="G58" s="10">
        <v>770.326297003131</v>
      </c>
      <c r="H58" s="10">
        <v>179.304422250653</v>
      </c>
      <c r="I58" s="10">
        <v>30.7766545208938</v>
      </c>
      <c r="J58" s="10">
        <v>2.3613799009336298</v>
      </c>
      <c r="K58" s="10">
        <v>2.9224495834777402</v>
      </c>
      <c r="L58" s="10">
        <v>474.80137806336</v>
      </c>
      <c r="M58" s="10">
        <v>661.83091516966601</v>
      </c>
      <c r="N58" s="10">
        <v>168.16192670973101</v>
      </c>
      <c r="O58" s="10">
        <v>24.969253694691599</v>
      </c>
      <c r="P58" s="10">
        <v>1.9149570366519499</v>
      </c>
      <c r="Q58" s="10">
        <v>2.7578008274010699</v>
      </c>
      <c r="R58" s="10">
        <v>1166.4787599004701</v>
      </c>
      <c r="S58" s="10">
        <v>1482.2128735169199</v>
      </c>
      <c r="T58" s="10">
        <v>299.32786132457198</v>
      </c>
      <c r="U58" s="10">
        <v>107.759723046612</v>
      </c>
      <c r="V58" s="10">
        <v>5.3392405147187496</v>
      </c>
      <c r="W58" s="10">
        <v>5.3001091428827198</v>
      </c>
    </row>
    <row r="59" spans="1:23" x14ac:dyDescent="0.25">
      <c r="A59" s="9">
        <v>2029</v>
      </c>
      <c r="B59" s="9">
        <v>2029</v>
      </c>
      <c r="C59" s="9">
        <v>4</v>
      </c>
      <c r="D59" s="9" t="s">
        <v>42</v>
      </c>
      <c r="E59" s="9" t="s">
        <v>43</v>
      </c>
      <c r="F59" s="10">
        <v>599.19790732014701</v>
      </c>
      <c r="G59" s="10">
        <v>758.433833563902</v>
      </c>
      <c r="H59" s="10">
        <v>162.50366069945301</v>
      </c>
      <c r="I59" s="10">
        <v>30.2766526117213</v>
      </c>
      <c r="J59" s="10">
        <v>2.3765681096461102</v>
      </c>
      <c r="K59" s="10">
        <v>2.8103295621231998</v>
      </c>
      <c r="L59" s="10">
        <v>485.91852946498398</v>
      </c>
      <c r="M59" s="10">
        <v>651.61342682449595</v>
      </c>
      <c r="N59" s="10">
        <v>152.405213087291</v>
      </c>
      <c r="O59" s="10">
        <v>24.563599645792898</v>
      </c>
      <c r="P59" s="10">
        <v>1.92727388881818</v>
      </c>
      <c r="Q59" s="10">
        <v>2.6519975692686102</v>
      </c>
      <c r="R59" s="10">
        <v>1234.1205384964801</v>
      </c>
      <c r="S59" s="10">
        <v>1458.4056880896701</v>
      </c>
      <c r="T59" s="10">
        <v>270.52183011055303</v>
      </c>
      <c r="U59" s="10">
        <v>114.509463248391</v>
      </c>
      <c r="V59" s="10">
        <v>6.04780876860299</v>
      </c>
      <c r="W59" s="10">
        <v>4.9660755485806698</v>
      </c>
    </row>
    <row r="60" spans="1:23" x14ac:dyDescent="0.25">
      <c r="A60" s="9">
        <v>2029</v>
      </c>
      <c r="B60" s="9">
        <v>2029</v>
      </c>
      <c r="C60" s="9">
        <v>5</v>
      </c>
      <c r="D60" s="9" t="s">
        <v>42</v>
      </c>
      <c r="E60" s="9" t="s">
        <v>43</v>
      </c>
      <c r="F60" s="10">
        <v>721.99248794465598</v>
      </c>
      <c r="G60" s="10">
        <v>809.41768758888998</v>
      </c>
      <c r="H60" s="10">
        <v>177.62301627518499</v>
      </c>
      <c r="I60" s="10">
        <v>29.929738148760801</v>
      </c>
      <c r="J60" s="10">
        <v>2.3203342168879102</v>
      </c>
      <c r="K60" s="10">
        <v>3.73469611175125</v>
      </c>
      <c r="L60" s="10">
        <v>585.49858692912096</v>
      </c>
      <c r="M60" s="10">
        <v>695.41654103662495</v>
      </c>
      <c r="N60" s="10">
        <v>166.58500816602199</v>
      </c>
      <c r="O60" s="10">
        <v>24.282146207436298</v>
      </c>
      <c r="P60" s="10">
        <v>1.8816711085992599</v>
      </c>
      <c r="Q60" s="10">
        <v>3.5242859569959202</v>
      </c>
      <c r="R60" s="10">
        <v>1415.4311124429901</v>
      </c>
      <c r="S60" s="10">
        <v>1570.19011874174</v>
      </c>
      <c r="T60" s="10">
        <v>292.39257334889498</v>
      </c>
      <c r="U60" s="10">
        <v>108.773752635261</v>
      </c>
      <c r="V60" s="10">
        <v>6.6906743827972903</v>
      </c>
      <c r="W60" s="10">
        <v>6.7917384101546796</v>
      </c>
    </row>
    <row r="61" spans="1:23" x14ac:dyDescent="0.25">
      <c r="A61" s="9">
        <v>2029</v>
      </c>
      <c r="B61" s="9">
        <v>2029</v>
      </c>
      <c r="C61" s="9">
        <v>6</v>
      </c>
      <c r="D61" s="9" t="s">
        <v>42</v>
      </c>
      <c r="E61" s="9" t="s">
        <v>43</v>
      </c>
      <c r="F61" s="10">
        <v>887.04002118011397</v>
      </c>
      <c r="G61" s="10">
        <v>837.07318299450196</v>
      </c>
      <c r="H61" s="10">
        <v>176.54461316227099</v>
      </c>
      <c r="I61" s="10">
        <v>27.041461539366299</v>
      </c>
      <c r="J61" s="10">
        <v>2.7280239527552399</v>
      </c>
      <c r="K61" s="10">
        <v>3.5915801199176198</v>
      </c>
      <c r="L61" s="10">
        <v>719.34360484696003</v>
      </c>
      <c r="M61" s="10">
        <v>719.17694218737597</v>
      </c>
      <c r="N61" s="10">
        <v>165.573620142453</v>
      </c>
      <c r="O61" s="10">
        <v>21.9388729529812</v>
      </c>
      <c r="P61" s="10">
        <v>2.2122864103392499</v>
      </c>
      <c r="Q61" s="10">
        <v>3.3892330195818801</v>
      </c>
      <c r="R61" s="10">
        <v>1758.9397322120401</v>
      </c>
      <c r="S61" s="10">
        <v>1645.6848206730399</v>
      </c>
      <c r="T61" s="10">
        <v>301.06071201025202</v>
      </c>
      <c r="U61" s="10">
        <v>121.63944110675899</v>
      </c>
      <c r="V61" s="10">
        <v>7.99329283394367</v>
      </c>
      <c r="W61" s="10">
        <v>6.6530963446437896</v>
      </c>
    </row>
    <row r="62" spans="1:23" x14ac:dyDescent="0.25">
      <c r="A62" s="9">
        <v>2029</v>
      </c>
      <c r="B62" s="9">
        <v>2030</v>
      </c>
      <c r="C62" s="9">
        <v>7</v>
      </c>
      <c r="D62" s="9" t="s">
        <v>42</v>
      </c>
      <c r="E62" s="9" t="s">
        <v>43</v>
      </c>
      <c r="F62" s="10">
        <v>891.21802184847695</v>
      </c>
      <c r="G62" s="10">
        <v>837.19223028095496</v>
      </c>
      <c r="H62" s="10">
        <v>177.636378516006</v>
      </c>
      <c r="I62" s="10">
        <v>30.285282739148801</v>
      </c>
      <c r="J62" s="10">
        <v>2.8618454434184701</v>
      </c>
      <c r="K62" s="10">
        <v>3.6004018472091901</v>
      </c>
      <c r="L62" s="10">
        <v>722.73174742234801</v>
      </c>
      <c r="M62" s="10">
        <v>719.27922244815397</v>
      </c>
      <c r="N62" s="10">
        <v>166.59754003854101</v>
      </c>
      <c r="O62" s="10">
        <v>24.570601311325099</v>
      </c>
      <c r="P62" s="10">
        <v>2.3208087218485001</v>
      </c>
      <c r="Q62" s="10">
        <v>3.3975577369564101</v>
      </c>
      <c r="R62" s="10">
        <v>1613.0850202233401</v>
      </c>
      <c r="S62" s="10">
        <v>1567.1346561375999</v>
      </c>
      <c r="T62" s="10">
        <v>292.94932314230999</v>
      </c>
      <c r="U62" s="10">
        <v>107.179788356274</v>
      </c>
      <c r="V62" s="10">
        <v>7.1161497114416301</v>
      </c>
      <c r="W62" s="10">
        <v>6.0321754303942301</v>
      </c>
    </row>
    <row r="63" spans="1:23" x14ac:dyDescent="0.25">
      <c r="A63" s="9">
        <v>2029</v>
      </c>
      <c r="B63" s="9">
        <v>2030</v>
      </c>
      <c r="C63" s="9">
        <v>8</v>
      </c>
      <c r="D63" s="9" t="s">
        <v>42</v>
      </c>
      <c r="E63" s="9" t="s">
        <v>43</v>
      </c>
      <c r="F63" s="10">
        <v>819.88103325437498</v>
      </c>
      <c r="G63" s="10">
        <v>825.74410008472398</v>
      </c>
      <c r="H63" s="10">
        <v>189.96026721617301</v>
      </c>
      <c r="I63" s="10">
        <v>28.992200200556901</v>
      </c>
      <c r="J63" s="10">
        <v>2.5193113734224202</v>
      </c>
      <c r="K63" s="10">
        <v>3.5155132959165099</v>
      </c>
      <c r="L63" s="10">
        <v>664.88113718050397</v>
      </c>
      <c r="M63" s="10">
        <v>709.44348593723703</v>
      </c>
      <c r="N63" s="10">
        <v>178.15558664086799</v>
      </c>
      <c r="O63" s="10">
        <v>23.521516982410802</v>
      </c>
      <c r="P63" s="10">
        <v>2.0430312971432998</v>
      </c>
      <c r="Q63" s="10">
        <v>3.31745174699671</v>
      </c>
      <c r="R63" s="10">
        <v>1569.3293121547799</v>
      </c>
      <c r="S63" s="10">
        <v>1598.7105637341899</v>
      </c>
      <c r="T63" s="10">
        <v>314.94276360606801</v>
      </c>
      <c r="U63" s="10">
        <v>129.975782329151</v>
      </c>
      <c r="V63" s="10">
        <v>6.2049908670170399</v>
      </c>
      <c r="W63" s="10">
        <v>6.04294326980094</v>
      </c>
    </row>
    <row r="64" spans="1:23" x14ac:dyDescent="0.25">
      <c r="A64" s="9">
        <v>2029</v>
      </c>
      <c r="B64" s="9">
        <v>2030</v>
      </c>
      <c r="C64" s="9">
        <v>9</v>
      </c>
      <c r="D64" s="9" t="s">
        <v>42</v>
      </c>
      <c r="E64" s="9" t="s">
        <v>43</v>
      </c>
      <c r="F64" s="10">
        <v>906.51289164223704</v>
      </c>
      <c r="G64" s="10">
        <v>849.38860747946899</v>
      </c>
      <c r="H64" s="10">
        <v>179.28924853299199</v>
      </c>
      <c r="I64" s="10">
        <v>27.9871826370448</v>
      </c>
      <c r="J64" s="10">
        <v>2.4407335427873198</v>
      </c>
      <c r="K64" s="10">
        <v>3.5339817228236901</v>
      </c>
      <c r="L64" s="10">
        <v>735.13509621203502</v>
      </c>
      <c r="M64" s="10">
        <v>729.757820302661</v>
      </c>
      <c r="N64" s="10">
        <v>168.14769593078401</v>
      </c>
      <c r="O64" s="10">
        <v>22.706141208090799</v>
      </c>
      <c r="P64" s="10">
        <v>1.97930873829538</v>
      </c>
      <c r="Q64" s="10">
        <v>3.33487967570876</v>
      </c>
      <c r="R64" s="10">
        <v>1925.5136618067099</v>
      </c>
      <c r="S64" s="10">
        <v>1771.8159065561099</v>
      </c>
      <c r="T64" s="10">
        <v>331.07567768721998</v>
      </c>
      <c r="U64" s="10">
        <v>117.669882187051</v>
      </c>
      <c r="V64" s="10">
        <v>6.3290138135289498</v>
      </c>
      <c r="W64" s="10">
        <v>6.9315312325904896</v>
      </c>
    </row>
    <row r="65" spans="1:23" x14ac:dyDescent="0.25">
      <c r="A65" s="9">
        <v>2029</v>
      </c>
      <c r="B65" s="9">
        <v>2030</v>
      </c>
      <c r="C65" s="9">
        <v>10</v>
      </c>
      <c r="D65" s="9" t="s">
        <v>42</v>
      </c>
      <c r="E65" s="9" t="s">
        <v>43</v>
      </c>
      <c r="F65" s="10">
        <v>884.62047406601903</v>
      </c>
      <c r="G65" s="10">
        <v>874.73260843517801</v>
      </c>
      <c r="H65" s="10">
        <v>182.40713650968601</v>
      </c>
      <c r="I65" s="10">
        <v>30.537749184013101</v>
      </c>
      <c r="J65" s="10">
        <v>2.7216735900965201</v>
      </c>
      <c r="K65" s="10">
        <v>3.67112062310049</v>
      </c>
      <c r="L65" s="10">
        <v>717.38147720717802</v>
      </c>
      <c r="M65" s="10">
        <v>751.53228576208096</v>
      </c>
      <c r="N65" s="10">
        <v>171.07182932830401</v>
      </c>
      <c r="O65" s="10">
        <v>24.7754286003644</v>
      </c>
      <c r="P65" s="10">
        <v>2.20713659448209</v>
      </c>
      <c r="Q65" s="10">
        <v>3.4642922667044802</v>
      </c>
      <c r="R65" s="10">
        <v>1683.46346718633</v>
      </c>
      <c r="S65" s="10">
        <v>1710.7806365571601</v>
      </c>
      <c r="T65" s="10">
        <v>309.95243372763701</v>
      </c>
      <c r="U65" s="10">
        <v>109.029996813905</v>
      </c>
      <c r="V65" s="10">
        <v>6.6872301332166098</v>
      </c>
      <c r="W65" s="10">
        <v>6.9806248782903797</v>
      </c>
    </row>
    <row r="66" spans="1:23" x14ac:dyDescent="0.25">
      <c r="A66" s="9">
        <v>2029</v>
      </c>
      <c r="B66" s="9">
        <v>2030</v>
      </c>
      <c r="C66" s="9">
        <v>11</v>
      </c>
      <c r="D66" s="9" t="s">
        <v>42</v>
      </c>
      <c r="E66" s="9" t="s">
        <v>43</v>
      </c>
      <c r="F66" s="10">
        <v>647.63338925810797</v>
      </c>
      <c r="G66" s="10">
        <v>795.24076349431004</v>
      </c>
      <c r="H66" s="10">
        <v>177.31898402676401</v>
      </c>
      <c r="I66" s="10">
        <v>27.394204974236601</v>
      </c>
      <c r="J66" s="10">
        <v>2.4295133488369398</v>
      </c>
      <c r="K66" s="10">
        <v>3.5242449177962198</v>
      </c>
      <c r="L66" s="10">
        <v>525.19720161937005</v>
      </c>
      <c r="M66" s="10">
        <v>683.23634326289095</v>
      </c>
      <c r="N66" s="10">
        <v>166.29986936110899</v>
      </c>
      <c r="O66" s="10">
        <v>22.225055465392899</v>
      </c>
      <c r="P66" s="10">
        <v>1.97020974098903</v>
      </c>
      <c r="Q66" s="10">
        <v>3.32569143543498</v>
      </c>
      <c r="R66" s="10">
        <v>1246.9047025398199</v>
      </c>
      <c r="S66" s="10">
        <v>1603.0699218008499</v>
      </c>
      <c r="T66" s="10">
        <v>313.08170065525599</v>
      </c>
      <c r="U66" s="10">
        <v>100.45356125151</v>
      </c>
      <c r="V66" s="10">
        <v>6.3691804486409902</v>
      </c>
      <c r="W66" s="10">
        <v>6.6550964747303301</v>
      </c>
    </row>
    <row r="67" spans="1:23" x14ac:dyDescent="0.25">
      <c r="A67" s="9">
        <v>2029</v>
      </c>
      <c r="B67" s="9">
        <v>2030</v>
      </c>
      <c r="C67" s="9">
        <v>12</v>
      </c>
      <c r="D67" s="9" t="s">
        <v>42</v>
      </c>
      <c r="E67" s="9" t="s">
        <v>43</v>
      </c>
      <c r="F67" s="10">
        <v>609.32449889696602</v>
      </c>
      <c r="G67" s="10">
        <v>782.93652118930299</v>
      </c>
      <c r="H67" s="10">
        <v>173.29068874280699</v>
      </c>
      <c r="I67" s="10">
        <v>31.224498896484199</v>
      </c>
      <c r="J67" s="10">
        <v>2.2761176070447999</v>
      </c>
      <c r="K67" s="10">
        <v>3.41128844211616</v>
      </c>
      <c r="L67" s="10">
        <v>494.13067177620701</v>
      </c>
      <c r="M67" s="10">
        <v>672.66507239121904</v>
      </c>
      <c r="N67" s="10">
        <v>162.521904000283</v>
      </c>
      <c r="O67" s="10">
        <v>25.332592075809899</v>
      </c>
      <c r="P67" s="10">
        <v>1.8458137236344401</v>
      </c>
      <c r="Q67" s="10">
        <v>3.2190988482259701</v>
      </c>
      <c r="R67" s="10">
        <v>1155.1498215100701</v>
      </c>
      <c r="S67" s="10">
        <v>1538.62889148144</v>
      </c>
      <c r="T67" s="10">
        <v>309.090961259653</v>
      </c>
      <c r="U67" s="10">
        <v>110.240075328168</v>
      </c>
      <c r="V67" s="10">
        <v>5.6955362480321199</v>
      </c>
      <c r="W67" s="10">
        <v>6.4556211510271302</v>
      </c>
    </row>
    <row r="68" spans="1:23" x14ac:dyDescent="0.25">
      <c r="A68" s="9">
        <v>2030</v>
      </c>
      <c r="B68" s="9">
        <v>2030</v>
      </c>
      <c r="C68" s="9">
        <v>1</v>
      </c>
      <c r="D68" s="9" t="s">
        <v>42</v>
      </c>
      <c r="E68" s="9" t="s">
        <v>43</v>
      </c>
      <c r="F68" s="10">
        <v>593.93888270090895</v>
      </c>
      <c r="G68" s="10">
        <v>707.65212382453501</v>
      </c>
      <c r="H68" s="10">
        <v>142.32216811930999</v>
      </c>
      <c r="I68" s="10">
        <v>33.778175181281298</v>
      </c>
      <c r="J68" s="10">
        <v>2.3481815251591298</v>
      </c>
      <c r="K68" s="10">
        <v>3.3498604592363299</v>
      </c>
      <c r="L68" s="10">
        <v>481.65373234506501</v>
      </c>
      <c r="M68" s="10">
        <v>607.98398620766</v>
      </c>
      <c r="N68" s="10">
        <v>133.47785684277599</v>
      </c>
      <c r="O68" s="10">
        <v>27.404402413932502</v>
      </c>
      <c r="P68" s="10">
        <v>1.9042538361412</v>
      </c>
      <c r="Q68" s="10">
        <v>3.1611316747392801</v>
      </c>
      <c r="R68" s="10">
        <v>1091.11180315772</v>
      </c>
      <c r="S68" s="10">
        <v>1309.1626808600799</v>
      </c>
      <c r="T68" s="10">
        <v>241.57052393905499</v>
      </c>
      <c r="U68" s="10">
        <v>141.00938614374601</v>
      </c>
      <c r="V68" s="10">
        <v>6.9567690241047</v>
      </c>
      <c r="W68" s="10">
        <v>5.9867424385251997</v>
      </c>
    </row>
    <row r="69" spans="1:23" x14ac:dyDescent="0.25">
      <c r="A69" s="9">
        <v>2030</v>
      </c>
      <c r="B69" s="9">
        <v>2030</v>
      </c>
      <c r="C69" s="9">
        <v>2</v>
      </c>
      <c r="D69" s="9" t="s">
        <v>42</v>
      </c>
      <c r="E69" s="9" t="s">
        <v>43</v>
      </c>
      <c r="F69" s="10">
        <v>511.69256872321199</v>
      </c>
      <c r="G69" s="10">
        <v>664.94410714777496</v>
      </c>
      <c r="H69" s="10">
        <v>151.22765296321199</v>
      </c>
      <c r="I69" s="10">
        <v>29.950256854943099</v>
      </c>
      <c r="J69" s="10">
        <v>1.98818368858376</v>
      </c>
      <c r="K69" s="10">
        <v>2.7520874031020699</v>
      </c>
      <c r="L69" s="10">
        <v>414.95622313529998</v>
      </c>
      <c r="M69" s="10">
        <v>571.29111219800302</v>
      </c>
      <c r="N69" s="10">
        <v>141.829929094188</v>
      </c>
      <c r="O69" s="10">
        <v>24.2987931363546</v>
      </c>
      <c r="P69" s="10">
        <v>1.61231419946651</v>
      </c>
      <c r="Q69" s="10">
        <v>2.5970367325629402</v>
      </c>
      <c r="R69" s="10">
        <v>1103.4200748308499</v>
      </c>
      <c r="S69" s="10">
        <v>1356.13974561701</v>
      </c>
      <c r="T69" s="10">
        <v>267.76577552466802</v>
      </c>
      <c r="U69" s="10">
        <v>127.684475944154</v>
      </c>
      <c r="V69" s="10">
        <v>5.4540278966485003</v>
      </c>
      <c r="W69" s="10">
        <v>5.27815989802101</v>
      </c>
    </row>
    <row r="70" spans="1:23" x14ac:dyDescent="0.25">
      <c r="A70" s="9">
        <v>2030</v>
      </c>
      <c r="B70" s="9">
        <v>2030</v>
      </c>
      <c r="C70" s="9">
        <v>3</v>
      </c>
      <c r="D70" s="9" t="s">
        <v>42</v>
      </c>
      <c r="E70" s="9" t="s">
        <v>43</v>
      </c>
      <c r="F70" s="10">
        <v>585.057149321211</v>
      </c>
      <c r="G70" s="10">
        <v>771.80630115646602</v>
      </c>
      <c r="H70" s="10">
        <v>179.807553109894</v>
      </c>
      <c r="I70" s="10">
        <v>30.860974122320901</v>
      </c>
      <c r="J70" s="10">
        <v>2.36784943490879</v>
      </c>
      <c r="K70" s="10">
        <v>2.9304562946653498</v>
      </c>
      <c r="L70" s="10">
        <v>474.45110568325902</v>
      </c>
      <c r="M70" s="10">
        <v>663.10247049247801</v>
      </c>
      <c r="N70" s="10">
        <v>168.63379156178101</v>
      </c>
      <c r="O70" s="10">
        <v>25.0376626089237</v>
      </c>
      <c r="P70" s="10">
        <v>1.92020349428661</v>
      </c>
      <c r="Q70" s="10">
        <v>2.7653564461062801</v>
      </c>
      <c r="R70" s="10">
        <v>1165.61822050348</v>
      </c>
      <c r="S70" s="10">
        <v>1485.06060339122</v>
      </c>
      <c r="T70" s="10">
        <v>300.16777972799298</v>
      </c>
      <c r="U70" s="10">
        <v>108.05495516454801</v>
      </c>
      <c r="V70" s="10">
        <v>5.3538685709234599</v>
      </c>
      <c r="W70" s="10">
        <v>5.3146299898495304</v>
      </c>
    </row>
    <row r="71" spans="1:23" x14ac:dyDescent="0.25">
      <c r="A71" s="9">
        <v>2030</v>
      </c>
      <c r="B71" s="9">
        <v>2030</v>
      </c>
      <c r="C71" s="9">
        <v>4</v>
      </c>
      <c r="D71" s="9" t="s">
        <v>42</v>
      </c>
      <c r="E71" s="9" t="s">
        <v>43</v>
      </c>
      <c r="F71" s="10">
        <v>598.75362076135195</v>
      </c>
      <c r="G71" s="10">
        <v>759.77851421809805</v>
      </c>
      <c r="H71" s="10">
        <v>162.95642510103599</v>
      </c>
      <c r="I71" s="10">
        <v>30.359602344904101</v>
      </c>
      <c r="J71" s="10">
        <v>2.3830792551519902</v>
      </c>
      <c r="K71" s="10">
        <v>2.8180290951701101</v>
      </c>
      <c r="L71" s="10">
        <v>485.55823603159001</v>
      </c>
      <c r="M71" s="10">
        <v>652.76871807112798</v>
      </c>
      <c r="N71" s="10">
        <v>152.829841399076</v>
      </c>
      <c r="O71" s="10">
        <v>24.630897179069098</v>
      </c>
      <c r="P71" s="10">
        <v>1.9325540912532999</v>
      </c>
      <c r="Q71" s="10">
        <v>2.65926331603373</v>
      </c>
      <c r="R71" s="10">
        <v>1233.20547661043</v>
      </c>
      <c r="S71" s="10">
        <v>1460.9913980461099</v>
      </c>
      <c r="T71" s="10">
        <v>271.27555254362301</v>
      </c>
      <c r="U71" s="10">
        <v>114.823187805236</v>
      </c>
      <c r="V71" s="10">
        <v>6.0643781076950498</v>
      </c>
      <c r="W71" s="10">
        <v>4.97968123501514</v>
      </c>
    </row>
    <row r="72" spans="1:23" x14ac:dyDescent="0.25">
      <c r="A72" s="9">
        <v>2030</v>
      </c>
      <c r="B72" s="9">
        <v>2030</v>
      </c>
      <c r="C72" s="9">
        <v>5</v>
      </c>
      <c r="D72" s="9" t="s">
        <v>42</v>
      </c>
      <c r="E72" s="9" t="s">
        <v>43</v>
      </c>
      <c r="F72" s="10">
        <v>724.36740634201703</v>
      </c>
      <c r="G72" s="10">
        <v>810.64022108808001</v>
      </c>
      <c r="H72" s="10">
        <v>178.04311000974499</v>
      </c>
      <c r="I72" s="10">
        <v>30.0117374313601</v>
      </c>
      <c r="J72" s="10">
        <v>2.3266912969341802</v>
      </c>
      <c r="K72" s="10">
        <v>3.7449281558930401</v>
      </c>
      <c r="L72" s="10">
        <v>587.42452298655201</v>
      </c>
      <c r="M72" s="10">
        <v>696.46688874997994</v>
      </c>
      <c r="N72" s="10">
        <v>166.97899606055199</v>
      </c>
      <c r="O72" s="10">
        <v>24.348672635401901</v>
      </c>
      <c r="P72" s="10">
        <v>1.8868263719104901</v>
      </c>
      <c r="Q72" s="10">
        <v>3.5339415349602898</v>
      </c>
      <c r="R72" s="10">
        <v>1420.08702430532</v>
      </c>
      <c r="S72" s="10">
        <v>1572.5617126044599</v>
      </c>
      <c r="T72" s="10">
        <v>293.08410697258699</v>
      </c>
      <c r="U72" s="10">
        <v>109.071762916453</v>
      </c>
      <c r="V72" s="10">
        <v>6.7090049975446799</v>
      </c>
      <c r="W72" s="10">
        <v>6.8103459126482599</v>
      </c>
    </row>
    <row r="73" spans="1:23" x14ac:dyDescent="0.25">
      <c r="A73" s="9">
        <v>2030</v>
      </c>
      <c r="B73" s="9">
        <v>2030</v>
      </c>
      <c r="C73" s="9">
        <v>6</v>
      </c>
      <c r="D73" s="9" t="s">
        <v>42</v>
      </c>
      <c r="E73" s="9" t="s">
        <v>43</v>
      </c>
      <c r="F73" s="10">
        <v>889.86634611200998</v>
      </c>
      <c r="G73" s="10">
        <v>839.06833060226597</v>
      </c>
      <c r="H73" s="10">
        <v>176.93203622980801</v>
      </c>
      <c r="I73" s="10">
        <v>27.115547735364601</v>
      </c>
      <c r="J73" s="10">
        <v>2.7354979909819699</v>
      </c>
      <c r="K73" s="10">
        <v>3.6014200654516499</v>
      </c>
      <c r="L73" s="10">
        <v>721.63560827006802</v>
      </c>
      <c r="M73" s="10">
        <v>720.89108640429095</v>
      </c>
      <c r="N73" s="10">
        <v>165.936967619727</v>
      </c>
      <c r="O73" s="10">
        <v>21.998979454222201</v>
      </c>
      <c r="P73" s="10">
        <v>2.2183474689977198</v>
      </c>
      <c r="Q73" s="10">
        <v>3.3985185894985399</v>
      </c>
      <c r="R73" s="10">
        <v>1758.1420933715401</v>
      </c>
      <c r="S73" s="10">
        <v>1654.9772467535599</v>
      </c>
      <c r="T73" s="10">
        <v>302.58227864576003</v>
      </c>
      <c r="U73" s="10">
        <v>121.228289871687</v>
      </c>
      <c r="V73" s="10">
        <v>7.9887824653223101</v>
      </c>
      <c r="W73" s="10">
        <v>6.6663011534277503</v>
      </c>
    </row>
    <row r="74" spans="1:23" x14ac:dyDescent="0.25">
      <c r="A74" s="9">
        <v>2030</v>
      </c>
      <c r="B74" s="9">
        <v>2031</v>
      </c>
      <c r="C74" s="9">
        <v>7</v>
      </c>
      <c r="D74" s="9" t="s">
        <v>42</v>
      </c>
      <c r="E74" s="9" t="s">
        <v>43</v>
      </c>
      <c r="F74" s="10">
        <v>893.50553665447899</v>
      </c>
      <c r="G74" s="10">
        <v>838.17237635106301</v>
      </c>
      <c r="H74" s="10">
        <v>177.961077656236</v>
      </c>
      <c r="I74" s="10">
        <v>30.2025360649981</v>
      </c>
      <c r="J74" s="10">
        <v>2.85402619357306</v>
      </c>
      <c r="K74" s="10">
        <v>3.5905646836922198</v>
      </c>
      <c r="L74" s="10">
        <v>724.58680368520004</v>
      </c>
      <c r="M74" s="10">
        <v>720.12132140427502</v>
      </c>
      <c r="N74" s="10">
        <v>166.90206143481601</v>
      </c>
      <c r="O74" s="10">
        <v>24.503468520856998</v>
      </c>
      <c r="P74" s="10">
        <v>2.3144677144117498</v>
      </c>
      <c r="Q74" s="10">
        <v>3.3882747923199199</v>
      </c>
      <c r="R74" s="10">
        <v>1616.6927037780399</v>
      </c>
      <c r="S74" s="10">
        <v>1560.3230784980999</v>
      </c>
      <c r="T74" s="10">
        <v>291.57898580081297</v>
      </c>
      <c r="U74" s="10">
        <v>106.697784295189</v>
      </c>
      <c r="V74" s="10">
        <v>7.0776917880493704</v>
      </c>
      <c r="W74" s="10">
        <v>5.9909797884816003</v>
      </c>
    </row>
    <row r="75" spans="1:23" x14ac:dyDescent="0.25">
      <c r="A75" s="9">
        <v>2030</v>
      </c>
      <c r="B75" s="9">
        <v>2031</v>
      </c>
      <c r="C75" s="9">
        <v>8</v>
      </c>
      <c r="D75" s="9" t="s">
        <v>42</v>
      </c>
      <c r="E75" s="9" t="s">
        <v>43</v>
      </c>
      <c r="F75" s="10">
        <v>821.25565414882499</v>
      </c>
      <c r="G75" s="10">
        <v>827.12748506382695</v>
      </c>
      <c r="H75" s="10">
        <v>190.22652040173901</v>
      </c>
      <c r="I75" s="10">
        <v>28.912986538806699</v>
      </c>
      <c r="J75" s="10">
        <v>2.51242800901416</v>
      </c>
      <c r="K75" s="10">
        <v>3.5059080683320398</v>
      </c>
      <c r="L75" s="10">
        <v>665.99588366984096</v>
      </c>
      <c r="M75" s="10">
        <v>710.63203025970597</v>
      </c>
      <c r="N75" s="10">
        <v>178.405294083191</v>
      </c>
      <c r="O75" s="10">
        <v>23.4572505425682</v>
      </c>
      <c r="P75" s="10">
        <v>2.0374492444188701</v>
      </c>
      <c r="Q75" s="10">
        <v>3.30838767118524</v>
      </c>
      <c r="R75" s="10">
        <v>1566.00018570426</v>
      </c>
      <c r="S75" s="10">
        <v>1605.3238463478201</v>
      </c>
      <c r="T75" s="10">
        <v>315.76259615090203</v>
      </c>
      <c r="U75" s="10">
        <v>129.02510039339199</v>
      </c>
      <c r="V75" s="10">
        <v>6.1699445345560697</v>
      </c>
      <c r="W75" s="10">
        <v>6.0273911759930696</v>
      </c>
    </row>
    <row r="76" spans="1:23" x14ac:dyDescent="0.25">
      <c r="A76" s="9">
        <v>2030</v>
      </c>
      <c r="B76" s="9">
        <v>2031</v>
      </c>
      <c r="C76" s="9">
        <v>9</v>
      </c>
      <c r="D76" s="9" t="s">
        <v>42</v>
      </c>
      <c r="E76" s="9" t="s">
        <v>43</v>
      </c>
      <c r="F76" s="10">
        <v>910.16269259785497</v>
      </c>
      <c r="G76" s="10">
        <v>850.97692610276295</v>
      </c>
      <c r="H76" s="10">
        <v>179.48984129665101</v>
      </c>
      <c r="I76" s="10">
        <v>27.910127983076901</v>
      </c>
      <c r="J76" s="10">
        <v>2.4340120009835302</v>
      </c>
      <c r="K76" s="10">
        <v>3.5243052772627901</v>
      </c>
      <c r="L76" s="10">
        <v>738.09489612376296</v>
      </c>
      <c r="M76" s="10">
        <v>731.12243471622196</v>
      </c>
      <c r="N76" s="10">
        <v>168.33582327977899</v>
      </c>
      <c r="O76" s="10">
        <v>22.643626382056802</v>
      </c>
      <c r="P76" s="10">
        <v>1.97385791533834</v>
      </c>
      <c r="Q76" s="10">
        <v>3.32574839429161</v>
      </c>
      <c r="R76" s="10">
        <v>1934.37804274011</v>
      </c>
      <c r="S76" s="10">
        <v>1764.86292843551</v>
      </c>
      <c r="T76" s="10">
        <v>328.98958717570201</v>
      </c>
      <c r="U76" s="10">
        <v>116.930594662822</v>
      </c>
      <c r="V76" s="10">
        <v>6.30309134195962</v>
      </c>
      <c r="W76" s="10">
        <v>6.8735302411214896</v>
      </c>
    </row>
    <row r="77" spans="1:23" x14ac:dyDescent="0.25">
      <c r="A77" s="9">
        <v>2030</v>
      </c>
      <c r="B77" s="9">
        <v>2031</v>
      </c>
      <c r="C77" s="9">
        <v>10</v>
      </c>
      <c r="D77" s="9" t="s">
        <v>42</v>
      </c>
      <c r="E77" s="9" t="s">
        <v>43</v>
      </c>
      <c r="F77" s="10">
        <v>888.72664248822196</v>
      </c>
      <c r="G77" s="10">
        <v>876.76423830981696</v>
      </c>
      <c r="H77" s="10">
        <v>182.55649778592601</v>
      </c>
      <c r="I77" s="10">
        <v>30.454312710832799</v>
      </c>
      <c r="J77" s="10">
        <v>2.7142373234569099</v>
      </c>
      <c r="K77" s="10">
        <v>3.6610902388843698</v>
      </c>
      <c r="L77" s="10">
        <v>720.71136754403904</v>
      </c>
      <c r="M77" s="10">
        <v>753.27777395903001</v>
      </c>
      <c r="N77" s="10">
        <v>171.21190886272299</v>
      </c>
      <c r="O77" s="10">
        <v>24.707736172494599</v>
      </c>
      <c r="P77" s="10">
        <v>2.20110616662831</v>
      </c>
      <c r="Q77" s="10">
        <v>3.4548269872872601</v>
      </c>
      <c r="R77" s="10">
        <v>1691.2776482182501</v>
      </c>
      <c r="S77" s="10">
        <v>1714.7540485652</v>
      </c>
      <c r="T77" s="10">
        <v>310.20623350740902</v>
      </c>
      <c r="U77" s="10">
        <v>108.732100647747</v>
      </c>
      <c r="V77" s="10">
        <v>6.6689590126340503</v>
      </c>
      <c r="W77" s="10">
        <v>6.9615521327212804</v>
      </c>
    </row>
    <row r="78" spans="1:23" x14ac:dyDescent="0.25">
      <c r="A78" s="9">
        <v>2030</v>
      </c>
      <c r="B78" s="9">
        <v>2031</v>
      </c>
      <c r="C78" s="9">
        <v>11</v>
      </c>
      <c r="D78" s="9" t="s">
        <v>42</v>
      </c>
      <c r="E78" s="9" t="s">
        <v>43</v>
      </c>
      <c r="F78" s="10">
        <v>647.07379962436403</v>
      </c>
      <c r="G78" s="10">
        <v>796.18549848698694</v>
      </c>
      <c r="H78" s="10">
        <v>177.42258573093599</v>
      </c>
      <c r="I78" s="10">
        <v>27.3193574196622</v>
      </c>
      <c r="J78" s="10">
        <v>2.4228753342226401</v>
      </c>
      <c r="K78" s="10">
        <v>3.5146158333213702</v>
      </c>
      <c r="L78" s="10">
        <v>524.74340335236798</v>
      </c>
      <c r="M78" s="10">
        <v>684.04801855844903</v>
      </c>
      <c r="N78" s="10">
        <v>166.39703295565499</v>
      </c>
      <c r="O78" s="10">
        <v>22.164331270132202</v>
      </c>
      <c r="P78" s="10">
        <v>1.9648266542650199</v>
      </c>
      <c r="Q78" s="10">
        <v>3.3166048468135698</v>
      </c>
      <c r="R78" s="10">
        <v>1242.4224441086899</v>
      </c>
      <c r="S78" s="10">
        <v>1614.0779277893901</v>
      </c>
      <c r="T78" s="10">
        <v>315.01927048071201</v>
      </c>
      <c r="U78" s="10">
        <v>100.69054542010799</v>
      </c>
      <c r="V78" s="10">
        <v>6.3497538586713196</v>
      </c>
      <c r="W78" s="10">
        <v>6.6624936620039801</v>
      </c>
    </row>
    <row r="79" spans="1:23" x14ac:dyDescent="0.25">
      <c r="A79" s="9">
        <v>2030</v>
      </c>
      <c r="B79" s="9">
        <v>2031</v>
      </c>
      <c r="C79" s="9">
        <v>12</v>
      </c>
      <c r="D79" s="9" t="s">
        <v>42</v>
      </c>
      <c r="E79" s="9" t="s">
        <v>43</v>
      </c>
      <c r="F79" s="10">
        <v>608.73180739420195</v>
      </c>
      <c r="G79" s="10">
        <v>785.00237049050497</v>
      </c>
      <c r="H79" s="10">
        <v>173.34853087491101</v>
      </c>
      <c r="I79" s="10">
        <v>31.139186057969201</v>
      </c>
      <c r="J79" s="10">
        <v>2.2698987064791001</v>
      </c>
      <c r="K79" s="10">
        <v>3.4019679818917998</v>
      </c>
      <c r="L79" s="10">
        <v>493.65002960451301</v>
      </c>
      <c r="M79" s="10">
        <v>674.43996043403502</v>
      </c>
      <c r="N79" s="10">
        <v>162.57615165495599</v>
      </c>
      <c r="O79" s="10">
        <v>25.263377343362301</v>
      </c>
      <c r="P79" s="10">
        <v>1.8407705167392701</v>
      </c>
      <c r="Q79" s="10">
        <v>3.2103034961816399</v>
      </c>
      <c r="R79" s="10">
        <v>1150.98184334866</v>
      </c>
      <c r="S79" s="10">
        <v>1535.81477322211</v>
      </c>
      <c r="T79" s="10">
        <v>306.703951472482</v>
      </c>
      <c r="U79" s="10">
        <v>108.922784104903</v>
      </c>
      <c r="V79" s="10">
        <v>5.67896585113958</v>
      </c>
      <c r="W79" s="10">
        <v>6.3937388413642804</v>
      </c>
    </row>
    <row r="80" spans="1:23" x14ac:dyDescent="0.25">
      <c r="A80" s="9">
        <v>2031</v>
      </c>
      <c r="B80" s="9">
        <v>2031</v>
      </c>
      <c r="C80" s="9">
        <v>1</v>
      </c>
      <c r="D80" s="9" t="s">
        <v>42</v>
      </c>
      <c r="E80" s="9" t="s">
        <v>43</v>
      </c>
      <c r="F80" s="10">
        <v>593.3249439837</v>
      </c>
      <c r="G80" s="10">
        <v>707.928420098988</v>
      </c>
      <c r="H80" s="10">
        <v>142.33425067934601</v>
      </c>
      <c r="I80" s="10">
        <v>33.685885085157601</v>
      </c>
      <c r="J80" s="10">
        <v>2.3417657286422999</v>
      </c>
      <c r="K80" s="10">
        <v>3.34070783503077</v>
      </c>
      <c r="L80" s="10">
        <v>481.15585978075399</v>
      </c>
      <c r="M80" s="10">
        <v>608.22136797288204</v>
      </c>
      <c r="N80" s="10">
        <v>133.489188557576</v>
      </c>
      <c r="O80" s="10">
        <v>27.329526997500999</v>
      </c>
      <c r="P80" s="10">
        <v>1.89905095680748</v>
      </c>
      <c r="Q80" s="10">
        <v>3.1524947029503698</v>
      </c>
      <c r="R80" s="10">
        <v>1089.9839501070501</v>
      </c>
      <c r="S80" s="10">
        <v>1309.67383140877</v>
      </c>
      <c r="T80" s="10">
        <v>241.591032271644</v>
      </c>
      <c r="U80" s="10">
        <v>140.624114596906</v>
      </c>
      <c r="V80" s="10">
        <v>6.9377614584650704</v>
      </c>
      <c r="W80" s="10">
        <v>5.9703852187478104</v>
      </c>
    </row>
    <row r="81" spans="1:23" x14ac:dyDescent="0.25">
      <c r="A81" s="9">
        <v>2031</v>
      </c>
      <c r="B81" s="9">
        <v>2031</v>
      </c>
      <c r="C81" s="9">
        <v>2</v>
      </c>
      <c r="D81" s="9" t="s">
        <v>42</v>
      </c>
      <c r="E81" s="9" t="s">
        <v>43</v>
      </c>
      <c r="F81" s="10">
        <v>511.02390689588401</v>
      </c>
      <c r="G81" s="10">
        <v>664.05724474164799</v>
      </c>
      <c r="H81" s="10">
        <v>151.201452045997</v>
      </c>
      <c r="I81" s="10">
        <v>29.8684255520607</v>
      </c>
      <c r="J81" s="10">
        <v>1.9827514927133201</v>
      </c>
      <c r="K81" s="10">
        <v>2.7445680386127198</v>
      </c>
      <c r="L81" s="10">
        <v>414.413972957395</v>
      </c>
      <c r="M81" s="10">
        <v>570.52915851660896</v>
      </c>
      <c r="N81" s="10">
        <v>141.80535637777001</v>
      </c>
      <c r="O81" s="10">
        <v>24.232402991173299</v>
      </c>
      <c r="P81" s="10">
        <v>1.60790896941332</v>
      </c>
      <c r="Q81" s="10">
        <v>2.5899410037854498</v>
      </c>
      <c r="R81" s="10">
        <v>1101.9781643387901</v>
      </c>
      <c r="S81" s="10">
        <v>1354.3310080931899</v>
      </c>
      <c r="T81" s="10">
        <v>267.71938381799202</v>
      </c>
      <c r="U81" s="10">
        <v>127.335611255782</v>
      </c>
      <c r="V81" s="10">
        <v>5.43912618108389</v>
      </c>
      <c r="W81" s="10">
        <v>5.2637386961138501</v>
      </c>
    </row>
    <row r="82" spans="1:23" x14ac:dyDescent="0.25">
      <c r="A82" s="9">
        <v>2031</v>
      </c>
      <c r="B82" s="9">
        <v>2031</v>
      </c>
      <c r="C82" s="9">
        <v>3</v>
      </c>
      <c r="D82" s="9" t="s">
        <v>42</v>
      </c>
      <c r="E82" s="9" t="s">
        <v>43</v>
      </c>
      <c r="F82" s="10">
        <v>584.31967798186895</v>
      </c>
      <c r="G82" s="10">
        <v>772.116826040413</v>
      </c>
      <c r="H82" s="10">
        <v>179.743068715428</v>
      </c>
      <c r="I82" s="10">
        <v>30.7766545208938</v>
      </c>
      <c r="J82" s="10">
        <v>2.3613799009336298</v>
      </c>
      <c r="K82" s="10">
        <v>2.9224495834777402</v>
      </c>
      <c r="L82" s="10">
        <v>473.85305454796998</v>
      </c>
      <c r="M82" s="10">
        <v>663.36925999314099</v>
      </c>
      <c r="N82" s="10">
        <v>168.57331441414499</v>
      </c>
      <c r="O82" s="10">
        <v>24.969253694691599</v>
      </c>
      <c r="P82" s="10">
        <v>1.9149570366519499</v>
      </c>
      <c r="Q82" s="10">
        <v>2.7578008274010699</v>
      </c>
      <c r="R82" s="10">
        <v>1164.14894518356</v>
      </c>
      <c r="S82" s="10">
        <v>1485.6580956257701</v>
      </c>
      <c r="T82" s="10">
        <v>300.060130537627</v>
      </c>
      <c r="U82" s="10">
        <v>107.759723046612</v>
      </c>
      <c r="V82" s="10">
        <v>5.3392405147187496</v>
      </c>
      <c r="W82" s="10">
        <v>5.3001091428827198</v>
      </c>
    </row>
    <row r="83" spans="1:23" x14ac:dyDescent="0.25">
      <c r="A83" s="9">
        <v>2031</v>
      </c>
      <c r="B83" s="9">
        <v>2031</v>
      </c>
      <c r="C83" s="9">
        <v>4</v>
      </c>
      <c r="D83" s="9" t="s">
        <v>42</v>
      </c>
      <c r="E83" s="9" t="s">
        <v>43</v>
      </c>
      <c r="F83" s="10">
        <v>597.99810681263705</v>
      </c>
      <c r="G83" s="10">
        <v>759.97886492971895</v>
      </c>
      <c r="H83" s="10">
        <v>162.853657229319</v>
      </c>
      <c r="I83" s="10">
        <v>30.2766526117213</v>
      </c>
      <c r="J83" s="10">
        <v>2.3765681096461102</v>
      </c>
      <c r="K83" s="10">
        <v>2.8103295621231998</v>
      </c>
      <c r="L83" s="10">
        <v>484.94555327274702</v>
      </c>
      <c r="M83" s="10">
        <v>652.94085070549704</v>
      </c>
      <c r="N83" s="10">
        <v>152.733459820223</v>
      </c>
      <c r="O83" s="10">
        <v>24.563599645792898</v>
      </c>
      <c r="P83" s="10">
        <v>1.92727388881818</v>
      </c>
      <c r="Q83" s="10">
        <v>2.6519975692686102</v>
      </c>
      <c r="R83" s="10">
        <v>1231.64940428468</v>
      </c>
      <c r="S83" s="10">
        <v>1461.3766559348101</v>
      </c>
      <c r="T83" s="10">
        <v>271.10447361153098</v>
      </c>
      <c r="U83" s="10">
        <v>114.509463248391</v>
      </c>
      <c r="V83" s="10">
        <v>6.04780876860299</v>
      </c>
      <c r="W83" s="10">
        <v>4.9660755485806698</v>
      </c>
    </row>
    <row r="84" spans="1:23" x14ac:dyDescent="0.25">
      <c r="A84" s="9">
        <v>2031</v>
      </c>
      <c r="B84" s="9">
        <v>2031</v>
      </c>
      <c r="C84" s="9">
        <v>5</v>
      </c>
      <c r="D84" s="9" t="s">
        <v>42</v>
      </c>
      <c r="E84" s="9" t="s">
        <v>43</v>
      </c>
      <c r="F84" s="10">
        <v>726.43692567901996</v>
      </c>
      <c r="G84" s="10">
        <v>810.70768930520103</v>
      </c>
      <c r="H84" s="10">
        <v>177.90219730957401</v>
      </c>
      <c r="I84" s="10">
        <v>29.929738148760801</v>
      </c>
      <c r="J84" s="10">
        <v>2.3203342168879102</v>
      </c>
      <c r="K84" s="10">
        <v>3.73469611175125</v>
      </c>
      <c r="L84" s="10">
        <v>589.10279619253402</v>
      </c>
      <c r="M84" s="10">
        <v>696.52485451339203</v>
      </c>
      <c r="N84" s="10">
        <v>166.846840083242</v>
      </c>
      <c r="O84" s="10">
        <v>24.282146207436298</v>
      </c>
      <c r="P84" s="10">
        <v>1.8816711085992599</v>
      </c>
      <c r="Q84" s="10">
        <v>3.5242859569959202</v>
      </c>
      <c r="R84" s="10">
        <v>1421.3499975460099</v>
      </c>
      <c r="S84" s="10">
        <v>1580.40896088004</v>
      </c>
      <c r="T84" s="10">
        <v>294.260029334146</v>
      </c>
      <c r="U84" s="10">
        <v>108.839799306559</v>
      </c>
      <c r="V84" s="10">
        <v>6.7061596258682297</v>
      </c>
      <c r="W84" s="10">
        <v>6.8090389530161399</v>
      </c>
    </row>
    <row r="85" spans="1:23" x14ac:dyDescent="0.25">
      <c r="A85" s="9">
        <v>2031</v>
      </c>
      <c r="B85" s="9">
        <v>2031</v>
      </c>
      <c r="C85" s="9">
        <v>6</v>
      </c>
      <c r="D85" s="9" t="s">
        <v>42</v>
      </c>
      <c r="E85" s="9" t="s">
        <v>43</v>
      </c>
      <c r="F85" s="10">
        <v>892.38356123120502</v>
      </c>
      <c r="G85" s="10">
        <v>839.90056115059599</v>
      </c>
      <c r="H85" s="10">
        <v>176.75297870118499</v>
      </c>
      <c r="I85" s="10">
        <v>27.041461539366299</v>
      </c>
      <c r="J85" s="10">
        <v>2.7280239527552399</v>
      </c>
      <c r="K85" s="10">
        <v>3.5915801199176198</v>
      </c>
      <c r="L85" s="10">
        <v>723.67693961339205</v>
      </c>
      <c r="M85" s="10">
        <v>721.60610276498903</v>
      </c>
      <c r="N85" s="10">
        <v>165.76903724396001</v>
      </c>
      <c r="O85" s="10">
        <v>21.9388729529812</v>
      </c>
      <c r="P85" s="10">
        <v>2.2122864103392499</v>
      </c>
      <c r="Q85" s="10">
        <v>3.3892330195818801</v>
      </c>
      <c r="R85" s="10">
        <v>1769.5356068987601</v>
      </c>
      <c r="S85" s="10">
        <v>1651.2434425573799</v>
      </c>
      <c r="T85" s="10">
        <v>301.41603679972098</v>
      </c>
      <c r="U85" s="10">
        <v>121.63944110675899</v>
      </c>
      <c r="V85" s="10">
        <v>7.99329283394367</v>
      </c>
      <c r="W85" s="10">
        <v>6.6530963446437896</v>
      </c>
    </row>
    <row r="86" spans="1:23" x14ac:dyDescent="0.25">
      <c r="A86" s="9">
        <v>2031</v>
      </c>
      <c r="B86" s="9">
        <v>2032</v>
      </c>
      <c r="C86" s="9">
        <v>7</v>
      </c>
      <c r="D86" s="9" t="s">
        <v>42</v>
      </c>
      <c r="E86" s="9" t="s">
        <v>43</v>
      </c>
      <c r="F86" s="10">
        <v>895.48163828584404</v>
      </c>
      <c r="G86" s="10">
        <v>838.09319082459103</v>
      </c>
      <c r="H86" s="10">
        <v>177.771413427933</v>
      </c>
      <c r="I86" s="10">
        <v>30.2025360649981</v>
      </c>
      <c r="J86" s="10">
        <v>2.85402619357306</v>
      </c>
      <c r="K86" s="10">
        <v>3.5905646836922198</v>
      </c>
      <c r="L86" s="10">
        <v>726.18931996080005</v>
      </c>
      <c r="M86" s="10">
        <v>720.05328863730801</v>
      </c>
      <c r="N86" s="10">
        <v>166.724183490374</v>
      </c>
      <c r="O86" s="10">
        <v>24.503468520856998</v>
      </c>
      <c r="P86" s="10">
        <v>2.3144677144117498</v>
      </c>
      <c r="Q86" s="10">
        <v>3.3882747923199199</v>
      </c>
      <c r="R86" s="10">
        <v>1620.2682262099499</v>
      </c>
      <c r="S86" s="10">
        <v>1560.1756684808699</v>
      </c>
      <c r="T86" s="10">
        <v>291.26823187608102</v>
      </c>
      <c r="U86" s="10">
        <v>106.697784295189</v>
      </c>
      <c r="V86" s="10">
        <v>7.0776917880493704</v>
      </c>
      <c r="W86" s="10">
        <v>5.9909797884816003</v>
      </c>
    </row>
    <row r="87" spans="1:23" x14ac:dyDescent="0.25">
      <c r="A87" s="9">
        <v>2031</v>
      </c>
      <c r="B87" s="9">
        <v>2032</v>
      </c>
      <c r="C87" s="9">
        <v>8</v>
      </c>
      <c r="D87" s="9" t="s">
        <v>42</v>
      </c>
      <c r="E87" s="9" t="s">
        <v>43</v>
      </c>
      <c r="F87" s="10">
        <v>822.31959862167798</v>
      </c>
      <c r="G87" s="10">
        <v>827.56463175299996</v>
      </c>
      <c r="H87" s="10">
        <v>190.0320879535</v>
      </c>
      <c r="I87" s="10">
        <v>28.912986538806699</v>
      </c>
      <c r="J87" s="10">
        <v>2.51242800901416</v>
      </c>
      <c r="K87" s="10">
        <v>3.5059080683320398</v>
      </c>
      <c r="L87" s="10">
        <v>666.85868764055704</v>
      </c>
      <c r="M87" s="10">
        <v>711.00760771887497</v>
      </c>
      <c r="N87" s="10">
        <v>178.22294422979499</v>
      </c>
      <c r="O87" s="10">
        <v>23.4572505425682</v>
      </c>
      <c r="P87" s="10">
        <v>2.0374492444188701</v>
      </c>
      <c r="Q87" s="10">
        <v>3.30838767118524</v>
      </c>
      <c r="R87" s="10">
        <v>1562.8806121589801</v>
      </c>
      <c r="S87" s="10">
        <v>1610.2679948100299</v>
      </c>
      <c r="T87" s="10">
        <v>315.95506465866902</v>
      </c>
      <c r="U87" s="10">
        <v>128.447411166373</v>
      </c>
      <c r="V87" s="10">
        <v>6.1548752891855099</v>
      </c>
      <c r="W87" s="10">
        <v>6.0313008219829403</v>
      </c>
    </row>
    <row r="88" spans="1:23" x14ac:dyDescent="0.25">
      <c r="A88" s="9">
        <v>2031</v>
      </c>
      <c r="B88" s="9">
        <v>2032</v>
      </c>
      <c r="C88" s="9">
        <v>9</v>
      </c>
      <c r="D88" s="9" t="s">
        <v>42</v>
      </c>
      <c r="E88" s="9" t="s">
        <v>43</v>
      </c>
      <c r="F88" s="10">
        <v>913.55136493046598</v>
      </c>
      <c r="G88" s="10">
        <v>851.69882853635897</v>
      </c>
      <c r="H88" s="10">
        <v>179.28144684713601</v>
      </c>
      <c r="I88" s="10">
        <v>27.910369098071001</v>
      </c>
      <c r="J88" s="10">
        <v>2.4341916742278298</v>
      </c>
      <c r="K88" s="10">
        <v>3.52415993697847</v>
      </c>
      <c r="L88" s="10">
        <v>740.84293422033397</v>
      </c>
      <c r="M88" s="10">
        <v>731.74266194999097</v>
      </c>
      <c r="N88" s="10">
        <v>168.14037906425801</v>
      </c>
      <c r="O88" s="10">
        <v>22.643821999857099</v>
      </c>
      <c r="P88" s="10">
        <v>1.9740036210519101</v>
      </c>
      <c r="Q88" s="10">
        <v>3.3256112423767901</v>
      </c>
      <c r="R88" s="10">
        <v>1944.44520651384</v>
      </c>
      <c r="S88" s="10">
        <v>1758.22213837512</v>
      </c>
      <c r="T88" s="10">
        <v>326.63381961055501</v>
      </c>
      <c r="U88" s="10">
        <v>116.60859068460699</v>
      </c>
      <c r="V88" s="10">
        <v>6.3418790155948397</v>
      </c>
      <c r="W88" s="10">
        <v>6.8448172271264598</v>
      </c>
    </row>
    <row r="89" spans="1:23" x14ac:dyDescent="0.25">
      <c r="A89" s="9">
        <v>2031</v>
      </c>
      <c r="B89" s="9">
        <v>2032</v>
      </c>
      <c r="C89" s="9">
        <v>10</v>
      </c>
      <c r="D89" s="9" t="s">
        <v>42</v>
      </c>
      <c r="E89" s="9" t="s">
        <v>43</v>
      </c>
      <c r="F89" s="10">
        <v>892.54489710923701</v>
      </c>
      <c r="G89" s="10">
        <v>878.07726398911996</v>
      </c>
      <c r="H89" s="10">
        <v>182.35252889781401</v>
      </c>
      <c r="I89" s="10">
        <v>30.454312710832799</v>
      </c>
      <c r="J89" s="10">
        <v>2.7142373234569099</v>
      </c>
      <c r="K89" s="10">
        <v>3.6610902388843698</v>
      </c>
      <c r="L89" s="10">
        <v>723.80777467079997</v>
      </c>
      <c r="M89" s="10">
        <v>754.40586862534894</v>
      </c>
      <c r="N89" s="10">
        <v>171.02061519141699</v>
      </c>
      <c r="O89" s="10">
        <v>24.707736172494599</v>
      </c>
      <c r="P89" s="10">
        <v>2.20110616662831</v>
      </c>
      <c r="Q89" s="10">
        <v>3.4548269872872601</v>
      </c>
      <c r="R89" s="10">
        <v>1698.5439192930601</v>
      </c>
      <c r="S89" s="10">
        <v>1717.32203206758</v>
      </c>
      <c r="T89" s="10">
        <v>309.85964260924197</v>
      </c>
      <c r="U89" s="10">
        <v>108.732100647747</v>
      </c>
      <c r="V89" s="10">
        <v>6.6689590126340503</v>
      </c>
      <c r="W89" s="10">
        <v>6.9615521327212804</v>
      </c>
    </row>
    <row r="90" spans="1:23" x14ac:dyDescent="0.25">
      <c r="A90" s="9">
        <v>2031</v>
      </c>
      <c r="B90" s="9">
        <v>2032</v>
      </c>
      <c r="C90" s="9">
        <v>11</v>
      </c>
      <c r="D90" s="9" t="s">
        <v>42</v>
      </c>
      <c r="E90" s="9" t="s">
        <v>43</v>
      </c>
      <c r="F90" s="10">
        <v>646.20205437540096</v>
      </c>
      <c r="G90" s="10">
        <v>796.468105359437</v>
      </c>
      <c r="H90" s="10">
        <v>177.20261886412399</v>
      </c>
      <c r="I90" s="10">
        <v>27.3193574196622</v>
      </c>
      <c r="J90" s="10">
        <v>2.4228753342226401</v>
      </c>
      <c r="K90" s="10">
        <v>3.5146158333213702</v>
      </c>
      <c r="L90" s="10">
        <v>524.03646301718095</v>
      </c>
      <c r="M90" s="10">
        <v>684.29082211553202</v>
      </c>
      <c r="N90" s="10">
        <v>166.19073546632899</v>
      </c>
      <c r="O90" s="10">
        <v>22.164331270132202</v>
      </c>
      <c r="P90" s="10">
        <v>1.9648266542650199</v>
      </c>
      <c r="Q90" s="10">
        <v>3.3166048468135698</v>
      </c>
      <c r="R90" s="10">
        <v>1241.6230253440599</v>
      </c>
      <c r="S90" s="10">
        <v>1627.61402255301</v>
      </c>
      <c r="T90" s="10">
        <v>317.72869149942397</v>
      </c>
      <c r="U90" s="10">
        <v>101.73681762606699</v>
      </c>
      <c r="V90" s="10">
        <v>6.3704380518855803</v>
      </c>
      <c r="W90" s="10">
        <v>6.7326816866127102</v>
      </c>
    </row>
    <row r="91" spans="1:23" x14ac:dyDescent="0.25">
      <c r="A91" s="9">
        <v>2031</v>
      </c>
      <c r="B91" s="9">
        <v>2032</v>
      </c>
      <c r="C91" s="9">
        <v>12</v>
      </c>
      <c r="D91" s="9" t="s">
        <v>42</v>
      </c>
      <c r="E91" s="9" t="s">
        <v>43</v>
      </c>
      <c r="F91" s="10">
        <v>607.82895088247096</v>
      </c>
      <c r="G91" s="10">
        <v>786.476479045058</v>
      </c>
      <c r="H91" s="10">
        <v>173.1125660294</v>
      </c>
      <c r="I91" s="10">
        <v>31.139186057969201</v>
      </c>
      <c r="J91" s="10">
        <v>2.2698987064791001</v>
      </c>
      <c r="K91" s="10">
        <v>3.4019679818917998</v>
      </c>
      <c r="L91" s="10">
        <v>492.917859643405</v>
      </c>
      <c r="M91" s="10">
        <v>675.70645051429597</v>
      </c>
      <c r="N91" s="10">
        <v>162.35485034761001</v>
      </c>
      <c r="O91" s="10">
        <v>25.263377343362301</v>
      </c>
      <c r="P91" s="10">
        <v>1.8407705167392701</v>
      </c>
      <c r="Q91" s="10">
        <v>3.2103034961816399</v>
      </c>
      <c r="R91" s="10">
        <v>1147.5149914020999</v>
      </c>
      <c r="S91" s="10">
        <v>1527.03562651472</v>
      </c>
      <c r="T91" s="10">
        <v>303.03398155587399</v>
      </c>
      <c r="U91" s="10">
        <v>108.023359592067</v>
      </c>
      <c r="V91" s="10">
        <v>5.65535735280874</v>
      </c>
      <c r="W91" s="10">
        <v>6.33406174656775</v>
      </c>
    </row>
    <row r="92" spans="1:23" x14ac:dyDescent="0.25">
      <c r="A92" s="9">
        <v>2032</v>
      </c>
      <c r="B92" s="9">
        <v>2032</v>
      </c>
      <c r="C92" s="9">
        <v>1</v>
      </c>
      <c r="D92" s="9" t="s">
        <v>42</v>
      </c>
      <c r="E92" s="9" t="s">
        <v>43</v>
      </c>
      <c r="F92" s="10">
        <v>592.40301027684905</v>
      </c>
      <c r="G92" s="10">
        <v>707.66258939311899</v>
      </c>
      <c r="H92" s="10">
        <v>142.08228785513401</v>
      </c>
      <c r="I92" s="10">
        <v>33.685885085157601</v>
      </c>
      <c r="J92" s="10">
        <v>2.3417657286422999</v>
      </c>
      <c r="K92" s="10">
        <v>3.34070783503077</v>
      </c>
      <c r="L92" s="10">
        <v>480.40821920053099</v>
      </c>
      <c r="M92" s="10">
        <v>607.99297776988601</v>
      </c>
      <c r="N92" s="10">
        <v>133.25288343221001</v>
      </c>
      <c r="O92" s="10">
        <v>27.329526997500999</v>
      </c>
      <c r="P92" s="10">
        <v>1.89905095680748</v>
      </c>
      <c r="Q92" s="10">
        <v>3.1524947029503698</v>
      </c>
      <c r="R92" s="10">
        <v>1090.1578187693499</v>
      </c>
      <c r="S92" s="10">
        <v>1317.4813465694499</v>
      </c>
      <c r="T92" s="10">
        <v>243.17510237174301</v>
      </c>
      <c r="U92" s="10">
        <v>141.49514889416</v>
      </c>
      <c r="V92" s="10">
        <v>6.9710142439519798</v>
      </c>
      <c r="W92" s="10">
        <v>6.0152410801415899</v>
      </c>
    </row>
    <row r="93" spans="1:23" x14ac:dyDescent="0.25">
      <c r="A93" s="9">
        <v>2032</v>
      </c>
      <c r="B93" s="9">
        <v>2032</v>
      </c>
      <c r="C93" s="9">
        <v>2</v>
      </c>
      <c r="D93" s="9" t="s">
        <v>42</v>
      </c>
      <c r="E93" s="9" t="s">
        <v>43</v>
      </c>
      <c r="F93" s="10">
        <v>510.04886684109402</v>
      </c>
      <c r="G93" s="10">
        <v>662.64650769966602</v>
      </c>
      <c r="H93" s="10">
        <v>150.92366578029799</v>
      </c>
      <c r="I93" s="10">
        <v>29.8684255520607</v>
      </c>
      <c r="J93" s="10">
        <v>1.9827514927133101</v>
      </c>
      <c r="K93" s="10">
        <v>2.7445680386127198</v>
      </c>
      <c r="L93" s="10">
        <v>413.62326587413401</v>
      </c>
      <c r="M93" s="10">
        <v>569.317114489044</v>
      </c>
      <c r="N93" s="10">
        <v>141.544832554279</v>
      </c>
      <c r="O93" s="10">
        <v>24.232402991173299</v>
      </c>
      <c r="P93" s="10">
        <v>1.60790896941332</v>
      </c>
      <c r="Q93" s="10">
        <v>2.58994100378544</v>
      </c>
      <c r="R93" s="10">
        <v>1062.08372217539</v>
      </c>
      <c r="S93" s="10">
        <v>1309.5044685924299</v>
      </c>
      <c r="T93" s="10">
        <v>258.918675157373</v>
      </c>
      <c r="U93" s="10">
        <v>123.260803103881</v>
      </c>
      <c r="V93" s="10">
        <v>5.2822569067198097</v>
      </c>
      <c r="W93" s="10">
        <v>5.0936762359821701</v>
      </c>
    </row>
    <row r="94" spans="1:23" x14ac:dyDescent="0.25">
      <c r="A94" s="9">
        <v>2032</v>
      </c>
      <c r="B94" s="9">
        <v>2032</v>
      </c>
      <c r="C94" s="9">
        <v>3</v>
      </c>
      <c r="D94" s="9" t="s">
        <v>42</v>
      </c>
      <c r="E94" s="9" t="s">
        <v>43</v>
      </c>
      <c r="F94" s="10">
        <v>583.27749682849105</v>
      </c>
      <c r="G94" s="10">
        <v>771.93505112238495</v>
      </c>
      <c r="H94" s="10">
        <v>179.43945900823999</v>
      </c>
      <c r="I94" s="10">
        <v>30.7766545208938</v>
      </c>
      <c r="J94" s="10">
        <v>2.3613799009336298</v>
      </c>
      <c r="K94" s="10">
        <v>2.9224495834777402</v>
      </c>
      <c r="L94" s="10">
        <v>473.00789950437002</v>
      </c>
      <c r="M94" s="10">
        <v>663.21308687426801</v>
      </c>
      <c r="N94" s="10">
        <v>168.28857189253</v>
      </c>
      <c r="O94" s="10">
        <v>24.969253694691599</v>
      </c>
      <c r="P94" s="10">
        <v>1.9149570366519499</v>
      </c>
      <c r="Q94" s="10">
        <v>2.7578008274010699</v>
      </c>
      <c r="R94" s="10">
        <v>1165.4625412651001</v>
      </c>
      <c r="S94" s="10">
        <v>1478.9359549150599</v>
      </c>
      <c r="T94" s="10">
        <v>298.205662461766</v>
      </c>
      <c r="U94" s="10">
        <v>107.96833572169901</v>
      </c>
      <c r="V94" s="10">
        <v>5.3412663441605304</v>
      </c>
      <c r="W94" s="10">
        <v>5.28363108604447</v>
      </c>
    </row>
    <row r="95" spans="1:23" x14ac:dyDescent="0.25">
      <c r="A95" s="9">
        <v>2032</v>
      </c>
      <c r="B95" s="9">
        <v>2032</v>
      </c>
      <c r="C95" s="9">
        <v>4</v>
      </c>
      <c r="D95" s="9" t="s">
        <v>42</v>
      </c>
      <c r="E95" s="9" t="s">
        <v>43</v>
      </c>
      <c r="F95" s="10">
        <v>596.93990888884798</v>
      </c>
      <c r="G95" s="10">
        <v>759.71284344000105</v>
      </c>
      <c r="H95" s="10">
        <v>162.52422408064299</v>
      </c>
      <c r="I95" s="10">
        <v>30.2766526117213</v>
      </c>
      <c r="J95" s="10">
        <v>2.3765681096461102</v>
      </c>
      <c r="K95" s="10">
        <v>2.8103295621231998</v>
      </c>
      <c r="L95" s="10">
        <v>484.08740945627397</v>
      </c>
      <c r="M95" s="10">
        <v>652.71229658929894</v>
      </c>
      <c r="N95" s="10">
        <v>152.424498600482</v>
      </c>
      <c r="O95" s="10">
        <v>24.563599645792898</v>
      </c>
      <c r="P95" s="10">
        <v>1.92727388881818</v>
      </c>
      <c r="Q95" s="10">
        <v>2.6519975692686102</v>
      </c>
      <c r="R95" s="10">
        <v>1229.0669933996801</v>
      </c>
      <c r="S95" s="10">
        <v>1456.1326451832099</v>
      </c>
      <c r="T95" s="10">
        <v>270.05218626975102</v>
      </c>
      <c r="U95" s="10">
        <v>114.97195748215999</v>
      </c>
      <c r="V95" s="10">
        <v>6.0434040066104604</v>
      </c>
      <c r="W95" s="10">
        <v>4.9548541536117101</v>
      </c>
    </row>
    <row r="96" spans="1:23" x14ac:dyDescent="0.25">
      <c r="A96" s="9">
        <v>2032</v>
      </c>
      <c r="B96" s="9">
        <v>2032</v>
      </c>
      <c r="C96" s="9">
        <v>5</v>
      </c>
      <c r="D96" s="9" t="s">
        <v>42</v>
      </c>
      <c r="E96" s="9" t="s">
        <v>43</v>
      </c>
      <c r="F96" s="10">
        <v>728.21734736408803</v>
      </c>
      <c r="G96" s="10">
        <v>810.32085098340303</v>
      </c>
      <c r="H96" s="10">
        <v>177.540203729485</v>
      </c>
      <c r="I96" s="10">
        <v>29.929738148760801</v>
      </c>
      <c r="J96" s="10">
        <v>2.3203342168879102</v>
      </c>
      <c r="K96" s="10">
        <v>3.73469611175125</v>
      </c>
      <c r="L96" s="10">
        <v>590.54662614665597</v>
      </c>
      <c r="M96" s="10">
        <v>696.19249981962901</v>
      </c>
      <c r="N96" s="10">
        <v>166.50734183149601</v>
      </c>
      <c r="O96" s="10">
        <v>24.282146207436298</v>
      </c>
      <c r="P96" s="10">
        <v>1.8816711085992599</v>
      </c>
      <c r="Q96" s="10">
        <v>3.5242859569959202</v>
      </c>
      <c r="R96" s="10">
        <v>1422.0016415961099</v>
      </c>
      <c r="S96" s="10">
        <v>1586.82513256016</v>
      </c>
      <c r="T96" s="10">
        <v>294.98483499480301</v>
      </c>
      <c r="U96" s="10">
        <v>108.845773640993</v>
      </c>
      <c r="V96" s="10">
        <v>6.72118620933818</v>
      </c>
      <c r="W96" s="10">
        <v>6.8244214855339598</v>
      </c>
    </row>
    <row r="97" spans="1:23" x14ac:dyDescent="0.25">
      <c r="A97" s="9">
        <v>2032</v>
      </c>
      <c r="B97" s="9">
        <v>2032</v>
      </c>
      <c r="C97" s="9">
        <v>6</v>
      </c>
      <c r="D97" s="9" t="s">
        <v>42</v>
      </c>
      <c r="E97" s="9" t="s">
        <v>43</v>
      </c>
      <c r="F97" s="10">
        <v>894.61568759198201</v>
      </c>
      <c r="G97" s="10">
        <v>840.29344451452801</v>
      </c>
      <c r="H97" s="10">
        <v>176.35842468968201</v>
      </c>
      <c r="I97" s="10">
        <v>27.041461539366299</v>
      </c>
      <c r="J97" s="10">
        <v>2.7280239527552399</v>
      </c>
      <c r="K97" s="10">
        <v>3.5915801199176198</v>
      </c>
      <c r="L97" s="10">
        <v>725.48707871027204</v>
      </c>
      <c r="M97" s="10">
        <v>721.94365109654404</v>
      </c>
      <c r="N97" s="10">
        <v>165.39900196020901</v>
      </c>
      <c r="O97" s="10">
        <v>21.9388729529812</v>
      </c>
      <c r="P97" s="10">
        <v>2.2122864103392499</v>
      </c>
      <c r="Q97" s="10">
        <v>3.3892330195818801</v>
      </c>
      <c r="R97" s="10">
        <v>1780.1104695552399</v>
      </c>
      <c r="S97" s="10">
        <v>1646.7478983552201</v>
      </c>
      <c r="T97" s="10">
        <v>299.86313432836602</v>
      </c>
      <c r="U97" s="10">
        <v>122.29537940174799</v>
      </c>
      <c r="V97" s="10">
        <v>6.3004930682490397</v>
      </c>
      <c r="W97" s="10">
        <v>6.6458313558246402</v>
      </c>
    </row>
    <row r="98" spans="1:23" x14ac:dyDescent="0.25">
      <c r="A98" s="9">
        <v>2032</v>
      </c>
      <c r="B98" s="9">
        <v>2033</v>
      </c>
      <c r="C98" s="9">
        <v>7</v>
      </c>
      <c r="D98" s="9" t="s">
        <v>42</v>
      </c>
      <c r="E98" s="9" t="s">
        <v>43</v>
      </c>
      <c r="F98" s="10">
        <v>897.16805539813402</v>
      </c>
      <c r="G98" s="10">
        <v>837.58590074445794</v>
      </c>
      <c r="H98" s="10">
        <v>177.373583719897</v>
      </c>
      <c r="I98" s="10">
        <v>30.2025360649981</v>
      </c>
      <c r="J98" s="10">
        <v>2.85402619357306</v>
      </c>
      <c r="K98" s="10">
        <v>3.5905646836922198</v>
      </c>
      <c r="L98" s="10">
        <v>727.55691706562595</v>
      </c>
      <c r="M98" s="10">
        <v>719.61744702149304</v>
      </c>
      <c r="N98" s="10">
        <v>166.35107607134901</v>
      </c>
      <c r="O98" s="10">
        <v>24.503468520856998</v>
      </c>
      <c r="P98" s="10">
        <v>2.31446771441176</v>
      </c>
      <c r="Q98" s="10">
        <v>3.3882747923199199</v>
      </c>
      <c r="R98" s="10">
        <v>1623.8544500973801</v>
      </c>
      <c r="S98" s="10">
        <v>1567.8715653015199</v>
      </c>
      <c r="T98" s="10">
        <v>292.51593467600298</v>
      </c>
      <c r="U98" s="10">
        <v>106.88694740448101</v>
      </c>
      <c r="V98" s="10">
        <v>7.0967066794431597</v>
      </c>
      <c r="W98" s="10">
        <v>6.0156940767592699</v>
      </c>
    </row>
    <row r="99" spans="1:23" x14ac:dyDescent="0.25">
      <c r="A99" s="9">
        <v>2032</v>
      </c>
      <c r="B99" s="9">
        <v>2033</v>
      </c>
      <c r="C99" s="9">
        <v>8</v>
      </c>
      <c r="D99" s="9" t="s">
        <v>42</v>
      </c>
      <c r="E99" s="9" t="s">
        <v>43</v>
      </c>
      <c r="F99" s="10">
        <v>823.09233046350096</v>
      </c>
      <c r="G99" s="10">
        <v>827.56741039515202</v>
      </c>
      <c r="H99" s="10">
        <v>189.62526409835601</v>
      </c>
      <c r="I99" s="10">
        <v>28.912986538806699</v>
      </c>
      <c r="J99" s="10">
        <v>2.51242800901416</v>
      </c>
      <c r="K99" s="10">
        <v>3.5059080683320398</v>
      </c>
      <c r="L99" s="10">
        <v>667.48533322069397</v>
      </c>
      <c r="M99" s="10">
        <v>711.00999500759303</v>
      </c>
      <c r="N99" s="10">
        <v>177.84140158598299</v>
      </c>
      <c r="O99" s="10">
        <v>23.4572505425682</v>
      </c>
      <c r="P99" s="10">
        <v>2.0374492444188701</v>
      </c>
      <c r="Q99" s="10">
        <v>3.30838767118524</v>
      </c>
      <c r="R99" s="10">
        <v>1569.5024269799601</v>
      </c>
      <c r="S99" s="10">
        <v>1606.17767195239</v>
      </c>
      <c r="T99" s="10">
        <v>314.764553128785</v>
      </c>
      <c r="U99" s="10">
        <v>129.02510039339199</v>
      </c>
      <c r="V99" s="10">
        <v>6.1699445345560697</v>
      </c>
      <c r="W99" s="10">
        <v>6.0273911759930696</v>
      </c>
    </row>
    <row r="100" spans="1:23" x14ac:dyDescent="0.25">
      <c r="A100" s="9">
        <v>2032</v>
      </c>
      <c r="B100" s="9">
        <v>2033</v>
      </c>
      <c r="C100" s="9">
        <v>9</v>
      </c>
      <c r="D100" s="9" t="s">
        <v>42</v>
      </c>
      <c r="E100" s="9" t="s">
        <v>43</v>
      </c>
      <c r="F100" s="10">
        <v>916.95513582016804</v>
      </c>
      <c r="G100" s="10">
        <v>851.77042260379005</v>
      </c>
      <c r="H100" s="10">
        <v>178.77412751305201</v>
      </c>
      <c r="I100" s="10">
        <v>27.910456447346501</v>
      </c>
      <c r="J100" s="10">
        <v>2.4344298486745801</v>
      </c>
      <c r="K100" s="10">
        <v>3.5228438180259198</v>
      </c>
      <c r="L100" s="10">
        <v>743.60321646623902</v>
      </c>
      <c r="M100" s="10">
        <v>731.80417246489003</v>
      </c>
      <c r="N100" s="10">
        <v>167.66458602130999</v>
      </c>
      <c r="O100" s="10">
        <v>22.643892866761099</v>
      </c>
      <c r="P100" s="10">
        <v>1.9741967682166499</v>
      </c>
      <c r="Q100" s="10">
        <v>3.3243692726412601</v>
      </c>
      <c r="R100" s="10">
        <v>1950.7175034321799</v>
      </c>
      <c r="S100" s="10">
        <v>1749.8384341789099</v>
      </c>
      <c r="T100" s="10">
        <v>324.881677398416</v>
      </c>
      <c r="U100" s="10">
        <v>116.594752614084</v>
      </c>
      <c r="V100" s="10">
        <v>6.7780367077359998</v>
      </c>
      <c r="W100" s="10">
        <v>6.8441299691889999</v>
      </c>
    </row>
    <row r="101" spans="1:23" x14ac:dyDescent="0.25">
      <c r="A101" s="9">
        <v>2032</v>
      </c>
      <c r="B101" s="9">
        <v>2033</v>
      </c>
      <c r="C101" s="9">
        <v>10</v>
      </c>
      <c r="D101" s="9" t="s">
        <v>42</v>
      </c>
      <c r="E101" s="9" t="s">
        <v>43</v>
      </c>
      <c r="F101" s="10">
        <v>896.090285344417</v>
      </c>
      <c r="G101" s="10">
        <v>878.94486132196903</v>
      </c>
      <c r="H101" s="10">
        <v>181.92771674845099</v>
      </c>
      <c r="I101" s="10">
        <v>30.454312710832799</v>
      </c>
      <c r="J101" s="10">
        <v>2.7142373234569099</v>
      </c>
      <c r="K101" s="10">
        <v>3.6610902388843698</v>
      </c>
      <c r="L101" s="10">
        <v>726.68290126349098</v>
      </c>
      <c r="M101" s="10">
        <v>755.15127059206395</v>
      </c>
      <c r="N101" s="10">
        <v>170.62220209803201</v>
      </c>
      <c r="O101" s="10">
        <v>24.707736172494599</v>
      </c>
      <c r="P101" s="10">
        <v>2.20110616662831</v>
      </c>
      <c r="Q101" s="10">
        <v>3.4548269872872601</v>
      </c>
      <c r="R101" s="10">
        <v>1705.78572325698</v>
      </c>
      <c r="S101" s="10">
        <v>1740.5528223931899</v>
      </c>
      <c r="T101" s="10">
        <v>313.60702909047399</v>
      </c>
      <c r="U101" s="10">
        <v>110.363451273542</v>
      </c>
      <c r="V101" s="10">
        <v>6.7005624461432403</v>
      </c>
      <c r="W101" s="10">
        <v>7.0555930332365602</v>
      </c>
    </row>
    <row r="102" spans="1:23" x14ac:dyDescent="0.25">
      <c r="A102" s="9">
        <v>2032</v>
      </c>
      <c r="B102" s="9">
        <v>2033</v>
      </c>
      <c r="C102" s="9">
        <v>11</v>
      </c>
      <c r="D102" s="9" t="s">
        <v>42</v>
      </c>
      <c r="E102" s="9" t="s">
        <v>43</v>
      </c>
      <c r="F102" s="10">
        <v>645.03078501879997</v>
      </c>
      <c r="G102" s="10">
        <v>796.33311194793305</v>
      </c>
      <c r="H102" s="10">
        <v>176.77768454107999</v>
      </c>
      <c r="I102" s="10">
        <v>27.3193574196622</v>
      </c>
      <c r="J102" s="10">
        <v>2.4228753342226401</v>
      </c>
      <c r="K102" s="10">
        <v>3.5146158333213702</v>
      </c>
      <c r="L102" s="10">
        <v>523.08662411351702</v>
      </c>
      <c r="M102" s="10">
        <v>684.17484163631798</v>
      </c>
      <c r="N102" s="10">
        <v>165.79220779148901</v>
      </c>
      <c r="O102" s="10">
        <v>22.164331270132202</v>
      </c>
      <c r="P102" s="10">
        <v>1.9648266542650199</v>
      </c>
      <c r="Q102" s="10">
        <v>3.3166048468135698</v>
      </c>
      <c r="R102" s="10">
        <v>1241.89384374428</v>
      </c>
      <c r="S102" s="10">
        <v>1605.2719102180899</v>
      </c>
      <c r="T102" s="10">
        <v>312.12595999120998</v>
      </c>
      <c r="U102" s="10">
        <v>100.17909796940199</v>
      </c>
      <c r="V102" s="10">
        <v>6.3517783162676604</v>
      </c>
      <c r="W102" s="10">
        <v>6.6369131510288799</v>
      </c>
    </row>
    <row r="103" spans="1:23" x14ac:dyDescent="0.25">
      <c r="A103" s="9">
        <v>2032</v>
      </c>
      <c r="B103" s="9">
        <v>2033</v>
      </c>
      <c r="C103" s="9">
        <v>12</v>
      </c>
      <c r="D103" s="9" t="s">
        <v>42</v>
      </c>
      <c r="E103" s="9" t="s">
        <v>43</v>
      </c>
      <c r="F103" s="10">
        <v>606.626293494219</v>
      </c>
      <c r="G103" s="10">
        <v>787.57481619456803</v>
      </c>
      <c r="H103" s="10">
        <v>172.68750953267499</v>
      </c>
      <c r="I103" s="10">
        <v>31.139186057969201</v>
      </c>
      <c r="J103" s="10">
        <v>2.2698987064791001</v>
      </c>
      <c r="K103" s="10">
        <v>3.4019679818917998</v>
      </c>
      <c r="L103" s="10">
        <v>491.94256666856302</v>
      </c>
      <c r="M103" s="10">
        <v>676.65009411526501</v>
      </c>
      <c r="N103" s="10">
        <v>161.95620809131401</v>
      </c>
      <c r="O103" s="10">
        <v>25.263377343362301</v>
      </c>
      <c r="P103" s="10">
        <v>1.8407705167392701</v>
      </c>
      <c r="Q103" s="10">
        <v>3.2103034961816399</v>
      </c>
      <c r="R103" s="10">
        <v>1145.24450497572</v>
      </c>
      <c r="S103" s="10">
        <v>1529.16817593217</v>
      </c>
      <c r="T103" s="10">
        <v>302.28991909095299</v>
      </c>
      <c r="U103" s="10">
        <v>108.023359592067</v>
      </c>
      <c r="V103" s="10">
        <v>5.65535735280874</v>
      </c>
      <c r="W103" s="10">
        <v>6.33406174656775</v>
      </c>
    </row>
    <row r="104" spans="1:23" x14ac:dyDescent="0.25">
      <c r="A104" s="9">
        <v>2033</v>
      </c>
      <c r="B104" s="9">
        <v>2033</v>
      </c>
      <c r="C104" s="9">
        <v>1</v>
      </c>
      <c r="D104" s="9" t="s">
        <v>42</v>
      </c>
      <c r="E104" s="9" t="s">
        <v>43</v>
      </c>
      <c r="F104" s="10">
        <v>591.18118052699799</v>
      </c>
      <c r="G104" s="10">
        <v>707.04189507782598</v>
      </c>
      <c r="H104" s="10">
        <v>141.657109184728</v>
      </c>
      <c r="I104" s="10">
        <v>33.685885085157601</v>
      </c>
      <c r="J104" s="10">
        <v>2.3417657286422999</v>
      </c>
      <c r="K104" s="10">
        <v>3.34070783503077</v>
      </c>
      <c r="L104" s="10">
        <v>479.417378431477</v>
      </c>
      <c r="M104" s="10">
        <v>607.45970415800298</v>
      </c>
      <c r="N104" s="10">
        <v>132.85412659445899</v>
      </c>
      <c r="O104" s="10">
        <v>27.329526997500999</v>
      </c>
      <c r="P104" s="10">
        <v>1.89905095680748</v>
      </c>
      <c r="Q104" s="10">
        <v>3.1524947029503698</v>
      </c>
      <c r="R104" s="10">
        <v>1063.31050165645</v>
      </c>
      <c r="S104" s="10">
        <v>1314.84096926192</v>
      </c>
      <c r="T104" s="10">
        <v>242.25733769642699</v>
      </c>
      <c r="U104" s="10">
        <v>137.50246844415099</v>
      </c>
      <c r="V104" s="10">
        <v>6.9834467149009196</v>
      </c>
      <c r="W104" s="10">
        <v>5.8289248517570798</v>
      </c>
    </row>
    <row r="105" spans="1:23" x14ac:dyDescent="0.25">
      <c r="A105" s="9">
        <v>2033</v>
      </c>
      <c r="B105" s="9">
        <v>2033</v>
      </c>
      <c r="C105" s="9">
        <v>2</v>
      </c>
      <c r="D105" s="9" t="s">
        <v>42</v>
      </c>
      <c r="E105" s="9" t="s">
        <v>43</v>
      </c>
      <c r="F105" s="10">
        <v>508.77327573417801</v>
      </c>
      <c r="G105" s="10">
        <v>660.928374902516</v>
      </c>
      <c r="H105" s="10">
        <v>150.49932103852501</v>
      </c>
      <c r="I105" s="10">
        <v>29.8684255520607</v>
      </c>
      <c r="J105" s="10">
        <v>1.9827514927133201</v>
      </c>
      <c r="K105" s="10">
        <v>2.7445680386127198</v>
      </c>
      <c r="L105" s="10">
        <v>412.58882742349999</v>
      </c>
      <c r="M105" s="10">
        <v>567.84096937242998</v>
      </c>
      <c r="N105" s="10">
        <v>141.14685782242401</v>
      </c>
      <c r="O105" s="10">
        <v>24.232402991173299</v>
      </c>
      <c r="P105" s="10">
        <v>1.60790896941332</v>
      </c>
      <c r="Q105" s="10">
        <v>2.5899410037854498</v>
      </c>
      <c r="R105" s="10">
        <v>1097.1248759452101</v>
      </c>
      <c r="S105" s="10">
        <v>1347.94974280774</v>
      </c>
      <c r="T105" s="10">
        <v>266.47618093775299</v>
      </c>
      <c r="U105" s="10">
        <v>127.335611255782</v>
      </c>
      <c r="V105" s="10">
        <v>5.43912618108389</v>
      </c>
      <c r="W105" s="10">
        <v>5.2637386961138501</v>
      </c>
    </row>
    <row r="106" spans="1:23" x14ac:dyDescent="0.25">
      <c r="A106" s="9">
        <v>2033</v>
      </c>
      <c r="B106" s="9">
        <v>2033</v>
      </c>
      <c r="C106" s="9">
        <v>3</v>
      </c>
      <c r="D106" s="9" t="s">
        <v>42</v>
      </c>
      <c r="E106" s="9" t="s">
        <v>43</v>
      </c>
      <c r="F106" s="10">
        <v>581.93416329129195</v>
      </c>
      <c r="G106" s="10">
        <v>771.50675679645201</v>
      </c>
      <c r="H106" s="10">
        <v>179.015948195102</v>
      </c>
      <c r="I106" s="10">
        <v>30.7766545208938</v>
      </c>
      <c r="J106" s="10">
        <v>2.3613799009336298</v>
      </c>
      <c r="K106" s="10">
        <v>2.9224495834777402</v>
      </c>
      <c r="L106" s="10">
        <v>471.91852544447698</v>
      </c>
      <c r="M106" s="10">
        <v>662.84511498132201</v>
      </c>
      <c r="N106" s="10">
        <v>167.89137926657099</v>
      </c>
      <c r="O106" s="10">
        <v>24.969253694691599</v>
      </c>
      <c r="P106" s="10">
        <v>1.9149570366519499</v>
      </c>
      <c r="Q106" s="10">
        <v>2.7578008274010699</v>
      </c>
      <c r="R106" s="10">
        <v>1167.0625848280999</v>
      </c>
      <c r="S106" s="10">
        <v>1472.92938762469</v>
      </c>
      <c r="T106" s="10">
        <v>296.476863582269</v>
      </c>
      <c r="U106" s="10">
        <v>108.235092001315</v>
      </c>
      <c r="V106" s="10">
        <v>5.2762728684084497</v>
      </c>
      <c r="W106" s="10">
        <v>5.27278338976733</v>
      </c>
    </row>
    <row r="107" spans="1:23" x14ac:dyDescent="0.25">
      <c r="A107" s="9">
        <v>2033</v>
      </c>
      <c r="B107" s="9">
        <v>2033</v>
      </c>
      <c r="C107" s="9">
        <v>4</v>
      </c>
      <c r="D107" s="9" t="s">
        <v>42</v>
      </c>
      <c r="E107" s="9" t="s">
        <v>43</v>
      </c>
      <c r="F107" s="10">
        <v>595.58031691368706</v>
      </c>
      <c r="G107" s="10">
        <v>759.25549877711103</v>
      </c>
      <c r="H107" s="10">
        <v>162.10154719613899</v>
      </c>
      <c r="I107" s="10">
        <v>30.2766526117213</v>
      </c>
      <c r="J107" s="10">
        <v>2.3765681096461102</v>
      </c>
      <c r="K107" s="10">
        <v>2.8103295621231998</v>
      </c>
      <c r="L107" s="10">
        <v>482.984850643615</v>
      </c>
      <c r="M107" s="10">
        <v>652.31936590789098</v>
      </c>
      <c r="N107" s="10">
        <v>152.02808808041999</v>
      </c>
      <c r="O107" s="10">
        <v>24.563599645792898</v>
      </c>
      <c r="P107" s="10">
        <v>1.92727388881818</v>
      </c>
      <c r="Q107" s="10">
        <v>2.6519975692686102</v>
      </c>
      <c r="R107" s="10">
        <v>1224.4987781714899</v>
      </c>
      <c r="S107" s="10">
        <v>1467.16426173023</v>
      </c>
      <c r="T107" s="10">
        <v>270.94946066804602</v>
      </c>
      <c r="U107" s="10">
        <v>114.405630702</v>
      </c>
      <c r="V107" s="10">
        <v>6.0446042830426796</v>
      </c>
      <c r="W107" s="10">
        <v>4.9770151348064102</v>
      </c>
    </row>
    <row r="108" spans="1:23" x14ac:dyDescent="0.25">
      <c r="A108" s="9">
        <v>2033</v>
      </c>
      <c r="B108" s="9">
        <v>2033</v>
      </c>
      <c r="C108" s="9">
        <v>5</v>
      </c>
      <c r="D108" s="9" t="s">
        <v>42</v>
      </c>
      <c r="E108" s="9" t="s">
        <v>43</v>
      </c>
      <c r="F108" s="10">
        <v>729.70774075277495</v>
      </c>
      <c r="G108" s="10">
        <v>809.83730222131999</v>
      </c>
      <c r="H108" s="10">
        <v>177.130591352501</v>
      </c>
      <c r="I108" s="10">
        <v>29.929738148760801</v>
      </c>
      <c r="J108" s="10">
        <v>2.3203342168879102</v>
      </c>
      <c r="K108" s="10">
        <v>3.73469611175125</v>
      </c>
      <c r="L108" s="10">
        <v>591.75525814437697</v>
      </c>
      <c r="M108" s="10">
        <v>695.77705571369199</v>
      </c>
      <c r="N108" s="10">
        <v>166.12318395266001</v>
      </c>
      <c r="O108" s="10">
        <v>24.282146207436298</v>
      </c>
      <c r="P108" s="10">
        <v>1.8816711085992599</v>
      </c>
      <c r="Q108" s="10">
        <v>3.5242859569959202</v>
      </c>
      <c r="R108" s="10">
        <v>1427.7496901176801</v>
      </c>
      <c r="S108" s="10">
        <v>1578.71221177435</v>
      </c>
      <c r="T108" s="10">
        <v>292.98375059787003</v>
      </c>
      <c r="U108" s="10">
        <v>108.839799306559</v>
      </c>
      <c r="V108" s="10">
        <v>6.7061596258682297</v>
      </c>
      <c r="W108" s="10">
        <v>6.8090389530161399</v>
      </c>
    </row>
    <row r="109" spans="1:23" x14ac:dyDescent="0.25">
      <c r="A109" s="9">
        <v>2033</v>
      </c>
      <c r="B109" s="9">
        <v>2033</v>
      </c>
      <c r="C109" s="9">
        <v>6</v>
      </c>
      <c r="D109" s="9" t="s">
        <v>42</v>
      </c>
      <c r="E109" s="9" t="s">
        <v>43</v>
      </c>
      <c r="F109" s="10">
        <v>896.559535480058</v>
      </c>
      <c r="G109" s="10">
        <v>840.687134031048</v>
      </c>
      <c r="H109" s="10">
        <v>175.96187682021801</v>
      </c>
      <c r="I109" s="10">
        <v>27.041461539366299</v>
      </c>
      <c r="J109" s="10">
        <v>2.7280239527552399</v>
      </c>
      <c r="K109" s="10">
        <v>3.5915801199176198</v>
      </c>
      <c r="L109" s="10">
        <v>727.06343886730599</v>
      </c>
      <c r="M109" s="10">
        <v>722.28189203940701</v>
      </c>
      <c r="N109" s="10">
        <v>165.027096722599</v>
      </c>
      <c r="O109" s="10">
        <v>21.9388729529812</v>
      </c>
      <c r="P109" s="10">
        <v>2.2122864103392499</v>
      </c>
      <c r="Q109" s="10">
        <v>3.3892330195818801</v>
      </c>
      <c r="R109" s="10">
        <v>1783.97834715316</v>
      </c>
      <c r="S109" s="10">
        <v>1647.51942333636</v>
      </c>
      <c r="T109" s="10">
        <v>299.18888195137902</v>
      </c>
      <c r="U109" s="10">
        <v>122.29537940174799</v>
      </c>
      <c r="V109" s="10">
        <v>6.3004930682490397</v>
      </c>
      <c r="W109" s="10">
        <v>6.6458313558246402</v>
      </c>
    </row>
    <row r="110" spans="1:23" x14ac:dyDescent="0.25">
      <c r="A110" s="9">
        <v>2033</v>
      </c>
      <c r="B110" s="9">
        <v>2034</v>
      </c>
      <c r="C110" s="9">
        <v>7</v>
      </c>
      <c r="D110" s="9" t="s">
        <v>42</v>
      </c>
      <c r="E110" s="9" t="s">
        <v>43</v>
      </c>
      <c r="F110" s="10">
        <v>898.56225985199205</v>
      </c>
      <c r="G110" s="10">
        <v>837.13058851690096</v>
      </c>
      <c r="H110" s="10">
        <v>177.00046823937001</v>
      </c>
      <c r="I110" s="10">
        <v>30.285282739148801</v>
      </c>
      <c r="J110" s="10">
        <v>2.8618454434184701</v>
      </c>
      <c r="K110" s="10">
        <v>3.6004018472091901</v>
      </c>
      <c r="L110" s="10">
        <v>728.68754480934103</v>
      </c>
      <c r="M110" s="10">
        <v>719.22626252029602</v>
      </c>
      <c r="N110" s="10">
        <v>166.00114706623501</v>
      </c>
      <c r="O110" s="10">
        <v>24.570601311325099</v>
      </c>
      <c r="P110" s="10">
        <v>2.3208087218485001</v>
      </c>
      <c r="Q110" s="10">
        <v>3.3975577369564101</v>
      </c>
      <c r="R110" s="10">
        <v>1627.3562307117299</v>
      </c>
      <c r="S110" s="10">
        <v>1575.9613546471301</v>
      </c>
      <c r="T110" s="10">
        <v>293.77891848091599</v>
      </c>
      <c r="U110" s="10">
        <v>107.53241461712</v>
      </c>
      <c r="V110" s="10">
        <v>7.1413301192323599</v>
      </c>
      <c r="W110" s="10">
        <v>6.0569116699931396</v>
      </c>
    </row>
    <row r="111" spans="1:23" x14ac:dyDescent="0.25">
      <c r="A111" s="9">
        <v>2033</v>
      </c>
      <c r="B111" s="9">
        <v>2034</v>
      </c>
      <c r="C111" s="9">
        <v>8</v>
      </c>
      <c r="D111" s="9" t="s">
        <v>42</v>
      </c>
      <c r="E111" s="9" t="s">
        <v>43</v>
      </c>
      <c r="F111" s="10">
        <v>823.572010806143</v>
      </c>
      <c r="G111" s="10">
        <v>827.70386602250005</v>
      </c>
      <c r="H111" s="10">
        <v>189.28159264895399</v>
      </c>
      <c r="I111" s="10">
        <v>28.992200200556901</v>
      </c>
      <c r="J111" s="10">
        <v>2.5193113734224202</v>
      </c>
      <c r="K111" s="10">
        <v>3.5155132959165099</v>
      </c>
      <c r="L111" s="10">
        <v>667.87432918323395</v>
      </c>
      <c r="M111" s="10">
        <v>711.12723175918597</v>
      </c>
      <c r="N111" s="10">
        <v>177.519086874717</v>
      </c>
      <c r="O111" s="10">
        <v>23.521516982410802</v>
      </c>
      <c r="P111" s="10">
        <v>2.0430312971432998</v>
      </c>
      <c r="Q111" s="10">
        <v>3.31745174699671</v>
      </c>
      <c r="R111" s="10">
        <v>1576.3941898962501</v>
      </c>
      <c r="S111" s="10">
        <v>1602.5048366897499</v>
      </c>
      <c r="T111" s="10">
        <v>313.81756175769499</v>
      </c>
      <c r="U111" s="10">
        <v>129.975782329151</v>
      </c>
      <c r="V111" s="10">
        <v>6.2049908670170399</v>
      </c>
      <c r="W111" s="10">
        <v>6.04294326980094</v>
      </c>
    </row>
    <row r="112" spans="1:23" x14ac:dyDescent="0.25">
      <c r="A112" s="9">
        <v>2033</v>
      </c>
      <c r="B112" s="9">
        <v>2034</v>
      </c>
      <c r="C112" s="9">
        <v>9</v>
      </c>
      <c r="D112" s="9" t="s">
        <v>42</v>
      </c>
      <c r="E112" s="9" t="s">
        <v>43</v>
      </c>
      <c r="F112" s="10">
        <v>919.55358906167396</v>
      </c>
      <c r="G112" s="10">
        <v>852.44684959875099</v>
      </c>
      <c r="H112" s="10">
        <v>178.498831479888</v>
      </c>
      <c r="I112" s="10">
        <v>27.991612008083099</v>
      </c>
      <c r="J112" s="10">
        <v>2.4407403698487098</v>
      </c>
      <c r="K112" s="10">
        <v>3.5333653485097698</v>
      </c>
      <c r="L112" s="10">
        <v>745.71042772744499</v>
      </c>
      <c r="M112" s="10">
        <v>732.38532917583404</v>
      </c>
      <c r="N112" s="10">
        <v>167.40639768010101</v>
      </c>
      <c r="O112" s="10">
        <v>22.709734778960801</v>
      </c>
      <c r="P112" s="10">
        <v>1.97931427468927</v>
      </c>
      <c r="Q112" s="10">
        <v>3.3342980274905898</v>
      </c>
      <c r="R112" s="10">
        <v>1956.3879117321101</v>
      </c>
      <c r="S112" s="10">
        <v>1759.76837297372</v>
      </c>
      <c r="T112" s="10">
        <v>325.260363512227</v>
      </c>
      <c r="U112" s="10">
        <v>116.899727957332</v>
      </c>
      <c r="V112" s="10">
        <v>6.5048887432845799</v>
      </c>
      <c r="W112" s="10">
        <v>6.8621380596449999</v>
      </c>
    </row>
    <row r="113" spans="1:23" x14ac:dyDescent="0.25">
      <c r="A113" s="9">
        <v>2033</v>
      </c>
      <c r="B113" s="9">
        <v>2034</v>
      </c>
      <c r="C113" s="9">
        <v>10</v>
      </c>
      <c r="D113" s="9" t="s">
        <v>42</v>
      </c>
      <c r="E113" s="9" t="s">
        <v>43</v>
      </c>
      <c r="F113" s="10">
        <v>899.36246087300594</v>
      </c>
      <c r="G113" s="10">
        <v>880.11101995728302</v>
      </c>
      <c r="H113" s="10">
        <v>181.642933361302</v>
      </c>
      <c r="I113" s="10">
        <v>30.537749184013101</v>
      </c>
      <c r="J113" s="10">
        <v>2.7216735900965201</v>
      </c>
      <c r="K113" s="10">
        <v>3.67112062310049</v>
      </c>
      <c r="L113" s="10">
        <v>729.33646647388105</v>
      </c>
      <c r="M113" s="10">
        <v>756.15318346956201</v>
      </c>
      <c r="N113" s="10">
        <v>170.355115974462</v>
      </c>
      <c r="O113" s="10">
        <v>24.7754286003644</v>
      </c>
      <c r="P113" s="10">
        <v>2.20713659448209</v>
      </c>
      <c r="Q113" s="10">
        <v>3.4642922667044802</v>
      </c>
      <c r="R113" s="10">
        <v>1712.0145937089301</v>
      </c>
      <c r="S113" s="10">
        <v>1742.8621375657101</v>
      </c>
      <c r="T113" s="10">
        <v>313.11611943924402</v>
      </c>
      <c r="U113" s="10">
        <v>110.665816893469</v>
      </c>
      <c r="V113" s="10">
        <v>6.7189201514751398</v>
      </c>
      <c r="W113" s="10">
        <v>7.0749234251084401</v>
      </c>
    </row>
    <row r="114" spans="1:23" x14ac:dyDescent="0.25">
      <c r="A114" s="9">
        <v>2033</v>
      </c>
      <c r="B114" s="9">
        <v>2034</v>
      </c>
      <c r="C114" s="9">
        <v>11</v>
      </c>
      <c r="D114" s="9" t="s">
        <v>42</v>
      </c>
      <c r="E114" s="9" t="s">
        <v>43</v>
      </c>
      <c r="F114" s="10">
        <v>643.56018258697497</v>
      </c>
      <c r="G114" s="10">
        <v>796.55147595903702</v>
      </c>
      <c r="H114" s="10">
        <v>176.521747630368</v>
      </c>
      <c r="I114" s="10">
        <v>27.394204974236601</v>
      </c>
      <c r="J114" s="10">
        <v>2.4295133488369398</v>
      </c>
      <c r="K114" s="10">
        <v>3.5242449177962198</v>
      </c>
      <c r="L114" s="10">
        <v>521.89404155878799</v>
      </c>
      <c r="M114" s="10">
        <v>684.36245051566095</v>
      </c>
      <c r="N114" s="10">
        <v>165.55217554085399</v>
      </c>
      <c r="O114" s="10">
        <v>22.225055465392899</v>
      </c>
      <c r="P114" s="10">
        <v>1.97020974098903</v>
      </c>
      <c r="Q114" s="10">
        <v>3.32569143543498</v>
      </c>
      <c r="R114" s="10">
        <v>1239.06245623675</v>
      </c>
      <c r="S114" s="10">
        <v>1605.7120948694201</v>
      </c>
      <c r="T114" s="10">
        <v>311.674067241508</v>
      </c>
      <c r="U114" s="10">
        <v>100.45356125151</v>
      </c>
      <c r="V114" s="10">
        <v>6.3691804486409902</v>
      </c>
      <c r="W114" s="10">
        <v>6.6550964747303301</v>
      </c>
    </row>
    <row r="115" spans="1:23" x14ac:dyDescent="0.25">
      <c r="A115" s="9">
        <v>2033</v>
      </c>
      <c r="B115" s="9">
        <v>2034</v>
      </c>
      <c r="C115" s="9">
        <v>12</v>
      </c>
      <c r="D115" s="9" t="s">
        <v>42</v>
      </c>
      <c r="E115" s="9" t="s">
        <v>43</v>
      </c>
      <c r="F115" s="10">
        <v>605.12471298870003</v>
      </c>
      <c r="G115" s="10">
        <v>789.09539780948398</v>
      </c>
      <c r="H115" s="10">
        <v>172.4604190984</v>
      </c>
      <c r="I115" s="10">
        <v>31.224498896484199</v>
      </c>
      <c r="J115" s="10">
        <v>2.2761176070447999</v>
      </c>
      <c r="K115" s="10">
        <v>3.41128844211616</v>
      </c>
      <c r="L115" s="10">
        <v>490.72486249736801</v>
      </c>
      <c r="M115" s="10">
        <v>677.95651183163397</v>
      </c>
      <c r="N115" s="10">
        <v>161.74322971361599</v>
      </c>
      <c r="O115" s="10">
        <v>25.332592075809899</v>
      </c>
      <c r="P115" s="10">
        <v>1.8458137236344401</v>
      </c>
      <c r="Q115" s="10">
        <v>3.2190988482259701</v>
      </c>
      <c r="R115" s="10">
        <v>1144.1615981806799</v>
      </c>
      <c r="S115" s="10">
        <v>1543.8225602810901</v>
      </c>
      <c r="T115" s="10">
        <v>305.13262352507701</v>
      </c>
      <c r="U115" s="10">
        <v>109.221202691491</v>
      </c>
      <c r="V115" s="10">
        <v>5.6945246616906502</v>
      </c>
      <c r="W115" s="10">
        <v>6.4112559340803497</v>
      </c>
    </row>
    <row r="116" spans="1:23" x14ac:dyDescent="0.25">
      <c r="A116" s="9">
        <v>2034</v>
      </c>
      <c r="B116" s="9">
        <v>2034</v>
      </c>
      <c r="C116" s="9">
        <v>1</v>
      </c>
      <c r="D116" s="9" t="s">
        <v>42</v>
      </c>
      <c r="E116" s="9" t="s">
        <v>43</v>
      </c>
      <c r="F116" s="10">
        <v>589.66102143368005</v>
      </c>
      <c r="G116" s="10">
        <v>706.89126267107099</v>
      </c>
      <c r="H116" s="10">
        <v>141.45886522689</v>
      </c>
      <c r="I116" s="10">
        <v>33.778175181281298</v>
      </c>
      <c r="J116" s="10">
        <v>2.3481815251591298</v>
      </c>
      <c r="K116" s="10">
        <v>3.3498604592363299</v>
      </c>
      <c r="L116" s="10">
        <v>478.18460798592997</v>
      </c>
      <c r="M116" s="10">
        <v>607.33028733294498</v>
      </c>
      <c r="N116" s="10">
        <v>132.66820208969699</v>
      </c>
      <c r="O116" s="10">
        <v>27.404402413932502</v>
      </c>
      <c r="P116" s="10">
        <v>1.9042538361412</v>
      </c>
      <c r="Q116" s="10">
        <v>3.1611316747392801</v>
      </c>
      <c r="R116" s="10">
        <v>1085.1119285147399</v>
      </c>
      <c r="S116" s="10">
        <v>1316.0453393767</v>
      </c>
      <c r="T116" s="10">
        <v>242.10810898549701</v>
      </c>
      <c r="U116" s="10">
        <v>141.88280683633599</v>
      </c>
      <c r="V116" s="10">
        <v>6.9901129131134896</v>
      </c>
      <c r="W116" s="10">
        <v>6.0317211926899299</v>
      </c>
    </row>
    <row r="117" spans="1:23" x14ac:dyDescent="0.25">
      <c r="A117" s="9">
        <v>2034</v>
      </c>
      <c r="B117" s="9">
        <v>2034</v>
      </c>
      <c r="C117" s="9">
        <v>2</v>
      </c>
      <c r="D117" s="9" t="s">
        <v>42</v>
      </c>
      <c r="E117" s="9" t="s">
        <v>43</v>
      </c>
      <c r="F117" s="10">
        <v>507.19938256009101</v>
      </c>
      <c r="G117" s="10">
        <v>659.73006795899596</v>
      </c>
      <c r="H117" s="10">
        <v>150.32970765736701</v>
      </c>
      <c r="I117" s="10">
        <v>29.950256854943099</v>
      </c>
      <c r="J117" s="10">
        <v>1.98818368858376</v>
      </c>
      <c r="K117" s="10">
        <v>2.7520874031020699</v>
      </c>
      <c r="L117" s="10">
        <v>411.31248141603902</v>
      </c>
      <c r="M117" s="10">
        <v>566.81143606405203</v>
      </c>
      <c r="N117" s="10">
        <v>140.98778470747601</v>
      </c>
      <c r="O117" s="10">
        <v>24.2987931363546</v>
      </c>
      <c r="P117" s="10">
        <v>1.61231419946651</v>
      </c>
      <c r="Q117" s="10">
        <v>2.5970367325629402</v>
      </c>
      <c r="R117" s="10">
        <v>1093.7309135738999</v>
      </c>
      <c r="S117" s="10">
        <v>1345.5058205952</v>
      </c>
      <c r="T117" s="10">
        <v>266.17586113740401</v>
      </c>
      <c r="U117" s="10">
        <v>127.684475944154</v>
      </c>
      <c r="V117" s="10">
        <v>5.4540278966485003</v>
      </c>
      <c r="W117" s="10">
        <v>5.27815989802101</v>
      </c>
    </row>
    <row r="118" spans="1:23" x14ac:dyDescent="0.25">
      <c r="A118" s="9">
        <v>2034</v>
      </c>
      <c r="B118" s="9">
        <v>2034</v>
      </c>
      <c r="C118" s="9">
        <v>3</v>
      </c>
      <c r="D118" s="9" t="s">
        <v>42</v>
      </c>
      <c r="E118" s="9" t="s">
        <v>43</v>
      </c>
      <c r="F118" s="10">
        <v>580.29261069515701</v>
      </c>
      <c r="G118" s="10">
        <v>771.66154734915096</v>
      </c>
      <c r="H118" s="10">
        <v>178.874965390624</v>
      </c>
      <c r="I118" s="10">
        <v>30.860974122320901</v>
      </c>
      <c r="J118" s="10">
        <v>2.36784943490879</v>
      </c>
      <c r="K118" s="10">
        <v>2.9304562946653498</v>
      </c>
      <c r="L118" s="10">
        <v>470.58731114314401</v>
      </c>
      <c r="M118" s="10">
        <v>662.978104304873</v>
      </c>
      <c r="N118" s="10">
        <v>167.75915754143799</v>
      </c>
      <c r="O118" s="10">
        <v>25.0376626089237</v>
      </c>
      <c r="P118" s="10">
        <v>1.92020349428661</v>
      </c>
      <c r="Q118" s="10">
        <v>2.7653564461062801</v>
      </c>
      <c r="R118" s="10">
        <v>1163.77046909264</v>
      </c>
      <c r="S118" s="10">
        <v>1473.2249074655499</v>
      </c>
      <c r="T118" s="10">
        <v>296.24337522487798</v>
      </c>
      <c r="U118" s="10">
        <v>108.531626499949</v>
      </c>
      <c r="V118" s="10">
        <v>5.2907284105136796</v>
      </c>
      <c r="W118" s="10">
        <v>5.2872293716571104</v>
      </c>
    </row>
    <row r="119" spans="1:23" x14ac:dyDescent="0.25">
      <c r="A119" s="9">
        <v>2034</v>
      </c>
      <c r="B119" s="9">
        <v>2034</v>
      </c>
      <c r="C119" s="9">
        <v>4</v>
      </c>
      <c r="D119" s="9" t="s">
        <v>42</v>
      </c>
      <c r="E119" s="9" t="s">
        <v>43</v>
      </c>
      <c r="F119" s="10">
        <v>593.92295080448901</v>
      </c>
      <c r="G119" s="10">
        <v>759.43878482069101</v>
      </c>
      <c r="H119" s="10">
        <v>161.98919496834</v>
      </c>
      <c r="I119" s="10">
        <v>30.359602344904101</v>
      </c>
      <c r="J119" s="10">
        <v>2.3830792551519902</v>
      </c>
      <c r="K119" s="10">
        <v>2.8180290951701101</v>
      </c>
      <c r="L119" s="10">
        <v>481.64081240061103</v>
      </c>
      <c r="M119" s="10">
        <v>652.47683732024302</v>
      </c>
      <c r="N119" s="10">
        <v>151.92271774510101</v>
      </c>
      <c r="O119" s="10">
        <v>24.630897179069098</v>
      </c>
      <c r="P119" s="10">
        <v>1.9325540912532999</v>
      </c>
      <c r="Q119" s="10">
        <v>2.65926331603373</v>
      </c>
      <c r="R119" s="10">
        <v>1220.5380563814599</v>
      </c>
      <c r="S119" s="10">
        <v>1476.7536991301799</v>
      </c>
      <c r="T119" s="10">
        <v>272.37384226961302</v>
      </c>
      <c r="U119" s="10">
        <v>114.68388809208101</v>
      </c>
      <c r="V119" s="10">
        <v>6.0711242884168604</v>
      </c>
      <c r="W119" s="10">
        <v>5.0114414951433099</v>
      </c>
    </row>
    <row r="120" spans="1:23" x14ac:dyDescent="0.25">
      <c r="A120" s="9">
        <v>2034</v>
      </c>
      <c r="B120" s="9">
        <v>2034</v>
      </c>
      <c r="C120" s="9">
        <v>5</v>
      </c>
      <c r="D120" s="9" t="s">
        <v>42</v>
      </c>
      <c r="E120" s="9" t="s">
        <v>43</v>
      </c>
      <c r="F120" s="10">
        <v>730.91245948360597</v>
      </c>
      <c r="G120" s="10">
        <v>810.00787760707397</v>
      </c>
      <c r="H120" s="10">
        <v>177.037576811355</v>
      </c>
      <c r="I120" s="10">
        <v>30.0117374313601</v>
      </c>
      <c r="J120" s="10">
        <v>2.3266912969341802</v>
      </c>
      <c r="K120" s="10">
        <v>3.7449281558930401</v>
      </c>
      <c r="L120" s="10">
        <v>592.73222276149704</v>
      </c>
      <c r="M120" s="10">
        <v>695.923606680597</v>
      </c>
      <c r="N120" s="10">
        <v>166.035949604199</v>
      </c>
      <c r="O120" s="10">
        <v>24.348672635401901</v>
      </c>
      <c r="P120" s="10">
        <v>1.8868263719104901</v>
      </c>
      <c r="Q120" s="10">
        <v>3.5339415349602898</v>
      </c>
      <c r="R120" s="10">
        <v>1432.91828225313</v>
      </c>
      <c r="S120" s="10">
        <v>1571.3350289023999</v>
      </c>
      <c r="T120" s="10">
        <v>291.42885730038603</v>
      </c>
      <c r="U120" s="10">
        <v>109.071762916453</v>
      </c>
      <c r="V120" s="10">
        <v>6.7090049975446799</v>
      </c>
      <c r="W120" s="10">
        <v>6.8103459126482599</v>
      </c>
    </row>
    <row r="121" spans="1:23" x14ac:dyDescent="0.25">
      <c r="A121" s="9">
        <v>2034</v>
      </c>
      <c r="B121" s="9">
        <v>2034</v>
      </c>
      <c r="C121" s="9">
        <v>6</v>
      </c>
      <c r="D121" s="9" t="s">
        <v>42</v>
      </c>
      <c r="E121" s="9" t="s">
        <v>43</v>
      </c>
      <c r="F121" s="10">
        <v>898.22015359886802</v>
      </c>
      <c r="G121" s="10">
        <v>841.751355202691</v>
      </c>
      <c r="H121" s="10">
        <v>175.88819996572499</v>
      </c>
      <c r="I121" s="10">
        <v>27.115547735364601</v>
      </c>
      <c r="J121" s="10">
        <v>2.7354979909819699</v>
      </c>
      <c r="K121" s="10">
        <v>3.6014200654516499</v>
      </c>
      <c r="L121" s="10">
        <v>728.41011432200401</v>
      </c>
      <c r="M121" s="10">
        <v>723.196224673139</v>
      </c>
      <c r="N121" s="10">
        <v>164.95799836099701</v>
      </c>
      <c r="O121" s="10">
        <v>21.998979454222201</v>
      </c>
      <c r="P121" s="10">
        <v>2.2183474689977198</v>
      </c>
      <c r="Q121" s="10">
        <v>3.3985185894985399</v>
      </c>
      <c r="R121" s="10">
        <v>1787.28265283461</v>
      </c>
      <c r="S121" s="10">
        <v>1649.60500901983</v>
      </c>
      <c r="T121" s="10">
        <v>299.06360881767699</v>
      </c>
      <c r="U121" s="10">
        <v>122.630435235726</v>
      </c>
      <c r="V121" s="10">
        <v>6.3177546930935602</v>
      </c>
      <c r="W121" s="10">
        <v>6.6640391129638896</v>
      </c>
    </row>
    <row r="122" spans="1:23" x14ac:dyDescent="0.25">
      <c r="A122" s="9">
        <v>2034</v>
      </c>
      <c r="B122" s="9">
        <v>2035</v>
      </c>
      <c r="C122" s="9">
        <v>7</v>
      </c>
      <c r="D122" s="9" t="s">
        <v>42</v>
      </c>
      <c r="E122" s="9" t="s">
        <v>43</v>
      </c>
      <c r="F122" s="10">
        <v>899.67284655379501</v>
      </c>
      <c r="G122" s="10">
        <v>837.23328846989898</v>
      </c>
      <c r="H122" s="10">
        <v>176.89753560707999</v>
      </c>
      <c r="I122" s="10">
        <v>30.2025360649981</v>
      </c>
      <c r="J122" s="10">
        <v>2.85402619357306</v>
      </c>
      <c r="K122" s="10">
        <v>3.5905646836922198</v>
      </c>
      <c r="L122" s="10">
        <v>729.58817321673405</v>
      </c>
      <c r="M122" s="10">
        <v>719.31449786179303</v>
      </c>
      <c r="N122" s="10">
        <v>165.904610965508</v>
      </c>
      <c r="O122" s="10">
        <v>24.503468520856998</v>
      </c>
      <c r="P122" s="10">
        <v>2.3144677144117498</v>
      </c>
      <c r="Q122" s="10">
        <v>3.3882747923199199</v>
      </c>
      <c r="R122" s="10">
        <v>1629.3675773592299</v>
      </c>
      <c r="S122" s="10">
        <v>1576.1546950402101</v>
      </c>
      <c r="T122" s="10">
        <v>293.60807465382698</v>
      </c>
      <c r="U122" s="10">
        <v>107.23861020559799</v>
      </c>
      <c r="V122" s="10">
        <v>7.1218182883054997</v>
      </c>
      <c r="W122" s="10">
        <v>6.0403627310040902</v>
      </c>
    </row>
    <row r="123" spans="1:23" x14ac:dyDescent="0.25">
      <c r="A123" s="9">
        <v>2034</v>
      </c>
      <c r="B123" s="9">
        <v>2035</v>
      </c>
      <c r="C123" s="9">
        <v>8</v>
      </c>
      <c r="D123" s="9" t="s">
        <v>42</v>
      </c>
      <c r="E123" s="9" t="s">
        <v>43</v>
      </c>
      <c r="F123" s="10">
        <v>823.77080861858099</v>
      </c>
      <c r="G123" s="10">
        <v>828.27003236934104</v>
      </c>
      <c r="H123" s="10">
        <v>189.14466846440101</v>
      </c>
      <c r="I123" s="10">
        <v>28.912986538806699</v>
      </c>
      <c r="J123" s="10">
        <v>2.51242800901416</v>
      </c>
      <c r="K123" s="10">
        <v>3.5059080683320398</v>
      </c>
      <c r="L123" s="10">
        <v>668.03554393298703</v>
      </c>
      <c r="M123" s="10">
        <v>711.61365730758803</v>
      </c>
      <c r="N123" s="10">
        <v>177.39067155512399</v>
      </c>
      <c r="O123" s="10">
        <v>23.4572505425682</v>
      </c>
      <c r="P123" s="10">
        <v>2.0374492444188701</v>
      </c>
      <c r="Q123" s="10">
        <v>3.30838767118524</v>
      </c>
      <c r="R123" s="10">
        <v>1576.77470758308</v>
      </c>
      <c r="S123" s="10">
        <v>1603.6009827226901</v>
      </c>
      <c r="T123" s="10">
        <v>313.590549647638</v>
      </c>
      <c r="U123" s="10">
        <v>129.62065724082001</v>
      </c>
      <c r="V123" s="10">
        <v>6.1880373400579796</v>
      </c>
      <c r="W123" s="10">
        <v>6.0264324958397397</v>
      </c>
    </row>
    <row r="124" spans="1:23" x14ac:dyDescent="0.25">
      <c r="A124" s="9">
        <v>2034</v>
      </c>
      <c r="B124" s="9">
        <v>2035</v>
      </c>
      <c r="C124" s="9">
        <v>9</v>
      </c>
      <c r="D124" s="9" t="s">
        <v>42</v>
      </c>
      <c r="E124" s="9" t="s">
        <v>43</v>
      </c>
      <c r="F124" s="10">
        <v>921.88648385243198</v>
      </c>
      <c r="G124" s="10">
        <v>853.42274447550903</v>
      </c>
      <c r="H124" s="10">
        <v>178.37867782130999</v>
      </c>
      <c r="I124" s="10">
        <v>27.9123208554693</v>
      </c>
      <c r="J124" s="10">
        <v>2.4339951351212998</v>
      </c>
      <c r="K124" s="10">
        <v>3.52410181236483</v>
      </c>
      <c r="L124" s="10">
        <v>747.60228481217905</v>
      </c>
      <c r="M124" s="10">
        <v>733.223775691171</v>
      </c>
      <c r="N124" s="10">
        <v>167.29371071748099</v>
      </c>
      <c r="O124" s="10">
        <v>22.645405470393101</v>
      </c>
      <c r="P124" s="10">
        <v>1.97384423799589</v>
      </c>
      <c r="Q124" s="10">
        <v>3.32555639246304</v>
      </c>
      <c r="R124" s="10">
        <v>1958.22163790646</v>
      </c>
      <c r="S124" s="10">
        <v>1769.4409774671401</v>
      </c>
      <c r="T124" s="10">
        <v>326.873560852661</v>
      </c>
      <c r="U124" s="10">
        <v>116.871902489508</v>
      </c>
      <c r="V124" s="10">
        <v>6.3035311380263197</v>
      </c>
      <c r="W124" s="10">
        <v>6.8704357995541798</v>
      </c>
    </row>
    <row r="125" spans="1:23" x14ac:dyDescent="0.25">
      <c r="A125" s="9">
        <v>2034</v>
      </c>
      <c r="B125" s="9">
        <v>2035</v>
      </c>
      <c r="C125" s="9">
        <v>10</v>
      </c>
      <c r="D125" s="9" t="s">
        <v>42</v>
      </c>
      <c r="E125" s="9" t="s">
        <v>43</v>
      </c>
      <c r="F125" s="10">
        <v>902.38085544824003</v>
      </c>
      <c r="G125" s="10">
        <v>881.45179196658205</v>
      </c>
      <c r="H125" s="10">
        <v>181.43802607222099</v>
      </c>
      <c r="I125" s="10">
        <v>30.454312710832799</v>
      </c>
      <c r="J125" s="10">
        <v>2.7142373234569099</v>
      </c>
      <c r="K125" s="10">
        <v>3.6610902388843698</v>
      </c>
      <c r="L125" s="10">
        <v>731.78422844939098</v>
      </c>
      <c r="M125" s="10">
        <v>757.30511657816805</v>
      </c>
      <c r="N125" s="10">
        <v>170.16294221713699</v>
      </c>
      <c r="O125" s="10">
        <v>24.707736172494599</v>
      </c>
      <c r="P125" s="10">
        <v>2.20110616662831</v>
      </c>
      <c r="Q125" s="10">
        <v>3.4548269872872601</v>
      </c>
      <c r="R125" s="10">
        <v>1716.8974986593</v>
      </c>
      <c r="S125" s="10">
        <v>1734.46583926682</v>
      </c>
      <c r="T125" s="10">
        <v>310.51047827708197</v>
      </c>
      <c r="U125" s="10">
        <v>109.41454415392</v>
      </c>
      <c r="V125" s="10">
        <v>6.6809526123486602</v>
      </c>
      <c r="W125" s="10">
        <v>6.9935938371734396</v>
      </c>
    </row>
    <row r="126" spans="1:23" x14ac:dyDescent="0.25">
      <c r="A126" s="9">
        <v>2034</v>
      </c>
      <c r="B126" s="9">
        <v>2035</v>
      </c>
      <c r="C126" s="9">
        <v>11</v>
      </c>
      <c r="D126" s="9" t="s">
        <v>42</v>
      </c>
      <c r="E126" s="9" t="s">
        <v>43</v>
      </c>
      <c r="F126" s="10">
        <v>641.81310009749404</v>
      </c>
      <c r="G126" s="10">
        <v>796.78199725692104</v>
      </c>
      <c r="H126" s="10">
        <v>176.26928048058701</v>
      </c>
      <c r="I126" s="10">
        <v>27.3193574196622</v>
      </c>
      <c r="J126" s="10">
        <v>2.4228753342226401</v>
      </c>
      <c r="K126" s="10">
        <v>3.5146158333213702</v>
      </c>
      <c r="L126" s="10">
        <v>520.47724796893795</v>
      </c>
      <c r="M126" s="10">
        <v>684.560504408067</v>
      </c>
      <c r="N126" s="10">
        <v>165.31539743016901</v>
      </c>
      <c r="O126" s="10">
        <v>22.164331270132202</v>
      </c>
      <c r="P126" s="10">
        <v>1.9648266542650199</v>
      </c>
      <c r="Q126" s="10">
        <v>3.3166048468135698</v>
      </c>
      <c r="R126" s="10">
        <v>1235.69875478467</v>
      </c>
      <c r="S126" s="10">
        <v>1606.17678654009</v>
      </c>
      <c r="T126" s="10">
        <v>311.22830084460003</v>
      </c>
      <c r="U126" s="10">
        <v>100.17909796940199</v>
      </c>
      <c r="V126" s="10">
        <v>6.3517783162676604</v>
      </c>
      <c r="W126" s="10">
        <v>6.6369131510288799</v>
      </c>
    </row>
    <row r="127" spans="1:23" x14ac:dyDescent="0.25">
      <c r="A127" s="9">
        <v>2034</v>
      </c>
      <c r="B127" s="9">
        <v>2035</v>
      </c>
      <c r="C127" s="9">
        <v>12</v>
      </c>
      <c r="D127" s="9" t="s">
        <v>42</v>
      </c>
      <c r="E127" s="9" t="s">
        <v>43</v>
      </c>
      <c r="F127" s="10">
        <v>603.35063386728996</v>
      </c>
      <c r="G127" s="10">
        <v>790.47986224511203</v>
      </c>
      <c r="H127" s="10">
        <v>172.16039208791801</v>
      </c>
      <c r="I127" s="10">
        <v>31.139186057969201</v>
      </c>
      <c r="J127" s="10">
        <v>2.2698987064791001</v>
      </c>
      <c r="K127" s="10">
        <v>3.4019679818917998</v>
      </c>
      <c r="L127" s="10">
        <v>489.28617603451698</v>
      </c>
      <c r="M127" s="10">
        <v>679.14598357629097</v>
      </c>
      <c r="N127" s="10">
        <v>161.46184724956899</v>
      </c>
      <c r="O127" s="10">
        <v>25.263377343362301</v>
      </c>
      <c r="P127" s="10">
        <v>1.8407705167392701</v>
      </c>
      <c r="Q127" s="10">
        <v>3.2103034961816399</v>
      </c>
      <c r="R127" s="10">
        <v>1143.8246423399501</v>
      </c>
      <c r="S127" s="10">
        <v>1553.4530849794401</v>
      </c>
      <c r="T127" s="10">
        <v>307.07490095022303</v>
      </c>
      <c r="U127" s="10">
        <v>109.938872936561</v>
      </c>
      <c r="V127" s="10">
        <v>5.6799746735839403</v>
      </c>
      <c r="W127" s="10">
        <v>6.4379828418713103</v>
      </c>
    </row>
    <row r="128" spans="1:23" x14ac:dyDescent="0.25">
      <c r="A128" s="9">
        <v>2035</v>
      </c>
      <c r="B128" s="9">
        <v>2035</v>
      </c>
      <c r="C128" s="9">
        <v>1</v>
      </c>
      <c r="D128" s="9" t="s">
        <v>42</v>
      </c>
      <c r="E128" s="9" t="s">
        <v>43</v>
      </c>
      <c r="F128" s="10">
        <v>587.87253121988499</v>
      </c>
      <c r="G128" s="10">
        <v>706.43501945532398</v>
      </c>
      <c r="H128" s="10">
        <v>141.111278355709</v>
      </c>
      <c r="I128" s="10">
        <v>33.685885085157601</v>
      </c>
      <c r="J128" s="10">
        <v>2.3417657286422999</v>
      </c>
      <c r="K128" s="10">
        <v>3.34070783503077</v>
      </c>
      <c r="L128" s="10">
        <v>476.73423487208402</v>
      </c>
      <c r="M128" s="10">
        <v>606.93830296710905</v>
      </c>
      <c r="N128" s="10">
        <v>132.342215272289</v>
      </c>
      <c r="O128" s="10">
        <v>27.329526997500999</v>
      </c>
      <c r="P128" s="10">
        <v>1.89905095680748</v>
      </c>
      <c r="Q128" s="10">
        <v>3.1524947029503698</v>
      </c>
      <c r="R128" s="10">
        <v>1079.9674448814101</v>
      </c>
      <c r="S128" s="10">
        <v>1306.9110270244801</v>
      </c>
      <c r="T128" s="10">
        <v>239.51522026787899</v>
      </c>
      <c r="U128" s="10">
        <v>140.624114596906</v>
      </c>
      <c r="V128" s="10">
        <v>6.9377614584650704</v>
      </c>
      <c r="W128" s="10">
        <v>5.9703852187478104</v>
      </c>
    </row>
    <row r="129" spans="1:23" x14ac:dyDescent="0.25">
      <c r="A129" s="9">
        <v>2035</v>
      </c>
      <c r="B129" s="9">
        <v>2035</v>
      </c>
      <c r="C129" s="9">
        <v>2</v>
      </c>
      <c r="D129" s="9" t="s">
        <v>42</v>
      </c>
      <c r="E129" s="9" t="s">
        <v>43</v>
      </c>
      <c r="F129" s="10">
        <v>505.36075253852403</v>
      </c>
      <c r="G129" s="10">
        <v>658.02801280308404</v>
      </c>
      <c r="H129" s="10">
        <v>149.918320149192</v>
      </c>
      <c r="I129" s="10">
        <v>29.8684255520607</v>
      </c>
      <c r="J129" s="10">
        <v>1.9827514927133201</v>
      </c>
      <c r="K129" s="10">
        <v>2.7445680386127198</v>
      </c>
      <c r="L129" s="10">
        <v>409.82144750988601</v>
      </c>
      <c r="M129" s="10">
        <v>565.34910415887202</v>
      </c>
      <c r="N129" s="10">
        <v>140.60196200923701</v>
      </c>
      <c r="O129" s="10">
        <v>24.232402991173299</v>
      </c>
      <c r="P129" s="10">
        <v>1.60790896941332</v>
      </c>
      <c r="Q129" s="10">
        <v>2.5899410037854498</v>
      </c>
      <c r="R129" s="10">
        <v>1089.7660694468</v>
      </c>
      <c r="S129" s="10">
        <v>1342.0345143284701</v>
      </c>
      <c r="T129" s="10">
        <v>265.44745272128898</v>
      </c>
      <c r="U129" s="10">
        <v>127.335611255782</v>
      </c>
      <c r="V129" s="10">
        <v>5.43912618108389</v>
      </c>
      <c r="W129" s="10">
        <v>5.2637386961138501</v>
      </c>
    </row>
    <row r="130" spans="1:23" x14ac:dyDescent="0.25">
      <c r="A130" s="9">
        <v>2035</v>
      </c>
      <c r="B130" s="9">
        <v>2035</v>
      </c>
      <c r="C130" s="9">
        <v>3</v>
      </c>
      <c r="D130" s="9" t="s">
        <v>42</v>
      </c>
      <c r="E130" s="9" t="s">
        <v>43</v>
      </c>
      <c r="F130" s="10">
        <v>578.38997333962197</v>
      </c>
      <c r="G130" s="10">
        <v>771.12803454027005</v>
      </c>
      <c r="H130" s="10">
        <v>178.399777245455</v>
      </c>
      <c r="I130" s="10">
        <v>30.7766545208938</v>
      </c>
      <c r="J130" s="10">
        <v>2.3613799009336298</v>
      </c>
      <c r="K130" s="10">
        <v>2.9224495834777402</v>
      </c>
      <c r="L130" s="10">
        <v>469.044370597772</v>
      </c>
      <c r="M130" s="10">
        <v>662.51973325882398</v>
      </c>
      <c r="N130" s="10">
        <v>167.31349896236699</v>
      </c>
      <c r="O130" s="10">
        <v>24.969253694691599</v>
      </c>
      <c r="P130" s="10">
        <v>1.9149570366519499</v>
      </c>
      <c r="Q130" s="10">
        <v>2.7578008274010699</v>
      </c>
      <c r="R130" s="10">
        <v>1152.3351048070699</v>
      </c>
      <c r="S130" s="10">
        <v>1483.7555259011799</v>
      </c>
      <c r="T130" s="10">
        <v>297.81766179203902</v>
      </c>
      <c r="U130" s="10">
        <v>107.759723046612</v>
      </c>
      <c r="V130" s="10">
        <v>5.3392405147187496</v>
      </c>
      <c r="W130" s="10">
        <v>5.3001091428827198</v>
      </c>
    </row>
    <row r="131" spans="1:23" x14ac:dyDescent="0.25">
      <c r="A131" s="9">
        <v>2035</v>
      </c>
      <c r="B131" s="9">
        <v>2035</v>
      </c>
      <c r="C131" s="9">
        <v>4</v>
      </c>
      <c r="D131" s="9" t="s">
        <v>42</v>
      </c>
      <c r="E131" s="9" t="s">
        <v>43</v>
      </c>
      <c r="F131" s="10">
        <v>592.00851620717299</v>
      </c>
      <c r="G131" s="10">
        <v>758.74346586506397</v>
      </c>
      <c r="H131" s="10">
        <v>161.45020618617701</v>
      </c>
      <c r="I131" s="10">
        <v>30.2766526117213</v>
      </c>
      <c r="J131" s="10">
        <v>2.3765681096461102</v>
      </c>
      <c r="K131" s="10">
        <v>2.8103295621231998</v>
      </c>
      <c r="L131" s="10">
        <v>480.08830490196902</v>
      </c>
      <c r="M131" s="10">
        <v>651.87944945677805</v>
      </c>
      <c r="N131" s="10">
        <v>151.41722328519899</v>
      </c>
      <c r="O131" s="10">
        <v>24.563599645792898</v>
      </c>
      <c r="P131" s="10">
        <v>1.92727388881818</v>
      </c>
      <c r="Q131" s="10">
        <v>2.6519975692686102</v>
      </c>
      <c r="R131" s="10">
        <v>1219.3131182378099</v>
      </c>
      <c r="S131" s="10">
        <v>1459.00108545889</v>
      </c>
      <c r="T131" s="10">
        <v>268.76813150682301</v>
      </c>
      <c r="U131" s="10">
        <v>114.509463248391</v>
      </c>
      <c r="V131" s="10">
        <v>6.04780876860299</v>
      </c>
      <c r="W131" s="10">
        <v>4.9660755485806698</v>
      </c>
    </row>
    <row r="132" spans="1:23" x14ac:dyDescent="0.25">
      <c r="A132" s="9">
        <v>2035</v>
      </c>
      <c r="B132" s="9">
        <v>2035</v>
      </c>
      <c r="C132" s="9">
        <v>5</v>
      </c>
      <c r="D132" s="9" t="s">
        <v>42</v>
      </c>
      <c r="E132" s="9" t="s">
        <v>43</v>
      </c>
      <c r="F132" s="10">
        <v>731.875827868751</v>
      </c>
      <c r="G132" s="10">
        <v>809.13156027738705</v>
      </c>
      <c r="H132" s="10">
        <v>176.43601744441199</v>
      </c>
      <c r="I132" s="10">
        <v>29.929738148760801</v>
      </c>
      <c r="J132" s="10">
        <v>2.3203342168879102</v>
      </c>
      <c r="K132" s="10">
        <v>3.73469611175125</v>
      </c>
      <c r="L132" s="10">
        <v>593.51346472400098</v>
      </c>
      <c r="M132" s="10">
        <v>695.17071287112799</v>
      </c>
      <c r="N132" s="10">
        <v>165.47177287667799</v>
      </c>
      <c r="O132" s="10">
        <v>24.282146207436298</v>
      </c>
      <c r="P132" s="10">
        <v>1.8816711085992599</v>
      </c>
      <c r="Q132" s="10">
        <v>3.5242859569959202</v>
      </c>
      <c r="R132" s="10">
        <v>1434.8069190573201</v>
      </c>
      <c r="S132" s="10">
        <v>1569.63506010624</v>
      </c>
      <c r="T132" s="10">
        <v>290.43860561447701</v>
      </c>
      <c r="U132" s="10">
        <v>108.773752635261</v>
      </c>
      <c r="V132" s="10">
        <v>6.6906743827972903</v>
      </c>
      <c r="W132" s="10">
        <v>6.7917384101546796</v>
      </c>
    </row>
    <row r="133" spans="1:23" x14ac:dyDescent="0.25">
      <c r="A133" s="9">
        <v>2035</v>
      </c>
      <c r="B133" s="9">
        <v>2035</v>
      </c>
      <c r="C133" s="9">
        <v>6</v>
      </c>
      <c r="D133" s="9" t="s">
        <v>42</v>
      </c>
      <c r="E133" s="9" t="s">
        <v>43</v>
      </c>
      <c r="F133" s="10">
        <v>899.64544611534996</v>
      </c>
      <c r="G133" s="10">
        <v>841.60332025272203</v>
      </c>
      <c r="H133" s="10">
        <v>175.224070014002</v>
      </c>
      <c r="I133" s="10">
        <v>27.041461539366299</v>
      </c>
      <c r="J133" s="10">
        <v>2.7280239527552399</v>
      </c>
      <c r="K133" s="10">
        <v>3.5915801199176198</v>
      </c>
      <c r="L133" s="10">
        <v>729.56595287752305</v>
      </c>
      <c r="M133" s="10">
        <v>723.06903947019703</v>
      </c>
      <c r="N133" s="10">
        <v>164.33513936585601</v>
      </c>
      <c r="O133" s="10">
        <v>21.9388729529812</v>
      </c>
      <c r="P133" s="10">
        <v>2.2122864103392499</v>
      </c>
      <c r="Q133" s="10">
        <v>3.3892330195818801</v>
      </c>
      <c r="R133" s="10">
        <v>1783.93542826925</v>
      </c>
      <c r="S133" s="10">
        <v>1654.59106480184</v>
      </c>
      <c r="T133" s="10">
        <v>298.80879588923801</v>
      </c>
      <c r="U133" s="10">
        <v>121.63944110675899</v>
      </c>
      <c r="V133" s="10">
        <v>7.99329283394367</v>
      </c>
      <c r="W133" s="10">
        <v>6.6530963446437896</v>
      </c>
    </row>
    <row r="134" spans="1:23" x14ac:dyDescent="0.25">
      <c r="A134" s="9">
        <v>2035</v>
      </c>
      <c r="B134" s="9">
        <v>2036</v>
      </c>
      <c r="C134" s="9">
        <v>7</v>
      </c>
      <c r="D134" s="9" t="s">
        <v>42</v>
      </c>
      <c r="E134" s="9" t="s">
        <v>43</v>
      </c>
      <c r="F134" s="10">
        <v>900.54139101315604</v>
      </c>
      <c r="G134" s="10">
        <v>835.82175923661703</v>
      </c>
      <c r="H134" s="10">
        <v>176.059568500789</v>
      </c>
      <c r="I134" s="10">
        <v>30.2025360649981</v>
      </c>
      <c r="J134" s="10">
        <v>2.85402619357306</v>
      </c>
      <c r="K134" s="10">
        <v>3.5905646836922198</v>
      </c>
      <c r="L134" s="10">
        <v>730.29251787700798</v>
      </c>
      <c r="M134" s="10">
        <v>718.10177321785204</v>
      </c>
      <c r="N134" s="10">
        <v>165.11871755950901</v>
      </c>
      <c r="O134" s="10">
        <v>24.503468520856998</v>
      </c>
      <c r="P134" s="10">
        <v>2.31446771441176</v>
      </c>
      <c r="Q134" s="10">
        <v>3.3882747923199199</v>
      </c>
      <c r="R134" s="10">
        <v>1629.96011337547</v>
      </c>
      <c r="S134" s="10">
        <v>1564.56928035993</v>
      </c>
      <c r="T134" s="10">
        <v>290.34892433582201</v>
      </c>
      <c r="U134" s="10">
        <v>106.88694740448101</v>
      </c>
      <c r="V134" s="10">
        <v>7.0967066794431597</v>
      </c>
      <c r="W134" s="10">
        <v>6.0156940767592699</v>
      </c>
    </row>
    <row r="135" spans="1:23" x14ac:dyDescent="0.25">
      <c r="A135" s="9">
        <v>2035</v>
      </c>
      <c r="B135" s="9">
        <v>2036</v>
      </c>
      <c r="C135" s="9">
        <v>8</v>
      </c>
      <c r="D135" s="9" t="s">
        <v>42</v>
      </c>
      <c r="E135" s="9" t="s">
        <v>43</v>
      </c>
      <c r="F135" s="10">
        <v>823.72399877698399</v>
      </c>
      <c r="G135" s="10">
        <v>827.02645558810104</v>
      </c>
      <c r="H135" s="10">
        <v>188.12815635989699</v>
      </c>
      <c r="I135" s="10">
        <v>28.912986538806699</v>
      </c>
      <c r="J135" s="10">
        <v>2.51242800901416</v>
      </c>
      <c r="K135" s="10">
        <v>3.5059080683320398</v>
      </c>
      <c r="L135" s="10">
        <v>667.99758357111705</v>
      </c>
      <c r="M135" s="10">
        <v>710.54523011976698</v>
      </c>
      <c r="N135" s="10">
        <v>176.43732845364701</v>
      </c>
      <c r="O135" s="10">
        <v>23.4572505425682</v>
      </c>
      <c r="P135" s="10">
        <v>2.0374492444188701</v>
      </c>
      <c r="Q135" s="10">
        <v>3.30838767118524</v>
      </c>
      <c r="R135" s="10">
        <v>1576.6851091492399</v>
      </c>
      <c r="S135" s="10">
        <v>1601.1933126748099</v>
      </c>
      <c r="T135" s="10">
        <v>311.90523336480101</v>
      </c>
      <c r="U135" s="10">
        <v>129.62065724082001</v>
      </c>
      <c r="V135" s="10">
        <v>6.1880373400579796</v>
      </c>
      <c r="W135" s="10">
        <v>6.0264324958397397</v>
      </c>
    </row>
    <row r="136" spans="1:23" x14ac:dyDescent="0.25">
      <c r="A136" s="9">
        <v>2035</v>
      </c>
      <c r="B136" s="9">
        <v>2036</v>
      </c>
      <c r="C136" s="9">
        <v>9</v>
      </c>
      <c r="D136" s="9" t="s">
        <v>42</v>
      </c>
      <c r="E136" s="9" t="s">
        <v>43</v>
      </c>
      <c r="F136" s="10">
        <v>924.12379898754398</v>
      </c>
      <c r="G136" s="10">
        <v>852.18730759651999</v>
      </c>
      <c r="H136" s="10">
        <v>177.200578772331</v>
      </c>
      <c r="I136" s="10">
        <v>27.9105929724102</v>
      </c>
      <c r="J136" s="10">
        <v>2.4340821685095402</v>
      </c>
      <c r="K136" s="10">
        <v>3.5243219158938501</v>
      </c>
      <c r="L136" s="10">
        <v>749.41663173683003</v>
      </c>
      <c r="M136" s="10">
        <v>732.16234195401705</v>
      </c>
      <c r="N136" s="10">
        <v>166.18882215174199</v>
      </c>
      <c r="O136" s="10">
        <v>22.6440036302279</v>
      </c>
      <c r="P136" s="10">
        <v>1.97391481757488</v>
      </c>
      <c r="Q136" s="10">
        <v>3.3257640955138799</v>
      </c>
      <c r="R136" s="10">
        <v>1961.48637329195</v>
      </c>
      <c r="S136" s="10">
        <v>1776.94175581951</v>
      </c>
      <c r="T136" s="10">
        <v>327.08905625105399</v>
      </c>
      <c r="U136" s="10">
        <v>117.265605115426</v>
      </c>
      <c r="V136" s="10">
        <v>6.31233779970849</v>
      </c>
      <c r="W136" s="10">
        <v>6.90833938135916</v>
      </c>
    </row>
    <row r="137" spans="1:23" x14ac:dyDescent="0.25">
      <c r="A137" s="9">
        <v>2035</v>
      </c>
      <c r="B137" s="9">
        <v>2036</v>
      </c>
      <c r="C137" s="9">
        <v>10</v>
      </c>
      <c r="D137" s="9" t="s">
        <v>42</v>
      </c>
      <c r="E137" s="9" t="s">
        <v>43</v>
      </c>
      <c r="F137" s="10">
        <v>905.16825799637695</v>
      </c>
      <c r="G137" s="10">
        <v>880.39331822639497</v>
      </c>
      <c r="H137" s="10">
        <v>180.064423971292</v>
      </c>
      <c r="I137" s="10">
        <v>30.454312710832799</v>
      </c>
      <c r="J137" s="10">
        <v>2.7142373234569099</v>
      </c>
      <c r="K137" s="10">
        <v>3.6610902388843698</v>
      </c>
      <c r="L137" s="10">
        <v>734.044667831222</v>
      </c>
      <c r="M137" s="10">
        <v>756.39572188805198</v>
      </c>
      <c r="N137" s="10">
        <v>168.87469972470299</v>
      </c>
      <c r="O137" s="10">
        <v>24.707736172494599</v>
      </c>
      <c r="P137" s="10">
        <v>2.20110616662831</v>
      </c>
      <c r="Q137" s="10">
        <v>3.4548269872872601</v>
      </c>
      <c r="R137" s="10">
        <v>1722.56661321618</v>
      </c>
      <c r="S137" s="10">
        <v>1721.8517142860501</v>
      </c>
      <c r="T137" s="10">
        <v>305.97161660231097</v>
      </c>
      <c r="U137" s="10">
        <v>108.732100647747</v>
      </c>
      <c r="V137" s="10">
        <v>6.6689590126340503</v>
      </c>
      <c r="W137" s="10">
        <v>6.9615521327212804</v>
      </c>
    </row>
    <row r="138" spans="1:23" x14ac:dyDescent="0.25">
      <c r="A138" s="9">
        <v>2035</v>
      </c>
      <c r="B138" s="9">
        <v>2036</v>
      </c>
      <c r="C138" s="9">
        <v>11</v>
      </c>
      <c r="D138" s="9" t="s">
        <v>42</v>
      </c>
      <c r="E138" s="9" t="s">
        <v>43</v>
      </c>
      <c r="F138" s="10">
        <v>639.80587215966602</v>
      </c>
      <c r="G138" s="10">
        <v>794.34224020151805</v>
      </c>
      <c r="H138" s="10">
        <v>174.719054317548</v>
      </c>
      <c r="I138" s="10">
        <v>27.3193574196622</v>
      </c>
      <c r="J138" s="10">
        <v>2.4228753342226401</v>
      </c>
      <c r="K138" s="10">
        <v>3.5146158333213702</v>
      </c>
      <c r="L138" s="10">
        <v>518.84948986775805</v>
      </c>
      <c r="M138" s="10">
        <v>682.46437105386303</v>
      </c>
      <c r="N138" s="10">
        <v>163.861506805831</v>
      </c>
      <c r="O138" s="10">
        <v>22.164331270132202</v>
      </c>
      <c r="P138" s="10">
        <v>1.9648266542650199</v>
      </c>
      <c r="Q138" s="10">
        <v>3.3166048468135698</v>
      </c>
      <c r="R138" s="10">
        <v>1231.83418881841</v>
      </c>
      <c r="S138" s="10">
        <v>1601.25865189263</v>
      </c>
      <c r="T138" s="10">
        <v>308.49115768878698</v>
      </c>
      <c r="U138" s="10">
        <v>100.17909796940199</v>
      </c>
      <c r="V138" s="10">
        <v>6.3517783162676604</v>
      </c>
      <c r="W138" s="10">
        <v>6.6369131510288799</v>
      </c>
    </row>
    <row r="139" spans="1:23" x14ac:dyDescent="0.25">
      <c r="A139" s="9">
        <v>2035</v>
      </c>
      <c r="B139" s="9">
        <v>2036</v>
      </c>
      <c r="C139" s="9">
        <v>12</v>
      </c>
      <c r="D139" s="9" t="s">
        <v>42</v>
      </c>
      <c r="E139" s="9" t="s">
        <v>43</v>
      </c>
      <c r="F139" s="10">
        <v>601.31408749241905</v>
      </c>
      <c r="G139" s="10">
        <v>788.937288639494</v>
      </c>
      <c r="H139" s="10">
        <v>170.433541862769</v>
      </c>
      <c r="I139" s="10">
        <v>31.139186057969201</v>
      </c>
      <c r="J139" s="10">
        <v>2.2698987064791001</v>
      </c>
      <c r="K139" s="10">
        <v>3.4019679818917998</v>
      </c>
      <c r="L139" s="10">
        <v>487.63464219640503</v>
      </c>
      <c r="M139" s="10">
        <v>677.82067129616405</v>
      </c>
      <c r="N139" s="10">
        <v>159.84230849332801</v>
      </c>
      <c r="O139" s="10">
        <v>25.263377343362301</v>
      </c>
      <c r="P139" s="10">
        <v>1.8407705167392701</v>
      </c>
      <c r="Q139" s="10">
        <v>3.2103034961816399</v>
      </c>
      <c r="R139" s="10">
        <v>1139.9637830019601</v>
      </c>
      <c r="S139" s="10">
        <v>1550.42161531031</v>
      </c>
      <c r="T139" s="10">
        <v>303.9947943391</v>
      </c>
      <c r="U139" s="10">
        <v>109.938872936561</v>
      </c>
      <c r="V139" s="10">
        <v>5.6799746735839403</v>
      </c>
      <c r="W139" s="10">
        <v>6.4379828418713103</v>
      </c>
    </row>
    <row r="140" spans="1:23" x14ac:dyDescent="0.25">
      <c r="A140" s="9">
        <v>2036</v>
      </c>
      <c r="B140" s="9">
        <v>2036</v>
      </c>
      <c r="C140" s="9">
        <v>1</v>
      </c>
      <c r="D140" s="9" t="s">
        <v>42</v>
      </c>
      <c r="E140" s="9" t="s">
        <v>43</v>
      </c>
      <c r="F140" s="10">
        <v>585.81944026357996</v>
      </c>
      <c r="G140" s="10">
        <v>702.77360872782504</v>
      </c>
      <c r="H140" s="10">
        <v>139.20780406845</v>
      </c>
      <c r="I140" s="10">
        <v>33.685885085157601</v>
      </c>
      <c r="J140" s="10">
        <v>2.3417657286422999</v>
      </c>
      <c r="K140" s="10">
        <v>3.34070783503077</v>
      </c>
      <c r="L140" s="10">
        <v>475.06928423364297</v>
      </c>
      <c r="M140" s="10">
        <v>603.79257780879595</v>
      </c>
      <c r="N140" s="10">
        <v>130.55702838414501</v>
      </c>
      <c r="O140" s="10">
        <v>27.329526997500999</v>
      </c>
      <c r="P140" s="10">
        <v>1.89905095680748</v>
      </c>
      <c r="Q140" s="10">
        <v>3.1524947029503698</v>
      </c>
      <c r="R140" s="10">
        <v>1076.19575752329</v>
      </c>
      <c r="S140" s="10">
        <v>1300.1373848317101</v>
      </c>
      <c r="T140" s="10">
        <v>236.28435829497599</v>
      </c>
      <c r="U140" s="10">
        <v>140.624114596906</v>
      </c>
      <c r="V140" s="10">
        <v>6.9377614584650704</v>
      </c>
      <c r="W140" s="10">
        <v>5.9703852187478104</v>
      </c>
    </row>
    <row r="141" spans="1:23" x14ac:dyDescent="0.25">
      <c r="A141" s="9">
        <v>2036</v>
      </c>
      <c r="B141" s="9">
        <v>2036</v>
      </c>
      <c r="C141" s="9">
        <v>2</v>
      </c>
      <c r="D141" s="9" t="s">
        <v>42</v>
      </c>
      <c r="E141" s="9" t="s">
        <v>43</v>
      </c>
      <c r="F141" s="10">
        <v>503.25480826733298</v>
      </c>
      <c r="G141" s="10">
        <v>652.90371846975097</v>
      </c>
      <c r="H141" s="10">
        <v>147.84945510607699</v>
      </c>
      <c r="I141" s="10">
        <v>29.8684255520607</v>
      </c>
      <c r="J141" s="10">
        <v>1.9827514927133101</v>
      </c>
      <c r="K141" s="10">
        <v>2.7445680386127198</v>
      </c>
      <c r="L141" s="10">
        <v>408.11363556513299</v>
      </c>
      <c r="M141" s="10">
        <v>560.94653290897202</v>
      </c>
      <c r="N141" s="10">
        <v>138.661662225296</v>
      </c>
      <c r="O141" s="10">
        <v>24.232402991173299</v>
      </c>
      <c r="P141" s="10">
        <v>1.60790896941332</v>
      </c>
      <c r="Q141" s="10">
        <v>2.5899410037854498</v>
      </c>
      <c r="R141" s="10">
        <v>1049.3159245459401</v>
      </c>
      <c r="S141" s="10">
        <v>1284.95925646347</v>
      </c>
      <c r="T141" s="10">
        <v>252.69756059528001</v>
      </c>
      <c r="U141" s="10">
        <v>123.063319628619</v>
      </c>
      <c r="V141" s="10">
        <v>5.2489656858298304</v>
      </c>
      <c r="W141" s="10">
        <v>5.0841560923065803</v>
      </c>
    </row>
    <row r="142" spans="1:23" x14ac:dyDescent="0.25">
      <c r="A142" s="9">
        <v>2036</v>
      </c>
      <c r="B142" s="9">
        <v>2036</v>
      </c>
      <c r="C142" s="9">
        <v>3</v>
      </c>
      <c r="D142" s="9" t="s">
        <v>42</v>
      </c>
      <c r="E142" s="9" t="s">
        <v>43</v>
      </c>
      <c r="F142" s="10">
        <v>576.21736815454005</v>
      </c>
      <c r="G142" s="10">
        <v>766.96888090830896</v>
      </c>
      <c r="H142" s="10">
        <v>176.165521446485</v>
      </c>
      <c r="I142" s="10">
        <v>30.7766545208938</v>
      </c>
      <c r="J142" s="10">
        <v>2.3613799009336298</v>
      </c>
      <c r="K142" s="10">
        <v>2.9224495834777402</v>
      </c>
      <c r="L142" s="10">
        <v>467.28250009764798</v>
      </c>
      <c r="M142" s="10">
        <v>658.94636900359797</v>
      </c>
      <c r="N142" s="10">
        <v>165.218086282629</v>
      </c>
      <c r="O142" s="10">
        <v>24.969253694691599</v>
      </c>
      <c r="P142" s="10">
        <v>1.9149570366519499</v>
      </c>
      <c r="Q142" s="10">
        <v>2.7578008274010699</v>
      </c>
      <c r="R142" s="10">
        <v>1148.00659058819</v>
      </c>
      <c r="S142" s="10">
        <v>1475.7527469746301</v>
      </c>
      <c r="T142" s="10">
        <v>294.08783181036301</v>
      </c>
      <c r="U142" s="10">
        <v>107.759723046612</v>
      </c>
      <c r="V142" s="10">
        <v>5.3392405147187496</v>
      </c>
      <c r="W142" s="10">
        <v>5.3001091428827198</v>
      </c>
    </row>
    <row r="143" spans="1:23" x14ac:dyDescent="0.25">
      <c r="A143" s="9">
        <v>2036</v>
      </c>
      <c r="B143" s="9">
        <v>2036</v>
      </c>
      <c r="C143" s="9">
        <v>4</v>
      </c>
      <c r="D143" s="9" t="s">
        <v>42</v>
      </c>
      <c r="E143" s="9" t="s">
        <v>43</v>
      </c>
      <c r="F143" s="10">
        <v>589.82182666420204</v>
      </c>
      <c r="G143" s="10">
        <v>754.21332445303699</v>
      </c>
      <c r="H143" s="10">
        <v>159.05055963135101</v>
      </c>
      <c r="I143" s="10">
        <v>30.2766526117213</v>
      </c>
      <c r="J143" s="10">
        <v>2.3765681096461102</v>
      </c>
      <c r="K143" s="10">
        <v>2.8103295621231998</v>
      </c>
      <c r="L143" s="10">
        <v>478.31501271563798</v>
      </c>
      <c r="M143" s="10">
        <v>647.98734860518505</v>
      </c>
      <c r="N143" s="10">
        <v>149.16669770966399</v>
      </c>
      <c r="O143" s="10">
        <v>24.563599645792898</v>
      </c>
      <c r="P143" s="10">
        <v>1.92727388881818</v>
      </c>
      <c r="Q143" s="10">
        <v>2.6519975692686102</v>
      </c>
      <c r="R143" s="10">
        <v>1214.8093667337901</v>
      </c>
      <c r="S143" s="10">
        <v>1450.2899972785201</v>
      </c>
      <c r="T143" s="10">
        <v>264.77341055816402</v>
      </c>
      <c r="U143" s="10">
        <v>114.509463248391</v>
      </c>
      <c r="V143" s="10">
        <v>6.04780876860299</v>
      </c>
      <c r="W143" s="10">
        <v>4.9660755485806698</v>
      </c>
    </row>
    <row r="144" spans="1:23" x14ac:dyDescent="0.25">
      <c r="A144" s="9">
        <v>2036</v>
      </c>
      <c r="B144" s="9">
        <v>2036</v>
      </c>
      <c r="C144" s="9">
        <v>5</v>
      </c>
      <c r="D144" s="9" t="s">
        <v>42</v>
      </c>
      <c r="E144" s="9" t="s">
        <v>43</v>
      </c>
      <c r="F144" s="10">
        <v>732.57640357508399</v>
      </c>
      <c r="G144" s="10">
        <v>804.21268925142999</v>
      </c>
      <c r="H144" s="10">
        <v>173.872756594023</v>
      </c>
      <c r="I144" s="10">
        <v>29.929738148760801</v>
      </c>
      <c r="J144" s="10">
        <v>2.3203342168879102</v>
      </c>
      <c r="K144" s="10">
        <v>3.73469611175125</v>
      </c>
      <c r="L144" s="10">
        <v>594.08159540810595</v>
      </c>
      <c r="M144" s="10">
        <v>690.94463240967195</v>
      </c>
      <c r="N144" s="10">
        <v>163.067800471254</v>
      </c>
      <c r="O144" s="10">
        <v>24.282146207436298</v>
      </c>
      <c r="P144" s="10">
        <v>1.8816711085992599</v>
      </c>
      <c r="Q144" s="10">
        <v>3.5242859569959202</v>
      </c>
      <c r="R144" s="10">
        <v>1433.36252965174</v>
      </c>
      <c r="S144" s="10">
        <v>1567.7474844671401</v>
      </c>
      <c r="T144" s="10">
        <v>287.59511253666</v>
      </c>
      <c r="U144" s="10">
        <v>108.839799306559</v>
      </c>
      <c r="V144" s="10">
        <v>6.7061596258682297</v>
      </c>
      <c r="W144" s="10">
        <v>6.8090389530161399</v>
      </c>
    </row>
    <row r="145" spans="1:23" x14ac:dyDescent="0.25">
      <c r="A145" s="9">
        <v>2036</v>
      </c>
      <c r="B145" s="9">
        <v>2036</v>
      </c>
      <c r="C145" s="9">
        <v>6</v>
      </c>
      <c r="D145" s="9" t="s">
        <v>42</v>
      </c>
      <c r="E145" s="9" t="s">
        <v>43</v>
      </c>
      <c r="F145" s="10">
        <v>900.807675853462</v>
      </c>
      <c r="G145" s="10">
        <v>837.20793495916303</v>
      </c>
      <c r="H145" s="10">
        <v>172.49719486805</v>
      </c>
      <c r="I145" s="10">
        <v>27.041461539366299</v>
      </c>
      <c r="J145" s="10">
        <v>2.7280239527552399</v>
      </c>
      <c r="K145" s="10">
        <v>3.5915801199176198</v>
      </c>
      <c r="L145" s="10">
        <v>730.50846111786302</v>
      </c>
      <c r="M145" s="10">
        <v>719.29271522594399</v>
      </c>
      <c r="N145" s="10">
        <v>161.77772013054499</v>
      </c>
      <c r="O145" s="10">
        <v>21.9388729529812</v>
      </c>
      <c r="P145" s="10">
        <v>2.2122864103392499</v>
      </c>
      <c r="Q145" s="10">
        <v>3.3892330195818801</v>
      </c>
      <c r="R145" s="10">
        <v>1786.2400504007301</v>
      </c>
      <c r="S145" s="10">
        <v>1645.9497428653899</v>
      </c>
      <c r="T145" s="10">
        <v>294.15866831922398</v>
      </c>
      <c r="U145" s="10">
        <v>121.63944110675899</v>
      </c>
      <c r="V145" s="10">
        <v>7.99329283394367</v>
      </c>
      <c r="W145" s="10">
        <v>6.6530963446437896</v>
      </c>
    </row>
    <row r="146" spans="1:23" x14ac:dyDescent="0.25">
      <c r="A146" s="9">
        <v>2036</v>
      </c>
      <c r="B146" s="9">
        <v>2037</v>
      </c>
      <c r="C146" s="9">
        <v>7</v>
      </c>
      <c r="D146" s="9" t="s">
        <v>42</v>
      </c>
      <c r="E146" s="9" t="s">
        <v>43</v>
      </c>
      <c r="F146" s="10">
        <v>901.15761261913701</v>
      </c>
      <c r="G146" s="10">
        <v>830.611843394782</v>
      </c>
      <c r="H146" s="10">
        <v>173.378552040567</v>
      </c>
      <c r="I146" s="10">
        <v>30.2025360649981</v>
      </c>
      <c r="J146" s="10">
        <v>2.85402619357306</v>
      </c>
      <c r="K146" s="10">
        <v>3.5905646836922198</v>
      </c>
      <c r="L146" s="10">
        <v>730.79224174610795</v>
      </c>
      <c r="M146" s="10">
        <v>713.62563968460404</v>
      </c>
      <c r="N146" s="10">
        <v>162.60430721852401</v>
      </c>
      <c r="O146" s="10">
        <v>24.503468520856998</v>
      </c>
      <c r="P146" s="10">
        <v>2.3144677144117498</v>
      </c>
      <c r="Q146" s="10">
        <v>3.3882747923199199</v>
      </c>
      <c r="R146" s="10">
        <v>1630.53823116798</v>
      </c>
      <c r="S146" s="10">
        <v>1546.2485582797301</v>
      </c>
      <c r="T146" s="10">
        <v>284.07078125957099</v>
      </c>
      <c r="U146" s="10">
        <v>106.697784295189</v>
      </c>
      <c r="V146" s="10">
        <v>7.0776917880493704</v>
      </c>
      <c r="W146" s="10">
        <v>5.9909797884816003</v>
      </c>
    </row>
    <row r="147" spans="1:23" x14ac:dyDescent="0.25">
      <c r="A147" s="9">
        <v>2036</v>
      </c>
      <c r="B147" s="9">
        <v>2037</v>
      </c>
      <c r="C147" s="9">
        <v>8</v>
      </c>
      <c r="D147" s="9" t="s">
        <v>42</v>
      </c>
      <c r="E147" s="9" t="s">
        <v>43</v>
      </c>
      <c r="F147" s="10">
        <v>823.43878542444497</v>
      </c>
      <c r="G147" s="10">
        <v>822.44695171346405</v>
      </c>
      <c r="H147" s="10">
        <v>185.491718492156</v>
      </c>
      <c r="I147" s="10">
        <v>28.912986538806699</v>
      </c>
      <c r="J147" s="10">
        <v>2.51242800901416</v>
      </c>
      <c r="K147" s="10">
        <v>3.5059080683320398</v>
      </c>
      <c r="L147" s="10">
        <v>667.76629028528203</v>
      </c>
      <c r="M147" s="10">
        <v>706.61071918308301</v>
      </c>
      <c r="N147" s="10">
        <v>173.964726462436</v>
      </c>
      <c r="O147" s="10">
        <v>23.4572505425682</v>
      </c>
      <c r="P147" s="10">
        <v>2.0374492444188701</v>
      </c>
      <c r="Q147" s="10">
        <v>3.30838767118524</v>
      </c>
      <c r="R147" s="10">
        <v>1565.0077113529701</v>
      </c>
      <c r="S147" s="10">
        <v>1600.31005792009</v>
      </c>
      <c r="T147" s="10">
        <v>308.40606205504503</v>
      </c>
      <c r="U147" s="10">
        <v>128.447411166373</v>
      </c>
      <c r="V147" s="10">
        <v>6.1548752891855099</v>
      </c>
      <c r="W147" s="10">
        <v>6.0313008219829403</v>
      </c>
    </row>
    <row r="148" spans="1:23" x14ac:dyDescent="0.25">
      <c r="A148" s="9">
        <v>2036</v>
      </c>
      <c r="B148" s="9">
        <v>2037</v>
      </c>
      <c r="C148" s="9">
        <v>9</v>
      </c>
      <c r="D148" s="9" t="s">
        <v>42</v>
      </c>
      <c r="E148" s="9" t="s">
        <v>43</v>
      </c>
      <c r="F148" s="10">
        <v>926.26354959753996</v>
      </c>
      <c r="G148" s="10">
        <v>847.99900578686299</v>
      </c>
      <c r="H148" s="10">
        <v>174.592020287281</v>
      </c>
      <c r="I148" s="10">
        <v>27.910225612298401</v>
      </c>
      <c r="J148" s="10">
        <v>2.43420993582802</v>
      </c>
      <c r="K148" s="10">
        <v>3.5241715220941701</v>
      </c>
      <c r="L148" s="10">
        <v>751.151858874857</v>
      </c>
      <c r="M148" s="10">
        <v>728.56393484981197</v>
      </c>
      <c r="N148" s="10">
        <v>163.74236703772499</v>
      </c>
      <c r="O148" s="10">
        <v>22.643705589132399</v>
      </c>
      <c r="P148" s="10">
        <v>1.97401843026569</v>
      </c>
      <c r="Q148" s="10">
        <v>3.3256221747952099</v>
      </c>
      <c r="R148" s="10">
        <v>1970.94897008666</v>
      </c>
      <c r="S148" s="10">
        <v>1750.66848843253</v>
      </c>
      <c r="T148" s="10">
        <v>318.10623044581098</v>
      </c>
      <c r="U148" s="10">
        <v>116.579257400182</v>
      </c>
      <c r="V148" s="10">
        <v>6.3419389802936399</v>
      </c>
      <c r="W148" s="10">
        <v>6.84418402354967</v>
      </c>
    </row>
    <row r="149" spans="1:23" x14ac:dyDescent="0.25">
      <c r="A149" s="9">
        <v>2036</v>
      </c>
      <c r="B149" s="9">
        <v>2037</v>
      </c>
      <c r="C149" s="9">
        <v>10</v>
      </c>
      <c r="D149" s="9" t="s">
        <v>42</v>
      </c>
      <c r="E149" s="9" t="s">
        <v>43</v>
      </c>
      <c r="F149" s="10">
        <v>907.76695814737297</v>
      </c>
      <c r="G149" s="10">
        <v>876.92538153302098</v>
      </c>
      <c r="H149" s="10">
        <v>177.51714328851301</v>
      </c>
      <c r="I149" s="10">
        <v>30.454312710832799</v>
      </c>
      <c r="J149" s="10">
        <v>2.7142373234569099</v>
      </c>
      <c r="K149" s="10">
        <v>3.6610902388843698</v>
      </c>
      <c r="L149" s="10">
        <v>736.15207932326098</v>
      </c>
      <c r="M149" s="10">
        <v>753.41622122131503</v>
      </c>
      <c r="N149" s="10">
        <v>166.48571443304101</v>
      </c>
      <c r="O149" s="10">
        <v>24.707736172494599</v>
      </c>
      <c r="P149" s="10">
        <v>2.20110616662831</v>
      </c>
      <c r="Q149" s="10">
        <v>3.4548269872872601</v>
      </c>
      <c r="R149" s="10">
        <v>1727.5120298039999</v>
      </c>
      <c r="S149" s="10">
        <v>1715.0692085390101</v>
      </c>
      <c r="T149" s="10">
        <v>301.64319030209901</v>
      </c>
      <c r="U149" s="10">
        <v>108.732100647747</v>
      </c>
      <c r="V149" s="10">
        <v>6.6689590126340503</v>
      </c>
      <c r="W149" s="10">
        <v>6.9615521327212804</v>
      </c>
    </row>
    <row r="150" spans="1:23" x14ac:dyDescent="0.25">
      <c r="A150" s="9">
        <v>2036</v>
      </c>
      <c r="B150" s="9">
        <v>2037</v>
      </c>
      <c r="C150" s="9">
        <v>11</v>
      </c>
      <c r="D150" s="9" t="s">
        <v>42</v>
      </c>
      <c r="E150" s="9" t="s">
        <v>43</v>
      </c>
      <c r="F150" s="10">
        <v>637.59811858372495</v>
      </c>
      <c r="G150" s="10">
        <v>789.95769043252506</v>
      </c>
      <c r="H150" s="10">
        <v>172.22297581250001</v>
      </c>
      <c r="I150" s="10">
        <v>27.3193574196622</v>
      </c>
      <c r="J150" s="10">
        <v>2.4228753342226401</v>
      </c>
      <c r="K150" s="10">
        <v>3.5146158333213702</v>
      </c>
      <c r="L150" s="10">
        <v>517.05911583951695</v>
      </c>
      <c r="M150" s="10">
        <v>678.69735622195503</v>
      </c>
      <c r="N150" s="10">
        <v>161.52054184044499</v>
      </c>
      <c r="O150" s="10">
        <v>22.164331270132202</v>
      </c>
      <c r="P150" s="10">
        <v>1.9648266542650199</v>
      </c>
      <c r="Q150" s="10">
        <v>3.3166048468135698</v>
      </c>
      <c r="R150" s="10">
        <v>1225.0912846676099</v>
      </c>
      <c r="S150" s="10">
        <v>1614.3097325803401</v>
      </c>
      <c r="T150" s="10">
        <v>308.80006797755601</v>
      </c>
      <c r="U150" s="10">
        <v>101.73681762606699</v>
      </c>
      <c r="V150" s="10">
        <v>6.3704380518855803</v>
      </c>
      <c r="W150" s="10">
        <v>6.7326816866127102</v>
      </c>
    </row>
    <row r="151" spans="1:23" x14ac:dyDescent="0.25">
      <c r="A151" s="9">
        <v>2036</v>
      </c>
      <c r="B151" s="9">
        <v>2037</v>
      </c>
      <c r="C151" s="9">
        <v>12</v>
      </c>
      <c r="D151" s="9" t="s">
        <v>42</v>
      </c>
      <c r="E151" s="9" t="s">
        <v>43</v>
      </c>
      <c r="F151" s="10">
        <v>599.09217578007201</v>
      </c>
      <c r="G151" s="10">
        <v>785.92895737062702</v>
      </c>
      <c r="H151" s="10">
        <v>167.98866553545199</v>
      </c>
      <c r="I151" s="10">
        <v>31.139186057969201</v>
      </c>
      <c r="J151" s="10">
        <v>2.2698987064791001</v>
      </c>
      <c r="K151" s="10">
        <v>3.4019679818917998</v>
      </c>
      <c r="L151" s="10">
        <v>485.83278665139397</v>
      </c>
      <c r="M151" s="10">
        <v>675.23604365907897</v>
      </c>
      <c r="N151" s="10">
        <v>157.54936385421701</v>
      </c>
      <c r="O151" s="10">
        <v>25.263377343362301</v>
      </c>
      <c r="P151" s="10">
        <v>1.8407705167392701</v>
      </c>
      <c r="Q151" s="10">
        <v>3.2103034961816399</v>
      </c>
      <c r="R151" s="10">
        <v>1131.02090965105</v>
      </c>
      <c r="S151" s="10">
        <v>1525.9725494546601</v>
      </c>
      <c r="T151" s="10">
        <v>294.06458087404701</v>
      </c>
      <c r="U151" s="10">
        <v>108.023359592067</v>
      </c>
      <c r="V151" s="10">
        <v>5.65535735280874</v>
      </c>
      <c r="W151" s="10">
        <v>6.33406174656775</v>
      </c>
    </row>
    <row r="152" spans="1:23" x14ac:dyDescent="0.25">
      <c r="A152" s="9">
        <v>2037</v>
      </c>
      <c r="B152" s="9">
        <v>2037</v>
      </c>
      <c r="C152" s="9">
        <v>1</v>
      </c>
      <c r="D152" s="9" t="s">
        <v>42</v>
      </c>
      <c r="E152" s="9" t="s">
        <v>43</v>
      </c>
      <c r="F152" s="10">
        <v>583.59633487379597</v>
      </c>
      <c r="G152" s="10">
        <v>698.10395392365001</v>
      </c>
      <c r="H152" s="10">
        <v>136.81412991886401</v>
      </c>
      <c r="I152" s="10">
        <v>33.685885085157601</v>
      </c>
      <c r="J152" s="10">
        <v>2.3417657286422999</v>
      </c>
      <c r="K152" s="10">
        <v>3.34070783503077</v>
      </c>
      <c r="L152" s="10">
        <v>473.266460677932</v>
      </c>
      <c r="M152" s="10">
        <v>599.78061310682904</v>
      </c>
      <c r="N152" s="10">
        <v>128.312104071308</v>
      </c>
      <c r="O152" s="10">
        <v>27.329526997500999</v>
      </c>
      <c r="P152" s="10">
        <v>1.89905095680748</v>
      </c>
      <c r="Q152" s="10">
        <v>3.1524947029503698</v>
      </c>
      <c r="R152" s="10">
        <v>1073.9515100885101</v>
      </c>
      <c r="S152" s="10">
        <v>1299.6856850233401</v>
      </c>
      <c r="T152" s="10">
        <v>234.158603096554</v>
      </c>
      <c r="U152" s="10">
        <v>141.49514889416</v>
      </c>
      <c r="V152" s="10">
        <v>6.9710142439519798</v>
      </c>
      <c r="W152" s="10">
        <v>6.0152410801415899</v>
      </c>
    </row>
    <row r="153" spans="1:23" x14ac:dyDescent="0.25">
      <c r="A153" s="9">
        <v>2037</v>
      </c>
      <c r="B153" s="9">
        <v>2037</v>
      </c>
      <c r="C153" s="9">
        <v>2</v>
      </c>
      <c r="D153" s="9" t="s">
        <v>42</v>
      </c>
      <c r="E153" s="9" t="s">
        <v>43</v>
      </c>
      <c r="F153" s="10">
        <v>500.99361358149503</v>
      </c>
      <c r="G153" s="10">
        <v>647.21292508095701</v>
      </c>
      <c r="H153" s="10">
        <v>145.50840898938301</v>
      </c>
      <c r="I153" s="10">
        <v>29.8684255520607</v>
      </c>
      <c r="J153" s="10">
        <v>1.9827514927133201</v>
      </c>
      <c r="K153" s="10">
        <v>2.7445680386127198</v>
      </c>
      <c r="L153" s="10">
        <v>406.279923559211</v>
      </c>
      <c r="M153" s="10">
        <v>556.05725026186497</v>
      </c>
      <c r="N153" s="10">
        <v>136.466095487129</v>
      </c>
      <c r="O153" s="10">
        <v>24.232402991173299</v>
      </c>
      <c r="P153" s="10">
        <v>1.60790896941332</v>
      </c>
      <c r="Q153" s="10">
        <v>2.5899410037854498</v>
      </c>
      <c r="R153" s="10">
        <v>1080.34871791718</v>
      </c>
      <c r="S153" s="10">
        <v>1319.9773667356901</v>
      </c>
      <c r="T153" s="10">
        <v>257.63920298280698</v>
      </c>
      <c r="U153" s="10">
        <v>127.335611255782</v>
      </c>
      <c r="V153" s="10">
        <v>5.43912618108389</v>
      </c>
      <c r="W153" s="10">
        <v>5.2637386961138501</v>
      </c>
    </row>
    <row r="154" spans="1:23" x14ac:dyDescent="0.25">
      <c r="A154" s="9">
        <v>2037</v>
      </c>
      <c r="B154" s="9">
        <v>2037</v>
      </c>
      <c r="C154" s="9">
        <v>3</v>
      </c>
      <c r="D154" s="9" t="s">
        <v>42</v>
      </c>
      <c r="E154" s="9" t="s">
        <v>43</v>
      </c>
      <c r="F154" s="10">
        <v>573.904338642222</v>
      </c>
      <c r="G154" s="10">
        <v>762.69873162353804</v>
      </c>
      <c r="H154" s="10">
        <v>173.877103362681</v>
      </c>
      <c r="I154" s="10">
        <v>30.7766545208938</v>
      </c>
      <c r="J154" s="10">
        <v>2.3613799009336298</v>
      </c>
      <c r="K154" s="10">
        <v>2.9224495834777402</v>
      </c>
      <c r="L154" s="10">
        <v>465.40675272686502</v>
      </c>
      <c r="M154" s="10">
        <v>655.27764210170506</v>
      </c>
      <c r="N154" s="10">
        <v>163.07187711913201</v>
      </c>
      <c r="O154" s="10">
        <v>24.969253694691599</v>
      </c>
      <c r="P154" s="10">
        <v>1.9149570366519499</v>
      </c>
      <c r="Q154" s="10">
        <v>2.7578008274010699</v>
      </c>
      <c r="R154" s="10">
        <v>1146.7337803942501</v>
      </c>
      <c r="S154" s="10">
        <v>1461.24026279943</v>
      </c>
      <c r="T154" s="10">
        <v>288.961731615676</v>
      </c>
      <c r="U154" s="10">
        <v>107.96833572169901</v>
      </c>
      <c r="V154" s="10">
        <v>5.3412663441605304</v>
      </c>
      <c r="W154" s="10">
        <v>5.28363108604447</v>
      </c>
    </row>
    <row r="155" spans="1:23" x14ac:dyDescent="0.25">
      <c r="A155" s="9">
        <v>2037</v>
      </c>
      <c r="B155" s="9">
        <v>2037</v>
      </c>
      <c r="C155" s="9">
        <v>4</v>
      </c>
      <c r="D155" s="9" t="s">
        <v>42</v>
      </c>
      <c r="E155" s="9" t="s">
        <v>43</v>
      </c>
      <c r="F155" s="10">
        <v>587.509907640027</v>
      </c>
      <c r="G155" s="10">
        <v>750.02187709471195</v>
      </c>
      <c r="H155" s="10">
        <v>156.81476958043899</v>
      </c>
      <c r="I155" s="10">
        <v>30.2766526117213</v>
      </c>
      <c r="J155" s="10">
        <v>2.3765681096461102</v>
      </c>
      <c r="K155" s="10">
        <v>2.8103295621231998</v>
      </c>
      <c r="L155" s="10">
        <v>476.44016589333597</v>
      </c>
      <c r="M155" s="10">
        <v>644.38623898211097</v>
      </c>
      <c r="N155" s="10">
        <v>147.06984612083701</v>
      </c>
      <c r="O155" s="10">
        <v>24.563599645792898</v>
      </c>
      <c r="P155" s="10">
        <v>1.92727388881818</v>
      </c>
      <c r="Q155" s="10">
        <v>2.6519975692686102</v>
      </c>
      <c r="R155" s="10">
        <v>1210.0476899718701</v>
      </c>
      <c r="S155" s="10">
        <v>1442.2301898198</v>
      </c>
      <c r="T155" s="10">
        <v>261.051463534248</v>
      </c>
      <c r="U155" s="10">
        <v>114.509463248391</v>
      </c>
      <c r="V155" s="10">
        <v>6.04780876860299</v>
      </c>
      <c r="W155" s="10">
        <v>4.9660755485806698</v>
      </c>
    </row>
    <row r="156" spans="1:23" x14ac:dyDescent="0.25">
      <c r="A156" s="9">
        <v>2037</v>
      </c>
      <c r="B156" s="9">
        <v>2037</v>
      </c>
      <c r="C156" s="9">
        <v>5</v>
      </c>
      <c r="D156" s="9" t="s">
        <v>42</v>
      </c>
      <c r="E156" s="9" t="s">
        <v>43</v>
      </c>
      <c r="F156" s="10">
        <v>733.17874173367602</v>
      </c>
      <c r="G156" s="10">
        <v>800.07937121321504</v>
      </c>
      <c r="H156" s="10">
        <v>171.689839250961</v>
      </c>
      <c r="I156" s="10">
        <v>29.929738148760801</v>
      </c>
      <c r="J156" s="10">
        <v>2.3203342168879102</v>
      </c>
      <c r="K156" s="10">
        <v>3.73469611175125</v>
      </c>
      <c r="L156" s="10">
        <v>594.57006051902897</v>
      </c>
      <c r="M156" s="10">
        <v>687.39346497508996</v>
      </c>
      <c r="N156" s="10">
        <v>161.02053592724801</v>
      </c>
      <c r="O156" s="10">
        <v>24.282146207436298</v>
      </c>
      <c r="P156" s="10">
        <v>1.8816711085992599</v>
      </c>
      <c r="Q156" s="10">
        <v>3.5242859569959202</v>
      </c>
      <c r="R156" s="10">
        <v>1431.6898355998601</v>
      </c>
      <c r="S156" s="10">
        <v>1566.7695737352699</v>
      </c>
      <c r="T156" s="10">
        <v>285.26439554444499</v>
      </c>
      <c r="U156" s="10">
        <v>108.845773640993</v>
      </c>
      <c r="V156" s="10">
        <v>6.72118620933818</v>
      </c>
      <c r="W156" s="10">
        <v>6.8244214855339598</v>
      </c>
    </row>
    <row r="157" spans="1:23" x14ac:dyDescent="0.25">
      <c r="A157" s="9">
        <v>2037</v>
      </c>
      <c r="B157" s="9">
        <v>2037</v>
      </c>
      <c r="C157" s="9">
        <v>6</v>
      </c>
      <c r="D157" s="9" t="s">
        <v>42</v>
      </c>
      <c r="E157" s="9" t="s">
        <v>43</v>
      </c>
      <c r="F157" s="10">
        <v>901.88888848712202</v>
      </c>
      <c r="G157" s="10">
        <v>834.04790650092798</v>
      </c>
      <c r="H157" s="10">
        <v>170.36715023283799</v>
      </c>
      <c r="I157" s="10">
        <v>27.041461539366299</v>
      </c>
      <c r="J157" s="10">
        <v>2.7280239527552399</v>
      </c>
      <c r="K157" s="10">
        <v>3.5915801199176198</v>
      </c>
      <c r="L157" s="10">
        <v>731.38526867437895</v>
      </c>
      <c r="M157" s="10">
        <v>716.57775594880104</v>
      </c>
      <c r="N157" s="10">
        <v>159.78004263135799</v>
      </c>
      <c r="O157" s="10">
        <v>21.9388729529812</v>
      </c>
      <c r="P157" s="10">
        <v>2.2122864103392499</v>
      </c>
      <c r="Q157" s="10">
        <v>3.3892330195818801</v>
      </c>
      <c r="R157" s="10">
        <v>1794.58271863402</v>
      </c>
      <c r="S157" s="10">
        <v>1634.5083329211</v>
      </c>
      <c r="T157" s="10">
        <v>289.676139630428</v>
      </c>
      <c r="U157" s="10">
        <v>122.29537940174799</v>
      </c>
      <c r="V157" s="10">
        <v>6.3004930682490397</v>
      </c>
      <c r="W157" s="10">
        <v>6.6458313558246402</v>
      </c>
    </row>
    <row r="158" spans="1:23" x14ac:dyDescent="0.25">
      <c r="A158" s="9">
        <v>2037</v>
      </c>
      <c r="B158" s="9">
        <v>2038</v>
      </c>
      <c r="C158" s="9">
        <v>7</v>
      </c>
      <c r="D158" s="9" t="s">
        <v>42</v>
      </c>
      <c r="E158" s="9" t="s">
        <v>43</v>
      </c>
      <c r="F158" s="10">
        <v>901.68916330555396</v>
      </c>
      <c r="G158" s="10">
        <v>826.60235887718397</v>
      </c>
      <c r="H158" s="10">
        <v>171.27934211915499</v>
      </c>
      <c r="I158" s="10">
        <v>30.285282739148801</v>
      </c>
      <c r="J158" s="10">
        <v>2.8618454434184701</v>
      </c>
      <c r="K158" s="10">
        <v>3.6004018472091901</v>
      </c>
      <c r="L158" s="10">
        <v>731.223301876199</v>
      </c>
      <c r="M158" s="10">
        <v>710.18086463542795</v>
      </c>
      <c r="N158" s="10">
        <v>160.635548274814</v>
      </c>
      <c r="O158" s="10">
        <v>24.570601311325099</v>
      </c>
      <c r="P158" s="10">
        <v>2.3208087218485001</v>
      </c>
      <c r="Q158" s="10">
        <v>3.3975577369564101</v>
      </c>
      <c r="R158" s="10">
        <v>1631.50000933405</v>
      </c>
      <c r="S158" s="10">
        <v>1538.7845909596299</v>
      </c>
      <c r="T158" s="10">
        <v>280.63134659256701</v>
      </c>
      <c r="U158" s="10">
        <v>106.99010699188899</v>
      </c>
      <c r="V158" s="10">
        <v>7.0970827244549897</v>
      </c>
      <c r="W158" s="10">
        <v>6.0073934317377198</v>
      </c>
    </row>
    <row r="159" spans="1:23" x14ac:dyDescent="0.25">
      <c r="A159" s="9">
        <v>2037</v>
      </c>
      <c r="B159" s="9">
        <v>2038</v>
      </c>
      <c r="C159" s="9">
        <v>8</v>
      </c>
      <c r="D159" s="9" t="s">
        <v>42</v>
      </c>
      <c r="E159" s="9" t="s">
        <v>43</v>
      </c>
      <c r="F159" s="10">
        <v>823.068455109512</v>
      </c>
      <c r="G159" s="10">
        <v>819.03562668471295</v>
      </c>
      <c r="H159" s="10">
        <v>183.42022735229801</v>
      </c>
      <c r="I159" s="10">
        <v>28.992200200556901</v>
      </c>
      <c r="J159" s="10">
        <v>2.5193113734224202</v>
      </c>
      <c r="K159" s="10">
        <v>3.5155132959165099</v>
      </c>
      <c r="L159" s="10">
        <v>667.46597154275901</v>
      </c>
      <c r="M159" s="10">
        <v>703.67985680112497</v>
      </c>
      <c r="N159" s="10">
        <v>172.02196377500101</v>
      </c>
      <c r="O159" s="10">
        <v>23.521516982410802</v>
      </c>
      <c r="P159" s="10">
        <v>2.0430312971432998</v>
      </c>
      <c r="Q159" s="10">
        <v>3.31745174699671</v>
      </c>
      <c r="R159" s="10">
        <v>1564.3038705710301</v>
      </c>
      <c r="S159" s="10">
        <v>1593.67233162909</v>
      </c>
      <c r="T159" s="10">
        <v>304.96191678420001</v>
      </c>
      <c r="U159" s="10">
        <v>128.79932188189801</v>
      </c>
      <c r="V159" s="10">
        <v>6.1717379612106704</v>
      </c>
      <c r="W159" s="10">
        <v>6.04782493382399</v>
      </c>
    </row>
    <row r="160" spans="1:23" x14ac:dyDescent="0.25">
      <c r="A160" s="9">
        <v>2037</v>
      </c>
      <c r="B160" s="9">
        <v>2038</v>
      </c>
      <c r="C160" s="9">
        <v>9</v>
      </c>
      <c r="D160" s="9" t="s">
        <v>42</v>
      </c>
      <c r="E160" s="9" t="s">
        <v>43</v>
      </c>
      <c r="F160" s="10">
        <v>928.40681587610402</v>
      </c>
      <c r="G160" s="10">
        <v>844.88829224318499</v>
      </c>
      <c r="H160" s="10">
        <v>172.514963271601</v>
      </c>
      <c r="I160" s="10">
        <v>27.9872487124454</v>
      </c>
      <c r="J160" s="10">
        <v>2.4410412114671201</v>
      </c>
      <c r="K160" s="10">
        <v>3.5335210200926701</v>
      </c>
      <c r="L160" s="10">
        <v>752.88993703836297</v>
      </c>
      <c r="M160" s="10">
        <v>725.89134480653797</v>
      </c>
      <c r="N160" s="10">
        <v>161.79438435409401</v>
      </c>
      <c r="O160" s="10">
        <v>22.706194815393701</v>
      </c>
      <c r="P160" s="10">
        <v>1.9795582416908799</v>
      </c>
      <c r="Q160" s="10">
        <v>3.3344449286458899</v>
      </c>
      <c r="R160" s="10">
        <v>1975.3190863940599</v>
      </c>
      <c r="S160" s="10">
        <v>1744.73397522921</v>
      </c>
      <c r="T160" s="10">
        <v>314.42880324434498</v>
      </c>
      <c r="U160" s="10">
        <v>116.906238550542</v>
      </c>
      <c r="V160" s="10">
        <v>6.5780509206244302</v>
      </c>
      <c r="W160" s="10">
        <v>6.8638392156470101</v>
      </c>
    </row>
    <row r="161" spans="1:23" x14ac:dyDescent="0.25">
      <c r="A161" s="9">
        <v>2037</v>
      </c>
      <c r="B161" s="9">
        <v>2038</v>
      </c>
      <c r="C161" s="9">
        <v>10</v>
      </c>
      <c r="D161" s="9" t="s">
        <v>42</v>
      </c>
      <c r="E161" s="9" t="s">
        <v>43</v>
      </c>
      <c r="F161" s="10">
        <v>910.30162832376595</v>
      </c>
      <c r="G161" s="10">
        <v>874.56268384970394</v>
      </c>
      <c r="H161" s="10">
        <v>175.50108971176201</v>
      </c>
      <c r="I161" s="10">
        <v>30.537749184013101</v>
      </c>
      <c r="J161" s="10">
        <v>2.7216735900965201</v>
      </c>
      <c r="K161" s="10">
        <v>3.67112062310049</v>
      </c>
      <c r="L161" s="10">
        <v>738.20756581569594</v>
      </c>
      <c r="M161" s="10">
        <v>751.38629393452504</v>
      </c>
      <c r="N161" s="10">
        <v>164.594944258157</v>
      </c>
      <c r="O161" s="10">
        <v>24.7754286003644</v>
      </c>
      <c r="P161" s="10">
        <v>2.20713659448209</v>
      </c>
      <c r="Q161" s="10">
        <v>3.46429226670449</v>
      </c>
      <c r="R161" s="10">
        <v>1731.9678041243701</v>
      </c>
      <c r="S161" s="10">
        <v>1720.9098821508001</v>
      </c>
      <c r="T161" s="10">
        <v>300.35008914204502</v>
      </c>
      <c r="U161" s="10">
        <v>109.714310028315</v>
      </c>
      <c r="V161" s="10">
        <v>6.6992565921085196</v>
      </c>
      <c r="W161" s="10">
        <v>7.01275436823419</v>
      </c>
    </row>
    <row r="162" spans="1:23" x14ac:dyDescent="0.25">
      <c r="A162" s="9">
        <v>2037</v>
      </c>
      <c r="B162" s="9">
        <v>2038</v>
      </c>
      <c r="C162" s="9">
        <v>11</v>
      </c>
      <c r="D162" s="9" t="s">
        <v>42</v>
      </c>
      <c r="E162" s="9" t="s">
        <v>43</v>
      </c>
      <c r="F162" s="10">
        <v>635.29999093787205</v>
      </c>
      <c r="G162" s="10">
        <v>786.62033325746597</v>
      </c>
      <c r="H162" s="10">
        <v>170.23239921871701</v>
      </c>
      <c r="I162" s="10">
        <v>27.394204974236601</v>
      </c>
      <c r="J162" s="10">
        <v>2.4295133488369398</v>
      </c>
      <c r="K162" s="10">
        <v>3.5242449177962198</v>
      </c>
      <c r="L162" s="10">
        <v>515.19545311213903</v>
      </c>
      <c r="M162" s="10">
        <v>675.83004380900695</v>
      </c>
      <c r="N162" s="10">
        <v>159.65366543510001</v>
      </c>
      <c r="O162" s="10">
        <v>22.225055465392899</v>
      </c>
      <c r="P162" s="10">
        <v>1.97020974098903</v>
      </c>
      <c r="Q162" s="10">
        <v>3.32569143543498</v>
      </c>
      <c r="R162" s="10">
        <v>1219.8159899867101</v>
      </c>
      <c r="S162" s="10">
        <v>1594.6868159166399</v>
      </c>
      <c r="T162" s="10">
        <v>302.25287267195603</v>
      </c>
      <c r="U162" s="10">
        <v>100.96640992810801</v>
      </c>
      <c r="V162" s="10">
        <v>6.3671504445854898</v>
      </c>
      <c r="W162" s="10">
        <v>6.6807470692971398</v>
      </c>
    </row>
    <row r="163" spans="1:23" x14ac:dyDescent="0.25">
      <c r="A163" s="9">
        <v>2037</v>
      </c>
      <c r="B163" s="9">
        <v>2038</v>
      </c>
      <c r="C163" s="9">
        <v>12</v>
      </c>
      <c r="D163" s="9" t="s">
        <v>42</v>
      </c>
      <c r="E163" s="9" t="s">
        <v>43</v>
      </c>
      <c r="F163" s="10">
        <v>596.78068222984598</v>
      </c>
      <c r="G163" s="10">
        <v>783.92422958946804</v>
      </c>
      <c r="H163" s="10">
        <v>166.02356592463801</v>
      </c>
      <c r="I163" s="10">
        <v>31.224498896484199</v>
      </c>
      <c r="J163" s="10">
        <v>2.2761176070447999</v>
      </c>
      <c r="K163" s="10">
        <v>3.41128844211616</v>
      </c>
      <c r="L163" s="10">
        <v>483.95828486647002</v>
      </c>
      <c r="M163" s="10">
        <v>673.51366857305095</v>
      </c>
      <c r="N163" s="10">
        <v>155.70638121841199</v>
      </c>
      <c r="O163" s="10">
        <v>25.332592075809899</v>
      </c>
      <c r="P163" s="10">
        <v>1.8458137236344401</v>
      </c>
      <c r="Q163" s="10">
        <v>3.2190988482259701</v>
      </c>
      <c r="R163" s="10">
        <v>1126.65706107562</v>
      </c>
      <c r="S163" s="10">
        <v>1522.0801371259299</v>
      </c>
      <c r="T163" s="10">
        <v>290.62466907054602</v>
      </c>
      <c r="U163" s="10">
        <v>108.319314001908</v>
      </c>
      <c r="V163" s="10">
        <v>5.6708514825424698</v>
      </c>
      <c r="W163" s="10">
        <v>6.3514153403939604</v>
      </c>
    </row>
    <row r="164" spans="1:23" x14ac:dyDescent="0.25">
      <c r="A164" s="9">
        <v>2038</v>
      </c>
      <c r="B164" s="9">
        <v>2038</v>
      </c>
      <c r="C164" s="9">
        <v>1</v>
      </c>
      <c r="D164" s="9" t="s">
        <v>42</v>
      </c>
      <c r="E164" s="9" t="s">
        <v>43</v>
      </c>
      <c r="F164" s="10">
        <v>581.28463279393702</v>
      </c>
      <c r="G164" s="10">
        <v>694.37263928620598</v>
      </c>
      <c r="H164" s="10">
        <v>134.87450729101801</v>
      </c>
      <c r="I164" s="10">
        <v>33.778175181281298</v>
      </c>
      <c r="J164" s="10">
        <v>2.3481815251591298</v>
      </c>
      <c r="K164" s="10">
        <v>3.3498604592363299</v>
      </c>
      <c r="L164" s="10">
        <v>471.39178978625603</v>
      </c>
      <c r="M164" s="10">
        <v>596.57482954356101</v>
      </c>
      <c r="N164" s="10">
        <v>126.49301520504299</v>
      </c>
      <c r="O164" s="10">
        <v>27.404402413932502</v>
      </c>
      <c r="P164" s="10">
        <v>1.9042538361412</v>
      </c>
      <c r="Q164" s="10">
        <v>3.1611316747392801</v>
      </c>
      <c r="R164" s="10">
        <v>1045.5103695119799</v>
      </c>
      <c r="S164" s="10">
        <v>1291.2807577937599</v>
      </c>
      <c r="T164" s="10">
        <v>230.65795460240801</v>
      </c>
      <c r="U164" s="10">
        <v>137.87918753577901</v>
      </c>
      <c r="V164" s="10">
        <v>7.0025794456266697</v>
      </c>
      <c r="W164" s="10">
        <v>5.84489450888519</v>
      </c>
    </row>
    <row r="165" spans="1:23" x14ac:dyDescent="0.25">
      <c r="A165" s="9">
        <v>2038</v>
      </c>
      <c r="B165" s="9">
        <v>2038</v>
      </c>
      <c r="C165" s="9">
        <v>2</v>
      </c>
      <c r="D165" s="9" t="s">
        <v>42</v>
      </c>
      <c r="E165" s="9" t="s">
        <v>43</v>
      </c>
      <c r="F165" s="10">
        <v>498.64421352898501</v>
      </c>
      <c r="G165" s="10">
        <v>642.38895854388102</v>
      </c>
      <c r="H165" s="10">
        <v>143.59048486904399</v>
      </c>
      <c r="I165" s="10">
        <v>29.950256854943099</v>
      </c>
      <c r="J165" s="10">
        <v>1.98818368858376</v>
      </c>
      <c r="K165" s="10">
        <v>2.7520874031020699</v>
      </c>
      <c r="L165" s="10">
        <v>404.37468156037602</v>
      </c>
      <c r="M165" s="10">
        <v>551.91270761753196</v>
      </c>
      <c r="N165" s="10">
        <v>134.66735672033801</v>
      </c>
      <c r="O165" s="10">
        <v>24.2987931363546</v>
      </c>
      <c r="P165" s="10">
        <v>1.61231419946651</v>
      </c>
      <c r="Q165" s="10">
        <v>2.5970367325629402</v>
      </c>
      <c r="R165" s="10">
        <v>1075.28244308693</v>
      </c>
      <c r="S165" s="10">
        <v>1310.13898681453</v>
      </c>
      <c r="T165" s="10">
        <v>254.243299988763</v>
      </c>
      <c r="U165" s="10">
        <v>127.684475944154</v>
      </c>
      <c r="V165" s="10">
        <v>5.4540278966485003</v>
      </c>
      <c r="W165" s="10">
        <v>5.27815989802101</v>
      </c>
    </row>
    <row r="166" spans="1:23" x14ac:dyDescent="0.25">
      <c r="A166" s="9">
        <v>2038</v>
      </c>
      <c r="B166" s="9">
        <v>2038</v>
      </c>
      <c r="C166" s="9">
        <v>3</v>
      </c>
      <c r="D166" s="9" t="s">
        <v>42</v>
      </c>
      <c r="E166" s="9" t="s">
        <v>43</v>
      </c>
      <c r="F166" s="10">
        <v>571.503559326203</v>
      </c>
      <c r="G166" s="10">
        <v>759.23774321812596</v>
      </c>
      <c r="H166" s="10">
        <v>171.98087774984799</v>
      </c>
      <c r="I166" s="10">
        <v>30.860974122320901</v>
      </c>
      <c r="J166" s="10">
        <v>2.36784943490879</v>
      </c>
      <c r="K166" s="10">
        <v>2.9304562946653498</v>
      </c>
      <c r="L166" s="10">
        <v>463.45984480118898</v>
      </c>
      <c r="M166" s="10">
        <v>652.30411110236503</v>
      </c>
      <c r="N166" s="10">
        <v>161.29348845181599</v>
      </c>
      <c r="O166" s="10">
        <v>25.0376626089237</v>
      </c>
      <c r="P166" s="10">
        <v>1.92020349428661</v>
      </c>
      <c r="Q166" s="10">
        <v>2.7653564461062801</v>
      </c>
      <c r="R166" s="10">
        <v>1146.14412292519</v>
      </c>
      <c r="S166" s="10">
        <v>1449.5058848523699</v>
      </c>
      <c r="T166" s="10">
        <v>284.82574734531698</v>
      </c>
      <c r="U166" s="10">
        <v>108.531626499949</v>
      </c>
      <c r="V166" s="10">
        <v>5.2907284105136796</v>
      </c>
      <c r="W166" s="10">
        <v>5.2872293716571104</v>
      </c>
    </row>
    <row r="167" spans="1:23" x14ac:dyDescent="0.25">
      <c r="A167" s="9">
        <v>2038</v>
      </c>
      <c r="B167" s="9">
        <v>2038</v>
      </c>
      <c r="C167" s="9">
        <v>4</v>
      </c>
      <c r="D167" s="9" t="s">
        <v>42</v>
      </c>
      <c r="E167" s="9" t="s">
        <v>43</v>
      </c>
      <c r="F167" s="10">
        <v>585.11106544281301</v>
      </c>
      <c r="G167" s="10">
        <v>746.57607702819905</v>
      </c>
      <c r="H167" s="10">
        <v>154.940242475113</v>
      </c>
      <c r="I167" s="10">
        <v>30.359602344904101</v>
      </c>
      <c r="J167" s="10">
        <v>2.3830792551519902</v>
      </c>
      <c r="K167" s="10">
        <v>2.8180290951701101</v>
      </c>
      <c r="L167" s="10">
        <v>474.49482887087902</v>
      </c>
      <c r="M167" s="10">
        <v>641.42575714424004</v>
      </c>
      <c r="N167" s="10">
        <v>145.31180755299499</v>
      </c>
      <c r="O167" s="10">
        <v>24.630897179069098</v>
      </c>
      <c r="P167" s="10">
        <v>1.9325540912532999</v>
      </c>
      <c r="Q167" s="10">
        <v>2.65926331603373</v>
      </c>
      <c r="R167" s="10">
        <v>1205.1069844253</v>
      </c>
      <c r="S167" s="10">
        <v>1435.6042005843101</v>
      </c>
      <c r="T167" s="10">
        <v>257.93091535125899</v>
      </c>
      <c r="U167" s="10">
        <v>114.823187805236</v>
      </c>
      <c r="V167" s="10">
        <v>6.0643781076950498</v>
      </c>
      <c r="W167" s="10">
        <v>4.97968123501514</v>
      </c>
    </row>
    <row r="168" spans="1:23" x14ac:dyDescent="0.25">
      <c r="A168" s="9">
        <v>2038</v>
      </c>
      <c r="B168" s="9">
        <v>2038</v>
      </c>
      <c r="C168" s="9">
        <v>5</v>
      </c>
      <c r="D168" s="9" t="s">
        <v>42</v>
      </c>
      <c r="E168" s="9" t="s">
        <v>43</v>
      </c>
      <c r="F168" s="10">
        <v>733.70682833528201</v>
      </c>
      <c r="G168" s="10">
        <v>796.63438688188</v>
      </c>
      <c r="H168" s="10">
        <v>169.840102779858</v>
      </c>
      <c r="I168" s="10">
        <v>30.0117374313601</v>
      </c>
      <c r="J168" s="10">
        <v>2.3266912969341802</v>
      </c>
      <c r="K168" s="10">
        <v>3.7449281558930401</v>
      </c>
      <c r="L168" s="10">
        <v>594.99831145540202</v>
      </c>
      <c r="M168" s="10">
        <v>684.43368398147402</v>
      </c>
      <c r="N168" s="10">
        <v>159.285747431896</v>
      </c>
      <c r="O168" s="10">
        <v>24.348672635401901</v>
      </c>
      <c r="P168" s="10">
        <v>1.8868263719104901</v>
      </c>
      <c r="Q168" s="10">
        <v>3.5339415349602898</v>
      </c>
      <c r="R168" s="10">
        <v>1432.7210387387399</v>
      </c>
      <c r="S168" s="10">
        <v>1560.0233722626001</v>
      </c>
      <c r="T168" s="10">
        <v>282.19103978473299</v>
      </c>
      <c r="U168" s="10">
        <v>109.143981240009</v>
      </c>
      <c r="V168" s="10">
        <v>6.7396004181308902</v>
      </c>
      <c r="W168" s="10">
        <v>6.8431185306998001</v>
      </c>
    </row>
    <row r="169" spans="1:23" x14ac:dyDescent="0.25">
      <c r="A169" s="9">
        <v>2038</v>
      </c>
      <c r="B169" s="9">
        <v>2038</v>
      </c>
      <c r="C169" s="9">
        <v>6</v>
      </c>
      <c r="D169" s="9" t="s">
        <v>42</v>
      </c>
      <c r="E169" s="9" t="s">
        <v>43</v>
      </c>
      <c r="F169" s="10">
        <v>902.89871040881201</v>
      </c>
      <c r="G169" s="10">
        <v>831.52185343783003</v>
      </c>
      <c r="H169" s="10">
        <v>168.54220439595801</v>
      </c>
      <c r="I169" s="10">
        <v>27.115547735364601</v>
      </c>
      <c r="J169" s="10">
        <v>2.7354979909819699</v>
      </c>
      <c r="K169" s="10">
        <v>3.6014200654516499</v>
      </c>
      <c r="L169" s="10">
        <v>732.20418205377302</v>
      </c>
      <c r="M169" s="10">
        <v>714.40748081082097</v>
      </c>
      <c r="N169" s="10">
        <v>158.06850420849801</v>
      </c>
      <c r="O169" s="10">
        <v>21.998979454222201</v>
      </c>
      <c r="P169" s="10">
        <v>2.2183474689977198</v>
      </c>
      <c r="Q169" s="10">
        <v>3.3985185894985399</v>
      </c>
      <c r="R169" s="10">
        <v>1796.5920670057501</v>
      </c>
      <c r="S169" s="10">
        <v>1629.55795207505</v>
      </c>
      <c r="T169" s="10">
        <v>286.57317486087197</v>
      </c>
      <c r="U169" s="10">
        <v>122.630435235726</v>
      </c>
      <c r="V169" s="10">
        <v>6.3177546930935602</v>
      </c>
      <c r="W169" s="10">
        <v>6.6640391129638896</v>
      </c>
    </row>
    <row r="170" spans="1:23" x14ac:dyDescent="0.25">
      <c r="A170" s="9">
        <v>2038</v>
      </c>
      <c r="B170" s="9">
        <v>2039</v>
      </c>
      <c r="C170" s="9">
        <v>7</v>
      </c>
      <c r="D170" s="9" t="s">
        <v>42</v>
      </c>
      <c r="E170" s="9" t="s">
        <v>43</v>
      </c>
      <c r="F170" s="10">
        <v>902.14881295775695</v>
      </c>
      <c r="G170" s="10">
        <v>823.19801115221105</v>
      </c>
      <c r="H170" s="10">
        <v>169.47316791338699</v>
      </c>
      <c r="I170" s="10">
        <v>30.2025360649981</v>
      </c>
      <c r="J170" s="10">
        <v>2.85402619357306</v>
      </c>
      <c r="K170" s="10">
        <v>3.5905646836922198</v>
      </c>
      <c r="L170" s="10">
        <v>731.59605398420695</v>
      </c>
      <c r="M170" s="10">
        <v>707.25599684999702</v>
      </c>
      <c r="N170" s="10">
        <v>158.941614959601</v>
      </c>
      <c r="O170" s="10">
        <v>24.503468520856998</v>
      </c>
      <c r="P170" s="10">
        <v>2.31446771441176</v>
      </c>
      <c r="Q170" s="10">
        <v>3.3882747923199199</v>
      </c>
      <c r="R170" s="10">
        <v>1632.8695117453999</v>
      </c>
      <c r="S170" s="10">
        <v>1540.93896894772</v>
      </c>
      <c r="T170" s="10">
        <v>279.486951072561</v>
      </c>
      <c r="U170" s="10">
        <v>106.88694740448101</v>
      </c>
      <c r="V170" s="10">
        <v>7.0967066794431597</v>
      </c>
      <c r="W170" s="10">
        <v>6.0156940767592699</v>
      </c>
    </row>
    <row r="171" spans="1:23" x14ac:dyDescent="0.25">
      <c r="A171" s="9">
        <v>2038</v>
      </c>
      <c r="B171" s="9">
        <v>2039</v>
      </c>
      <c r="C171" s="9">
        <v>8</v>
      </c>
      <c r="D171" s="9" t="s">
        <v>42</v>
      </c>
      <c r="E171" s="9" t="s">
        <v>43</v>
      </c>
      <c r="F171" s="10">
        <v>822.62894973196796</v>
      </c>
      <c r="G171" s="10">
        <v>816.23073823350501</v>
      </c>
      <c r="H171" s="10">
        <v>181.64118238798699</v>
      </c>
      <c r="I171" s="10">
        <v>28.912986538806699</v>
      </c>
      <c r="J171" s="10">
        <v>2.51242800901416</v>
      </c>
      <c r="K171" s="10">
        <v>3.5059080683320398</v>
      </c>
      <c r="L171" s="10">
        <v>667.10955540021496</v>
      </c>
      <c r="M171" s="10">
        <v>701.27001840169203</v>
      </c>
      <c r="N171" s="10">
        <v>170.35347381169399</v>
      </c>
      <c r="O171" s="10">
        <v>23.4572505425682</v>
      </c>
      <c r="P171" s="10">
        <v>2.0374492444188701</v>
      </c>
      <c r="Q171" s="10">
        <v>3.30838767118524</v>
      </c>
      <c r="R171" s="10">
        <v>1568.61883572799</v>
      </c>
      <c r="S171" s="10">
        <v>1584.1749813297799</v>
      </c>
      <c r="T171" s="10">
        <v>301.5115410702</v>
      </c>
      <c r="U171" s="10">
        <v>129.02510039339199</v>
      </c>
      <c r="V171" s="10">
        <v>6.1699445345560697</v>
      </c>
      <c r="W171" s="10">
        <v>6.0273911759930696</v>
      </c>
    </row>
    <row r="172" spans="1:23" x14ac:dyDescent="0.25">
      <c r="A172" s="9">
        <v>2038</v>
      </c>
      <c r="B172" s="9">
        <v>2039</v>
      </c>
      <c r="C172" s="9">
        <v>9</v>
      </c>
      <c r="D172" s="9" t="s">
        <v>42</v>
      </c>
      <c r="E172" s="9" t="s">
        <v>43</v>
      </c>
      <c r="F172" s="10">
        <v>930.56142371415399</v>
      </c>
      <c r="G172" s="10">
        <v>842.34754873976499</v>
      </c>
      <c r="H172" s="10">
        <v>170.70681807776299</v>
      </c>
      <c r="I172" s="10">
        <v>27.910150943990001</v>
      </c>
      <c r="J172" s="10">
        <v>2.4344398355175501</v>
      </c>
      <c r="K172" s="10">
        <v>3.52284538245631</v>
      </c>
      <c r="L172" s="10">
        <v>754.63721262035199</v>
      </c>
      <c r="M172" s="10">
        <v>723.70844827993403</v>
      </c>
      <c r="N172" s="10">
        <v>160.09860253371201</v>
      </c>
      <c r="O172" s="10">
        <v>22.643645010360402</v>
      </c>
      <c r="P172" s="10">
        <v>1.97420486703007</v>
      </c>
      <c r="Q172" s="10">
        <v>3.3243707489327301</v>
      </c>
      <c r="R172" s="10">
        <v>1979.55882219911</v>
      </c>
      <c r="S172" s="10">
        <v>1731.2695498820101</v>
      </c>
      <c r="T172" s="10">
        <v>310.32512542625</v>
      </c>
      <c r="U172" s="10">
        <v>116.59315440128</v>
      </c>
      <c r="V172" s="10">
        <v>6.7786968578232303</v>
      </c>
      <c r="W172" s="10">
        <v>6.8458178613564904</v>
      </c>
    </row>
    <row r="173" spans="1:23" x14ac:dyDescent="0.25">
      <c r="A173" s="9">
        <v>2038</v>
      </c>
      <c r="B173" s="9">
        <v>2039</v>
      </c>
      <c r="C173" s="9">
        <v>10</v>
      </c>
      <c r="D173" s="9" t="s">
        <v>42</v>
      </c>
      <c r="E173" s="9" t="s">
        <v>43</v>
      </c>
      <c r="F173" s="10">
        <v>912.79467176840797</v>
      </c>
      <c r="G173" s="10">
        <v>872.81060761001504</v>
      </c>
      <c r="H173" s="10">
        <v>173.77630323036499</v>
      </c>
      <c r="I173" s="10">
        <v>30.454312710832799</v>
      </c>
      <c r="J173" s="10">
        <v>2.7142373234569099</v>
      </c>
      <c r="K173" s="10">
        <v>3.6610902388843698</v>
      </c>
      <c r="L173" s="10">
        <v>740.22929518042497</v>
      </c>
      <c r="M173" s="10">
        <v>749.88098608553696</v>
      </c>
      <c r="N173" s="10">
        <v>162.97734099866199</v>
      </c>
      <c r="O173" s="10">
        <v>24.707736172494599</v>
      </c>
      <c r="P173" s="10">
        <v>2.20110616662831</v>
      </c>
      <c r="Q173" s="10">
        <v>3.4548269872872601</v>
      </c>
      <c r="R173" s="10">
        <v>1737.58397433038</v>
      </c>
      <c r="S173" s="10">
        <v>1728.40531111978</v>
      </c>
      <c r="T173" s="10">
        <v>299.55562108083399</v>
      </c>
      <c r="U173" s="10">
        <v>110.363451273542</v>
      </c>
      <c r="V173" s="10">
        <v>6.7005624461432403</v>
      </c>
      <c r="W173" s="10">
        <v>7.0555930332365602</v>
      </c>
    </row>
    <row r="174" spans="1:23" x14ac:dyDescent="0.25">
      <c r="A174" s="9">
        <v>2038</v>
      </c>
      <c r="B174" s="9">
        <v>2039</v>
      </c>
      <c r="C174" s="9">
        <v>11</v>
      </c>
      <c r="D174" s="9" t="s">
        <v>42</v>
      </c>
      <c r="E174" s="9" t="s">
        <v>43</v>
      </c>
      <c r="F174" s="10">
        <v>632.93690810993405</v>
      </c>
      <c r="G174" s="10">
        <v>783.89016114039896</v>
      </c>
      <c r="H174" s="10">
        <v>168.53386634089799</v>
      </c>
      <c r="I174" s="10">
        <v>27.3193574196622</v>
      </c>
      <c r="J174" s="10">
        <v>2.4228753342226401</v>
      </c>
      <c r="K174" s="10">
        <v>3.5146158333213702</v>
      </c>
      <c r="L174" s="10">
        <v>513.27911508971295</v>
      </c>
      <c r="M174" s="10">
        <v>673.48439844049403</v>
      </c>
      <c r="N174" s="10">
        <v>158.06068430430099</v>
      </c>
      <c r="O174" s="10">
        <v>22.164331270132202</v>
      </c>
      <c r="P174" s="10">
        <v>1.9648266542650199</v>
      </c>
      <c r="Q174" s="10">
        <v>3.3166048468135698</v>
      </c>
      <c r="R174" s="10">
        <v>1218.6092011676001</v>
      </c>
      <c r="S174" s="10">
        <v>1580.1890408611901</v>
      </c>
      <c r="T174" s="10">
        <v>297.57033507506202</v>
      </c>
      <c r="U174" s="10">
        <v>100.17909796940199</v>
      </c>
      <c r="V174" s="10">
        <v>6.3517783162676604</v>
      </c>
      <c r="W174" s="10">
        <v>6.6369131510288799</v>
      </c>
    </row>
    <row r="175" spans="1:23" x14ac:dyDescent="0.25">
      <c r="A175" s="9">
        <v>2038</v>
      </c>
      <c r="B175" s="9">
        <v>2039</v>
      </c>
      <c r="C175" s="9">
        <v>12</v>
      </c>
      <c r="D175" s="9" t="s">
        <v>42</v>
      </c>
      <c r="E175" s="9" t="s">
        <v>43</v>
      </c>
      <c r="F175" s="10">
        <v>594.40819502539796</v>
      </c>
      <c r="G175" s="10">
        <v>782.53780089799398</v>
      </c>
      <c r="H175" s="10">
        <v>164.351286650395</v>
      </c>
      <c r="I175" s="10">
        <v>31.139186057969201</v>
      </c>
      <c r="J175" s="10">
        <v>2.2698987064791001</v>
      </c>
      <c r="K175" s="10">
        <v>3.4019679818917998</v>
      </c>
      <c r="L175" s="10">
        <v>482.03432038082099</v>
      </c>
      <c r="M175" s="10">
        <v>672.32250922503795</v>
      </c>
      <c r="N175" s="10">
        <v>154.13802221630999</v>
      </c>
      <c r="O175" s="10">
        <v>25.263377343362301</v>
      </c>
      <c r="P175" s="10">
        <v>1.8407705167392701</v>
      </c>
      <c r="Q175" s="10">
        <v>3.2103034961816399</v>
      </c>
      <c r="R175" s="10">
        <v>1122.1780631107199</v>
      </c>
      <c r="S175" s="10">
        <v>1519.3882244471499</v>
      </c>
      <c r="T175" s="10">
        <v>287.697340001545</v>
      </c>
      <c r="U175" s="10">
        <v>108.023359592067</v>
      </c>
      <c r="V175" s="10">
        <v>5.65535735280874</v>
      </c>
      <c r="W175" s="10">
        <v>6.33406174656775</v>
      </c>
    </row>
    <row r="176" spans="1:23" x14ac:dyDescent="0.25">
      <c r="A176" s="9">
        <v>2039</v>
      </c>
      <c r="B176" s="9">
        <v>2039</v>
      </c>
      <c r="C176" s="9">
        <v>1</v>
      </c>
      <c r="D176" s="9" t="s">
        <v>42</v>
      </c>
      <c r="E176" s="9" t="s">
        <v>43</v>
      </c>
      <c r="F176" s="10">
        <v>578.91609384129799</v>
      </c>
      <c r="G176" s="10">
        <v>691.24890972717901</v>
      </c>
      <c r="H176" s="10">
        <v>133.228481620352</v>
      </c>
      <c r="I176" s="10">
        <v>33.685885085157601</v>
      </c>
      <c r="J176" s="10">
        <v>2.3417657286422999</v>
      </c>
      <c r="K176" s="10">
        <v>3.34070783503077</v>
      </c>
      <c r="L176" s="10">
        <v>469.47102712873198</v>
      </c>
      <c r="M176" s="10">
        <v>593.89105670491404</v>
      </c>
      <c r="N176" s="10">
        <v>124.949278331638</v>
      </c>
      <c r="O176" s="10">
        <v>27.329526997500999</v>
      </c>
      <c r="P176" s="10">
        <v>1.89905095680748</v>
      </c>
      <c r="Q176" s="10">
        <v>3.1524947029503698</v>
      </c>
      <c r="R176" s="10">
        <v>1041.2502671527</v>
      </c>
      <c r="S176" s="10">
        <v>1285.47175605045</v>
      </c>
      <c r="T176" s="10">
        <v>227.84297553746401</v>
      </c>
      <c r="U176" s="10">
        <v>137.50246844415099</v>
      </c>
      <c r="V176" s="10">
        <v>6.9834467149009196</v>
      </c>
      <c r="W176" s="10">
        <v>5.8289248517570798</v>
      </c>
    </row>
    <row r="177" spans="1:23" x14ac:dyDescent="0.25">
      <c r="A177" s="9">
        <v>2039</v>
      </c>
      <c r="B177" s="9">
        <v>2039</v>
      </c>
      <c r="C177" s="9">
        <v>2</v>
      </c>
      <c r="D177" s="9" t="s">
        <v>42</v>
      </c>
      <c r="E177" s="9" t="s">
        <v>43</v>
      </c>
      <c r="F177" s="10">
        <v>496.24153254863199</v>
      </c>
      <c r="G177" s="10">
        <v>638.18062950928299</v>
      </c>
      <c r="H177" s="10">
        <v>141.973850828129</v>
      </c>
      <c r="I177" s="10">
        <v>29.8684255520607</v>
      </c>
      <c r="J177" s="10">
        <v>1.9827514927133201</v>
      </c>
      <c r="K177" s="10">
        <v>2.7445680386127198</v>
      </c>
      <c r="L177" s="10">
        <v>402.42623148322502</v>
      </c>
      <c r="M177" s="10">
        <v>548.29709399102296</v>
      </c>
      <c r="N177" s="10">
        <v>133.151184995779</v>
      </c>
      <c r="O177" s="10">
        <v>24.232402991173299</v>
      </c>
      <c r="P177" s="10">
        <v>1.60790896941332</v>
      </c>
      <c r="Q177" s="10">
        <v>2.5899410037854498</v>
      </c>
      <c r="R177" s="10">
        <v>1070.1012726162501</v>
      </c>
      <c r="S177" s="10">
        <v>1301.5561868391601</v>
      </c>
      <c r="T177" s="10">
        <v>251.38086537959401</v>
      </c>
      <c r="U177" s="10">
        <v>127.335611255782</v>
      </c>
      <c r="V177" s="10">
        <v>5.43912618108389</v>
      </c>
      <c r="W177" s="10">
        <v>5.2637386961138501</v>
      </c>
    </row>
    <row r="178" spans="1:23" x14ac:dyDescent="0.25">
      <c r="A178" s="9">
        <v>2039</v>
      </c>
      <c r="B178" s="9">
        <v>2039</v>
      </c>
      <c r="C178" s="9">
        <v>3</v>
      </c>
      <c r="D178" s="9" t="s">
        <v>42</v>
      </c>
      <c r="E178" s="9" t="s">
        <v>43</v>
      </c>
      <c r="F178" s="10">
        <v>569.05312146777203</v>
      </c>
      <c r="G178" s="10">
        <v>756.41438164710996</v>
      </c>
      <c r="H178" s="10">
        <v>170.39363533868399</v>
      </c>
      <c r="I178" s="10">
        <v>30.7766545208938</v>
      </c>
      <c r="J178" s="10">
        <v>2.3613799009336298</v>
      </c>
      <c r="K178" s="10">
        <v>2.9224495834777402</v>
      </c>
      <c r="L178" s="10">
        <v>461.47266636453702</v>
      </c>
      <c r="M178" s="10">
        <v>649.87840140029505</v>
      </c>
      <c r="N178" s="10">
        <v>159.804881876103</v>
      </c>
      <c r="O178" s="10">
        <v>24.969253694691599</v>
      </c>
      <c r="P178" s="10">
        <v>1.9149570366519499</v>
      </c>
      <c r="Q178" s="10">
        <v>2.7578008274010699</v>
      </c>
      <c r="R178" s="10">
        <v>1141.22979666387</v>
      </c>
      <c r="S178" s="10">
        <v>1444.1156375302201</v>
      </c>
      <c r="T178" s="10">
        <v>282.19703936398298</v>
      </c>
      <c r="U178" s="10">
        <v>108.235092001315</v>
      </c>
      <c r="V178" s="10">
        <v>5.2762728684084497</v>
      </c>
      <c r="W178" s="10">
        <v>5.27278338976733</v>
      </c>
    </row>
    <row r="179" spans="1:23" x14ac:dyDescent="0.25">
      <c r="A179" s="9">
        <v>2039</v>
      </c>
      <c r="B179" s="9">
        <v>2039</v>
      </c>
      <c r="C179" s="9">
        <v>4</v>
      </c>
      <c r="D179" s="9" t="s">
        <v>42</v>
      </c>
      <c r="E179" s="9" t="s">
        <v>43</v>
      </c>
      <c r="F179" s="10">
        <v>582.666560479738</v>
      </c>
      <c r="G179" s="10">
        <v>743.78401138185905</v>
      </c>
      <c r="H179" s="10">
        <v>153.38239169369999</v>
      </c>
      <c r="I179" s="10">
        <v>30.2766526117213</v>
      </c>
      <c r="J179" s="10">
        <v>2.3765681096461102</v>
      </c>
      <c r="K179" s="10">
        <v>2.8103295621231998</v>
      </c>
      <c r="L179" s="10">
        <v>472.51246170567998</v>
      </c>
      <c r="M179" s="10">
        <v>639.02693554212101</v>
      </c>
      <c r="N179" s="10">
        <v>143.85076612612801</v>
      </c>
      <c r="O179" s="10">
        <v>24.563599645792898</v>
      </c>
      <c r="P179" s="10">
        <v>1.92727388881818</v>
      </c>
      <c r="Q179" s="10">
        <v>2.6519975692686102</v>
      </c>
      <c r="R179" s="10">
        <v>1197.9484061630301</v>
      </c>
      <c r="S179" s="10">
        <v>1437.26758871478</v>
      </c>
      <c r="T179" s="10">
        <v>256.37556842747301</v>
      </c>
      <c r="U179" s="10">
        <v>114.405630702</v>
      </c>
      <c r="V179" s="10">
        <v>6.0446042830426796</v>
      </c>
      <c r="W179" s="10">
        <v>4.9770151348064102</v>
      </c>
    </row>
    <row r="180" spans="1:23" x14ac:dyDescent="0.25">
      <c r="A180" s="9">
        <v>2039</v>
      </c>
      <c r="B180" s="9">
        <v>2039</v>
      </c>
      <c r="C180" s="9">
        <v>5</v>
      </c>
      <c r="D180" s="9" t="s">
        <v>42</v>
      </c>
      <c r="E180" s="9" t="s">
        <v>43</v>
      </c>
      <c r="F180" s="10">
        <v>734.20514102518803</v>
      </c>
      <c r="G180" s="10">
        <v>793.83805851597594</v>
      </c>
      <c r="H180" s="10">
        <v>168.304297139792</v>
      </c>
      <c r="I180" s="10">
        <v>29.929738148760801</v>
      </c>
      <c r="J180" s="10">
        <v>2.3203342168879102</v>
      </c>
      <c r="K180" s="10">
        <v>3.73469611175125</v>
      </c>
      <c r="L180" s="10">
        <v>595.40241728844103</v>
      </c>
      <c r="M180" s="10">
        <v>682.03120003574804</v>
      </c>
      <c r="N180" s="10">
        <v>157.845381197515</v>
      </c>
      <c r="O180" s="10">
        <v>24.282146207436298</v>
      </c>
      <c r="P180" s="10">
        <v>1.8816711085992599</v>
      </c>
      <c r="Q180" s="10">
        <v>3.5242859569959202</v>
      </c>
      <c r="R180" s="10">
        <v>1436.54932521357</v>
      </c>
      <c r="S180" s="10">
        <v>1547.52298234827</v>
      </c>
      <c r="T180" s="10">
        <v>278.38457400971498</v>
      </c>
      <c r="U180" s="10">
        <v>108.839799306559</v>
      </c>
      <c r="V180" s="10">
        <v>6.7061596258682297</v>
      </c>
      <c r="W180" s="10">
        <v>6.8090389530161399</v>
      </c>
    </row>
    <row r="181" spans="1:23" x14ac:dyDescent="0.25">
      <c r="A181" s="9">
        <v>2039</v>
      </c>
      <c r="B181" s="9">
        <v>2039</v>
      </c>
      <c r="C181" s="9">
        <v>6</v>
      </c>
      <c r="D181" s="9" t="s">
        <v>42</v>
      </c>
      <c r="E181" s="9" t="s">
        <v>43</v>
      </c>
      <c r="F181" s="10">
        <v>903.88479706334795</v>
      </c>
      <c r="G181" s="10">
        <v>829.64234355705401</v>
      </c>
      <c r="H181" s="10">
        <v>167.02844389724001</v>
      </c>
      <c r="I181" s="10">
        <v>27.041461539366299</v>
      </c>
      <c r="J181" s="10">
        <v>2.7280239527552399</v>
      </c>
      <c r="K181" s="10">
        <v>3.5915801199176198</v>
      </c>
      <c r="L181" s="10">
        <v>733.00384735841305</v>
      </c>
      <c r="M181" s="10">
        <v>712.79268750919903</v>
      </c>
      <c r="N181" s="10">
        <v>156.648813166602</v>
      </c>
      <c r="O181" s="10">
        <v>21.9388729529812</v>
      </c>
      <c r="P181" s="10">
        <v>2.2122864103392499</v>
      </c>
      <c r="Q181" s="10">
        <v>3.3892330195818801</v>
      </c>
      <c r="R181" s="10">
        <v>1798.55418683214</v>
      </c>
      <c r="S181" s="10">
        <v>1625.8746210121799</v>
      </c>
      <c r="T181" s="10">
        <v>283.99932011836802</v>
      </c>
      <c r="U181" s="10">
        <v>122.29537940174799</v>
      </c>
      <c r="V181" s="10">
        <v>6.3004930682490397</v>
      </c>
      <c r="W181" s="10">
        <v>6.6458313558246402</v>
      </c>
    </row>
    <row r="182" spans="1:23" x14ac:dyDescent="0.25">
      <c r="A182" s="9">
        <v>2039</v>
      </c>
      <c r="B182" s="9">
        <v>2040</v>
      </c>
      <c r="C182" s="9">
        <v>7</v>
      </c>
      <c r="D182" s="9" t="s">
        <v>42</v>
      </c>
      <c r="E182" s="9" t="s">
        <v>43</v>
      </c>
      <c r="F182" s="10">
        <v>902.58648663718895</v>
      </c>
      <c r="G182" s="10">
        <v>820.42644288758697</v>
      </c>
      <c r="H182" s="10">
        <v>167.973436828209</v>
      </c>
      <c r="I182" s="10">
        <v>30.2025360649981</v>
      </c>
      <c r="J182" s="10">
        <v>2.85402619357306</v>
      </c>
      <c r="K182" s="10">
        <v>3.5905646836922198</v>
      </c>
      <c r="L182" s="10">
        <v>731.95098471426604</v>
      </c>
      <c r="M182" s="10">
        <v>704.87478570847497</v>
      </c>
      <c r="N182" s="10">
        <v>157.5350815029</v>
      </c>
      <c r="O182" s="10">
        <v>24.503468520856998</v>
      </c>
      <c r="P182" s="10">
        <v>2.3144677144117498</v>
      </c>
      <c r="Q182" s="10">
        <v>3.3882747923199199</v>
      </c>
      <c r="R182" s="10">
        <v>1634.64437403278</v>
      </c>
      <c r="S182" s="10">
        <v>1544.51454296051</v>
      </c>
      <c r="T182" s="10">
        <v>278.796181138789</v>
      </c>
      <c r="U182" s="10">
        <v>107.23861020559799</v>
      </c>
      <c r="V182" s="10">
        <v>7.1218182883054997</v>
      </c>
      <c r="W182" s="10">
        <v>6.0403627310040902</v>
      </c>
    </row>
    <row r="183" spans="1:23" x14ac:dyDescent="0.25">
      <c r="A183" s="9">
        <v>2039</v>
      </c>
      <c r="B183" s="9">
        <v>2040</v>
      </c>
      <c r="C183" s="9">
        <v>8</v>
      </c>
      <c r="D183" s="9" t="s">
        <v>42</v>
      </c>
      <c r="E183" s="9" t="s">
        <v>43</v>
      </c>
      <c r="F183" s="10">
        <v>822.17249265905298</v>
      </c>
      <c r="G183" s="10">
        <v>814.03122872991696</v>
      </c>
      <c r="H183" s="10">
        <v>180.15406339321501</v>
      </c>
      <c r="I183" s="10">
        <v>28.912986538806699</v>
      </c>
      <c r="J183" s="10">
        <v>2.51242800901416</v>
      </c>
      <c r="K183" s="10">
        <v>3.5059080683320398</v>
      </c>
      <c r="L183" s="10">
        <v>666.73939230897997</v>
      </c>
      <c r="M183" s="10">
        <v>699.38029531506197</v>
      </c>
      <c r="N183" s="10">
        <v>168.958768693613</v>
      </c>
      <c r="O183" s="10">
        <v>23.4572505425682</v>
      </c>
      <c r="P183" s="10">
        <v>2.0374492444188701</v>
      </c>
      <c r="Q183" s="10">
        <v>3.30838767118524</v>
      </c>
      <c r="R183" s="10">
        <v>1573.7153807007201</v>
      </c>
      <c r="S183" s="10">
        <v>1576.0334520664601</v>
      </c>
      <c r="T183" s="10">
        <v>298.68466406900899</v>
      </c>
      <c r="U183" s="10">
        <v>129.62065724082001</v>
      </c>
      <c r="V183" s="10">
        <v>6.1880373400579796</v>
      </c>
      <c r="W183" s="10">
        <v>6.0264324958397397</v>
      </c>
    </row>
    <row r="184" spans="1:23" x14ac:dyDescent="0.25">
      <c r="A184" s="9">
        <v>2039</v>
      </c>
      <c r="B184" s="9">
        <v>2040</v>
      </c>
      <c r="C184" s="9">
        <v>9</v>
      </c>
      <c r="D184" s="9" t="s">
        <v>42</v>
      </c>
      <c r="E184" s="9" t="s">
        <v>43</v>
      </c>
      <c r="F184" s="10">
        <v>932.33271269339298</v>
      </c>
      <c r="G184" s="10">
        <v>840.67052573428202</v>
      </c>
      <c r="H184" s="10">
        <v>169.27000808131001</v>
      </c>
      <c r="I184" s="10">
        <v>27.914869048329599</v>
      </c>
      <c r="J184" s="10">
        <v>2.4340911738351001</v>
      </c>
      <c r="K184" s="10">
        <v>3.5237299248976499</v>
      </c>
      <c r="L184" s="10">
        <v>756.07363642212897</v>
      </c>
      <c r="M184" s="10">
        <v>722.26762291177795</v>
      </c>
      <c r="N184" s="10">
        <v>158.75108006724699</v>
      </c>
      <c r="O184" s="10">
        <v>22.647472832001501</v>
      </c>
      <c r="P184" s="10">
        <v>1.9739221204284001</v>
      </c>
      <c r="Q184" s="10">
        <v>3.3252054568744498</v>
      </c>
      <c r="R184" s="10">
        <v>1983.74513373902</v>
      </c>
      <c r="S184" s="10">
        <v>1736.3965847496499</v>
      </c>
      <c r="T184" s="10">
        <v>308.61112646671899</v>
      </c>
      <c r="U184" s="10">
        <v>116.595663748147</v>
      </c>
      <c r="V184" s="10">
        <v>6.4875364936865898</v>
      </c>
      <c r="W184" s="10">
        <v>6.8462791322171803</v>
      </c>
    </row>
    <row r="185" spans="1:23" x14ac:dyDescent="0.25">
      <c r="A185" s="9">
        <v>2039</v>
      </c>
      <c r="B185" s="9">
        <v>2040</v>
      </c>
      <c r="C185" s="9">
        <v>10</v>
      </c>
      <c r="D185" s="9" t="s">
        <v>42</v>
      </c>
      <c r="E185" s="9" t="s">
        <v>43</v>
      </c>
      <c r="F185" s="10">
        <v>915.30302644794801</v>
      </c>
      <c r="G185" s="10">
        <v>871.610714929697</v>
      </c>
      <c r="H185" s="10">
        <v>172.31440841640401</v>
      </c>
      <c r="I185" s="10">
        <v>30.454312710832799</v>
      </c>
      <c r="J185" s="10">
        <v>2.7142373234569099</v>
      </c>
      <c r="K185" s="10">
        <v>3.6610902388843698</v>
      </c>
      <c r="L185" s="10">
        <v>742.26344116519499</v>
      </c>
      <c r="M185" s="10">
        <v>748.85009038093801</v>
      </c>
      <c r="N185" s="10">
        <v>161.60629255782101</v>
      </c>
      <c r="O185" s="10">
        <v>24.707736172494599</v>
      </c>
      <c r="P185" s="10">
        <v>2.20110616662831</v>
      </c>
      <c r="Q185" s="10">
        <v>3.4548269872872601</v>
      </c>
      <c r="R185" s="10">
        <v>1742.35884542451</v>
      </c>
      <c r="S185" s="10">
        <v>1726.0291932502701</v>
      </c>
      <c r="T185" s="10">
        <v>297.03560655174999</v>
      </c>
      <c r="U185" s="10">
        <v>110.363451273542</v>
      </c>
      <c r="V185" s="10">
        <v>6.7005624461432403</v>
      </c>
      <c r="W185" s="10">
        <v>7.0555930332365602</v>
      </c>
    </row>
    <row r="186" spans="1:23" x14ac:dyDescent="0.25">
      <c r="A186" s="9">
        <v>2039</v>
      </c>
      <c r="B186" s="9">
        <v>2040</v>
      </c>
      <c r="C186" s="9">
        <v>11</v>
      </c>
      <c r="D186" s="9" t="s">
        <v>42</v>
      </c>
      <c r="E186" s="9" t="s">
        <v>43</v>
      </c>
      <c r="F186" s="10">
        <v>630.56794909738699</v>
      </c>
      <c r="G186" s="10">
        <v>781.69401306661302</v>
      </c>
      <c r="H186" s="10">
        <v>167.09187105414</v>
      </c>
      <c r="I186" s="10">
        <v>27.3193574196622</v>
      </c>
      <c r="J186" s="10">
        <v>2.4228753342226401</v>
      </c>
      <c r="K186" s="10">
        <v>3.5146158333213702</v>
      </c>
      <c r="L186" s="10">
        <v>511.35801178531801</v>
      </c>
      <c r="M186" s="10">
        <v>671.59756334843405</v>
      </c>
      <c r="N186" s="10">
        <v>156.70829877647299</v>
      </c>
      <c r="O186" s="10">
        <v>22.164331270132202</v>
      </c>
      <c r="P186" s="10">
        <v>1.9648266542650199</v>
      </c>
      <c r="Q186" s="10">
        <v>3.3166048468135698</v>
      </c>
      <c r="R186" s="10">
        <v>1214.04818534929</v>
      </c>
      <c r="S186" s="10">
        <v>1575.76198042551</v>
      </c>
      <c r="T186" s="10">
        <v>295.02428881164201</v>
      </c>
      <c r="U186" s="10">
        <v>100.17909796940199</v>
      </c>
      <c r="V186" s="10">
        <v>6.3517783162676604</v>
      </c>
      <c r="W186" s="10">
        <v>6.6369131510288799</v>
      </c>
    </row>
    <row r="187" spans="1:23" x14ac:dyDescent="0.25">
      <c r="A187" s="9">
        <v>2039</v>
      </c>
      <c r="B187" s="9">
        <v>2040</v>
      </c>
      <c r="C187" s="9">
        <v>12</v>
      </c>
      <c r="D187" s="9" t="s">
        <v>42</v>
      </c>
      <c r="E187" s="9" t="s">
        <v>43</v>
      </c>
      <c r="F187" s="10">
        <v>592.03608871591803</v>
      </c>
      <c r="G187" s="10">
        <v>781.68188087085298</v>
      </c>
      <c r="H187" s="10">
        <v>162.92919089084199</v>
      </c>
      <c r="I187" s="10">
        <v>31.139186057969201</v>
      </c>
      <c r="J187" s="10">
        <v>2.2698987064791001</v>
      </c>
      <c r="K187" s="10">
        <v>3.4019679818917998</v>
      </c>
      <c r="L187" s="10">
        <v>480.11066478129999</v>
      </c>
      <c r="M187" s="10">
        <v>671.58713989248599</v>
      </c>
      <c r="N187" s="10">
        <v>152.80429960149399</v>
      </c>
      <c r="O187" s="10">
        <v>25.263377343362301</v>
      </c>
      <c r="P187" s="10">
        <v>1.8407705167392701</v>
      </c>
      <c r="Q187" s="10">
        <v>3.2103034961816399</v>
      </c>
      <c r="R187" s="10">
        <v>1119.41380496633</v>
      </c>
      <c r="S187" s="10">
        <v>1529.31841447989</v>
      </c>
      <c r="T187" s="10">
        <v>288.26910966147602</v>
      </c>
      <c r="U187" s="10">
        <v>108.922784104903</v>
      </c>
      <c r="V187" s="10">
        <v>5.67896585113958</v>
      </c>
      <c r="W187" s="10">
        <v>6.3937388413642804</v>
      </c>
    </row>
    <row r="188" spans="1:23" x14ac:dyDescent="0.25">
      <c r="A188" s="9">
        <v>2040</v>
      </c>
      <c r="B188" s="9">
        <v>2040</v>
      </c>
      <c r="C188" s="9">
        <v>1</v>
      </c>
      <c r="D188" s="9" t="s">
        <v>42</v>
      </c>
      <c r="E188" s="9" t="s">
        <v>43</v>
      </c>
      <c r="F188" s="10">
        <v>576.55439048023095</v>
      </c>
      <c r="G188" s="10">
        <v>688.63019049758304</v>
      </c>
      <c r="H188" s="10">
        <v>131.82628538800299</v>
      </c>
      <c r="I188" s="10">
        <v>33.685885085157601</v>
      </c>
      <c r="J188" s="10">
        <v>2.3417657286422999</v>
      </c>
      <c r="K188" s="10">
        <v>3.34070783503077</v>
      </c>
      <c r="L188" s="10">
        <v>467.55580778263197</v>
      </c>
      <c r="M188" s="10">
        <v>591.64116681923997</v>
      </c>
      <c r="N188" s="10">
        <v>123.634218629835</v>
      </c>
      <c r="O188" s="10">
        <v>27.329526997500999</v>
      </c>
      <c r="P188" s="10">
        <v>1.89905095680748</v>
      </c>
      <c r="Q188" s="10">
        <v>3.1524947029503698</v>
      </c>
      <c r="R188" s="10">
        <v>1060.9927124342</v>
      </c>
      <c r="S188" s="10">
        <v>1282.0480328671699</v>
      </c>
      <c r="T188" s="10">
        <v>225.62186271380301</v>
      </c>
      <c r="U188" s="10">
        <v>141.49514889416</v>
      </c>
      <c r="V188" s="10">
        <v>6.9710142439519798</v>
      </c>
      <c r="W188" s="10">
        <v>6.0152410801415899</v>
      </c>
    </row>
    <row r="189" spans="1:23" x14ac:dyDescent="0.25">
      <c r="A189" s="9">
        <v>2040</v>
      </c>
      <c r="B189" s="9">
        <v>2040</v>
      </c>
      <c r="C189" s="9">
        <v>2</v>
      </c>
      <c r="D189" s="9" t="s">
        <v>42</v>
      </c>
      <c r="E189" s="9" t="s">
        <v>43</v>
      </c>
      <c r="F189" s="10">
        <v>493.85153393427402</v>
      </c>
      <c r="G189" s="10">
        <v>634.43766045740699</v>
      </c>
      <c r="H189" s="10">
        <v>140.585625988874</v>
      </c>
      <c r="I189" s="10">
        <v>29.8684255520607</v>
      </c>
      <c r="J189" s="10">
        <v>1.9827514927133101</v>
      </c>
      <c r="K189" s="10">
        <v>2.7445680386127198</v>
      </c>
      <c r="L189" s="10">
        <v>400.48806614932698</v>
      </c>
      <c r="M189" s="10">
        <v>545.08129746078305</v>
      </c>
      <c r="N189" s="10">
        <v>131.84922846428401</v>
      </c>
      <c r="O189" s="10">
        <v>24.232402991173299</v>
      </c>
      <c r="P189" s="10">
        <v>1.60790896941332</v>
      </c>
      <c r="Q189" s="10">
        <v>2.5899410037854498</v>
      </c>
      <c r="R189" s="10">
        <v>1029.7095435666399</v>
      </c>
      <c r="S189" s="10">
        <v>1248.6167889569799</v>
      </c>
      <c r="T189" s="10">
        <v>240.28255441767001</v>
      </c>
      <c r="U189" s="10">
        <v>123.063319628619</v>
      </c>
      <c r="V189" s="10">
        <v>5.2489656858298304</v>
      </c>
      <c r="W189" s="10">
        <v>5.0841560923065803</v>
      </c>
    </row>
    <row r="190" spans="1:23" x14ac:dyDescent="0.25">
      <c r="A190" s="9">
        <v>2040</v>
      </c>
      <c r="B190" s="9">
        <v>2040</v>
      </c>
      <c r="C190" s="9">
        <v>3</v>
      </c>
      <c r="D190" s="9" t="s">
        <v>42</v>
      </c>
      <c r="E190" s="9" t="s">
        <v>43</v>
      </c>
      <c r="F190" s="10">
        <v>566.62128142144297</v>
      </c>
      <c r="G190" s="10">
        <v>754.03075679337201</v>
      </c>
      <c r="H190" s="10">
        <v>169.01938189252499</v>
      </c>
      <c r="I190" s="10">
        <v>30.7766545208938</v>
      </c>
      <c r="J190" s="10">
        <v>2.3613799009336298</v>
      </c>
      <c r="K190" s="10">
        <v>2.9224495834777402</v>
      </c>
      <c r="L190" s="10">
        <v>459.50056979215202</v>
      </c>
      <c r="M190" s="10">
        <v>647.83049439710999</v>
      </c>
      <c r="N190" s="10">
        <v>158.51602851491501</v>
      </c>
      <c r="O190" s="10">
        <v>24.969253694691599</v>
      </c>
      <c r="P190" s="10">
        <v>1.9149570366519499</v>
      </c>
      <c r="Q190" s="10">
        <v>2.7578008274010699</v>
      </c>
      <c r="R190" s="10">
        <v>1128.8881616371</v>
      </c>
      <c r="S190" s="10">
        <v>1450.8580313237101</v>
      </c>
      <c r="T190" s="10">
        <v>282.15818365911201</v>
      </c>
      <c r="U190" s="10">
        <v>107.759723046612</v>
      </c>
      <c r="V190" s="10">
        <v>5.3392405147187496</v>
      </c>
      <c r="W190" s="10">
        <v>5.3001091428827198</v>
      </c>
    </row>
    <row r="191" spans="1:23" x14ac:dyDescent="0.25">
      <c r="A191" s="9">
        <v>2040</v>
      </c>
      <c r="B191" s="9">
        <v>2040</v>
      </c>
      <c r="C191" s="9">
        <v>4</v>
      </c>
      <c r="D191" s="9" t="s">
        <v>42</v>
      </c>
      <c r="E191" s="9" t="s">
        <v>43</v>
      </c>
      <c r="F191" s="10">
        <v>580.24694450386698</v>
      </c>
      <c r="G191" s="10">
        <v>741.40014309702599</v>
      </c>
      <c r="H191" s="10">
        <v>152.02210964063599</v>
      </c>
      <c r="I191" s="10">
        <v>30.2766526117213</v>
      </c>
      <c r="J191" s="10">
        <v>2.3765681096461102</v>
      </c>
      <c r="K191" s="10">
        <v>2.8103295621231998</v>
      </c>
      <c r="L191" s="10">
        <v>470.55027822255698</v>
      </c>
      <c r="M191" s="10">
        <v>636.978819393506</v>
      </c>
      <c r="N191" s="10">
        <v>142.57501593524799</v>
      </c>
      <c r="O191" s="10">
        <v>24.563599645792898</v>
      </c>
      <c r="P191" s="10">
        <v>1.92727388881818</v>
      </c>
      <c r="Q191" s="10">
        <v>2.6519975692686102</v>
      </c>
      <c r="R191" s="10">
        <v>1195.08873923594</v>
      </c>
      <c r="S191" s="10">
        <v>1425.65130667011</v>
      </c>
      <c r="T191" s="10">
        <v>253.073063955848</v>
      </c>
      <c r="U191" s="10">
        <v>114.509463248391</v>
      </c>
      <c r="V191" s="10">
        <v>6.04780876860299</v>
      </c>
      <c r="W191" s="10">
        <v>4.9660755485806698</v>
      </c>
    </row>
    <row r="192" spans="1:23" x14ac:dyDescent="0.25">
      <c r="A192" s="9">
        <v>2040</v>
      </c>
      <c r="B192" s="9">
        <v>2040</v>
      </c>
      <c r="C192" s="9">
        <v>5</v>
      </c>
      <c r="D192" s="9" t="s">
        <v>42</v>
      </c>
      <c r="E192" s="9" t="s">
        <v>43</v>
      </c>
      <c r="F192" s="10">
        <v>734.746575242272</v>
      </c>
      <c r="G192" s="10">
        <v>791.44759313733198</v>
      </c>
      <c r="H192" s="10">
        <v>166.96464388141001</v>
      </c>
      <c r="I192" s="10">
        <v>29.929738148760801</v>
      </c>
      <c r="J192" s="10">
        <v>2.3203342168879102</v>
      </c>
      <c r="K192" s="10">
        <v>3.73469611175125</v>
      </c>
      <c r="L192" s="10">
        <v>595.84149245101003</v>
      </c>
      <c r="M192" s="10">
        <v>679.977415950504</v>
      </c>
      <c r="N192" s="10">
        <v>156.58897786833501</v>
      </c>
      <c r="O192" s="10">
        <v>24.282146207436298</v>
      </c>
      <c r="P192" s="10">
        <v>1.8816711085992599</v>
      </c>
      <c r="Q192" s="10">
        <v>3.5242859569959202</v>
      </c>
      <c r="R192" s="10">
        <v>1440.4348794811399</v>
      </c>
      <c r="S192" s="10">
        <v>1535.3299159399701</v>
      </c>
      <c r="T192" s="10">
        <v>274.84738693511298</v>
      </c>
      <c r="U192" s="10">
        <v>108.773752635261</v>
      </c>
      <c r="V192" s="10">
        <v>6.6906743827972903</v>
      </c>
      <c r="W192" s="10">
        <v>6.7917384101546796</v>
      </c>
    </row>
    <row r="193" spans="1:23" x14ac:dyDescent="0.25">
      <c r="A193" s="9">
        <v>2040</v>
      </c>
      <c r="B193" s="9">
        <v>2040</v>
      </c>
      <c r="C193" s="9">
        <v>6</v>
      </c>
      <c r="D193" s="9" t="s">
        <v>42</v>
      </c>
      <c r="E193" s="9" t="s">
        <v>43</v>
      </c>
      <c r="F193" s="10">
        <v>904.92234797849596</v>
      </c>
      <c r="G193" s="10">
        <v>828.169338398322</v>
      </c>
      <c r="H193" s="10">
        <v>165.70941943354001</v>
      </c>
      <c r="I193" s="10">
        <v>27.041461539366299</v>
      </c>
      <c r="J193" s="10">
        <v>2.7280239527552399</v>
      </c>
      <c r="K193" s="10">
        <v>3.5915801199176198</v>
      </c>
      <c r="L193" s="10">
        <v>733.84524751815104</v>
      </c>
      <c r="M193" s="10">
        <v>711.52714541872899</v>
      </c>
      <c r="N193" s="10">
        <v>155.41175669912101</v>
      </c>
      <c r="O193" s="10">
        <v>21.9388729529812</v>
      </c>
      <c r="P193" s="10">
        <v>2.2122864103392499</v>
      </c>
      <c r="Q193" s="10">
        <v>3.3892330195818801</v>
      </c>
      <c r="R193" s="10">
        <v>1794.3991639840399</v>
      </c>
      <c r="S193" s="10">
        <v>1628.17987344113</v>
      </c>
      <c r="T193" s="10">
        <v>282.583506275616</v>
      </c>
      <c r="U193" s="10">
        <v>121.63944110675899</v>
      </c>
      <c r="V193" s="10">
        <v>7.99329283394367</v>
      </c>
      <c r="W193" s="10">
        <v>6.6530963446437896</v>
      </c>
    </row>
    <row r="194" spans="1:23" x14ac:dyDescent="0.25">
      <c r="A194" s="9">
        <v>2040</v>
      </c>
      <c r="B194" s="9">
        <v>2041</v>
      </c>
      <c r="C194" s="9">
        <v>7</v>
      </c>
      <c r="D194" s="9" t="s">
        <v>42</v>
      </c>
      <c r="E194" s="9" t="s">
        <v>43</v>
      </c>
      <c r="F194" s="10">
        <v>903.07017389172097</v>
      </c>
      <c r="G194" s="10">
        <v>818.28575113600402</v>
      </c>
      <c r="H194" s="10">
        <v>166.77922409319601</v>
      </c>
      <c r="I194" s="10">
        <v>30.2025360649981</v>
      </c>
      <c r="J194" s="10">
        <v>2.85402619357306</v>
      </c>
      <c r="K194" s="10">
        <v>3.5905646836922198</v>
      </c>
      <c r="L194" s="10">
        <v>732.34323007522596</v>
      </c>
      <c r="M194" s="10">
        <v>703.03559628113999</v>
      </c>
      <c r="N194" s="10">
        <v>156.415080602194</v>
      </c>
      <c r="O194" s="10">
        <v>24.503468520856998</v>
      </c>
      <c r="P194" s="10">
        <v>2.31446771441176</v>
      </c>
      <c r="Q194" s="10">
        <v>3.3882747923199199</v>
      </c>
      <c r="R194" s="10">
        <v>1634.5371547736599</v>
      </c>
      <c r="S194" s="10">
        <v>1531.7437415759</v>
      </c>
      <c r="T194" s="10">
        <v>275.04422923088902</v>
      </c>
      <c r="U194" s="10">
        <v>106.88694740448101</v>
      </c>
      <c r="V194" s="10">
        <v>7.0967066794431597</v>
      </c>
      <c r="W194" s="10">
        <v>6.0156940767592699</v>
      </c>
    </row>
    <row r="195" spans="1:23" x14ac:dyDescent="0.25">
      <c r="A195" s="9">
        <v>2040</v>
      </c>
      <c r="B195" s="9">
        <v>2041</v>
      </c>
      <c r="C195" s="9">
        <v>8</v>
      </c>
      <c r="D195" s="9" t="s">
        <v>42</v>
      </c>
      <c r="E195" s="9" t="s">
        <v>43</v>
      </c>
      <c r="F195" s="10">
        <v>821.75989231635401</v>
      </c>
      <c r="G195" s="10">
        <v>812.69887513157698</v>
      </c>
      <c r="H195" s="10">
        <v>179.085847561349</v>
      </c>
      <c r="I195" s="10">
        <v>28.912986538806699</v>
      </c>
      <c r="J195" s="10">
        <v>2.51242800901416</v>
      </c>
      <c r="K195" s="10">
        <v>3.5059080683320398</v>
      </c>
      <c r="L195" s="10">
        <v>666.40479475893596</v>
      </c>
      <c r="M195" s="10">
        <v>698.23559493971504</v>
      </c>
      <c r="N195" s="10">
        <v>167.95693488397399</v>
      </c>
      <c r="O195" s="10">
        <v>23.4572505425682</v>
      </c>
      <c r="P195" s="10">
        <v>2.0374492444188701</v>
      </c>
      <c r="Q195" s="10">
        <v>3.30838767118524</v>
      </c>
      <c r="R195" s="10">
        <v>1572.92562488769</v>
      </c>
      <c r="S195" s="10">
        <v>1573.4539025764</v>
      </c>
      <c r="T195" s="10">
        <v>296.91362609803798</v>
      </c>
      <c r="U195" s="10">
        <v>129.62065724082001</v>
      </c>
      <c r="V195" s="10">
        <v>6.1880373400579796</v>
      </c>
      <c r="W195" s="10">
        <v>6.0264324958397397</v>
      </c>
    </row>
    <row r="196" spans="1:23" x14ac:dyDescent="0.25">
      <c r="A196" s="9">
        <v>2040</v>
      </c>
      <c r="B196" s="9">
        <v>2041</v>
      </c>
      <c r="C196" s="9">
        <v>9</v>
      </c>
      <c r="D196" s="9" t="s">
        <v>42</v>
      </c>
      <c r="E196" s="9" t="s">
        <v>43</v>
      </c>
      <c r="F196" s="10">
        <v>934.11380000173301</v>
      </c>
      <c r="G196" s="10">
        <v>840.125296868443</v>
      </c>
      <c r="H196" s="10">
        <v>168.39326223737999</v>
      </c>
      <c r="I196" s="10">
        <v>27.910447753447301</v>
      </c>
      <c r="J196" s="10">
        <v>2.4341110280751201</v>
      </c>
      <c r="K196" s="10">
        <v>3.5243612457901801</v>
      </c>
      <c r="L196" s="10">
        <v>757.51800616231696</v>
      </c>
      <c r="M196" s="10">
        <v>721.79918593817501</v>
      </c>
      <c r="N196" s="10">
        <v>157.92881774655501</v>
      </c>
      <c r="O196" s="10">
        <v>22.643885813357201</v>
      </c>
      <c r="P196" s="10">
        <v>1.9739382211907699</v>
      </c>
      <c r="Q196" s="10">
        <v>3.3258012095914999</v>
      </c>
      <c r="R196" s="10">
        <v>1983.0747979562</v>
      </c>
      <c r="S196" s="10">
        <v>1752.8275939831699</v>
      </c>
      <c r="T196" s="10">
        <v>311.016259068696</v>
      </c>
      <c r="U196" s="10">
        <v>117.293489857121</v>
      </c>
      <c r="V196" s="10">
        <v>6.3119712703937498</v>
      </c>
      <c r="W196" s="10">
        <v>6.9118836752005697</v>
      </c>
    </row>
    <row r="197" spans="1:23" x14ac:dyDescent="0.25">
      <c r="A197" s="9">
        <v>2040</v>
      </c>
      <c r="B197" s="9">
        <v>2041</v>
      </c>
      <c r="C197" s="9">
        <v>10</v>
      </c>
      <c r="D197" s="9" t="s">
        <v>42</v>
      </c>
      <c r="E197" s="9" t="s">
        <v>43</v>
      </c>
      <c r="F197" s="10">
        <v>917.87325720883098</v>
      </c>
      <c r="G197" s="10">
        <v>871.75216308394602</v>
      </c>
      <c r="H197" s="10">
        <v>171.49818639083401</v>
      </c>
      <c r="I197" s="10">
        <v>30.454312710832799</v>
      </c>
      <c r="J197" s="10">
        <v>2.7142373234569099</v>
      </c>
      <c r="K197" s="10">
        <v>3.6610902388843698</v>
      </c>
      <c r="L197" s="10">
        <v>744.34776545347495</v>
      </c>
      <c r="M197" s="10">
        <v>748.97161649492398</v>
      </c>
      <c r="N197" s="10">
        <v>160.84079293031601</v>
      </c>
      <c r="O197" s="10">
        <v>24.707736172494599</v>
      </c>
      <c r="P197" s="10">
        <v>2.20110616662831</v>
      </c>
      <c r="Q197" s="10">
        <v>3.4548269872872601</v>
      </c>
      <c r="R197" s="10">
        <v>1746.74466770602</v>
      </c>
      <c r="S197" s="10">
        <v>1704.9515544513399</v>
      </c>
      <c r="T197" s="10">
        <v>291.41557325468</v>
      </c>
      <c r="U197" s="10">
        <v>108.732100647747</v>
      </c>
      <c r="V197" s="10">
        <v>6.6689590126340503</v>
      </c>
      <c r="W197" s="10">
        <v>6.9615521327212804</v>
      </c>
    </row>
    <row r="198" spans="1:23" x14ac:dyDescent="0.25">
      <c r="A198" s="9">
        <v>2040</v>
      </c>
      <c r="B198" s="9">
        <v>2041</v>
      </c>
      <c r="C198" s="9">
        <v>11</v>
      </c>
      <c r="D198" s="9" t="s">
        <v>42</v>
      </c>
      <c r="E198" s="9" t="s">
        <v>43</v>
      </c>
      <c r="F198" s="10">
        <v>628.23233943878802</v>
      </c>
      <c r="G198" s="10">
        <v>781.03019074214001</v>
      </c>
      <c r="H198" s="10">
        <v>166.39065889192</v>
      </c>
      <c r="I198" s="10">
        <v>27.3193574196622</v>
      </c>
      <c r="J198" s="10">
        <v>2.4228753342226401</v>
      </c>
      <c r="K198" s="10">
        <v>3.5146158333213702</v>
      </c>
      <c r="L198" s="10">
        <v>509.463953083099</v>
      </c>
      <c r="M198" s="10">
        <v>671.02723602321498</v>
      </c>
      <c r="N198" s="10">
        <v>156.05066196667701</v>
      </c>
      <c r="O198" s="10">
        <v>22.164331270132202</v>
      </c>
      <c r="P198" s="10">
        <v>1.9648266542650199</v>
      </c>
      <c r="Q198" s="10">
        <v>3.3166048468135698</v>
      </c>
      <c r="R198" s="10">
        <v>1209.5513778731699</v>
      </c>
      <c r="S198" s="10">
        <v>1574.4238276916101</v>
      </c>
      <c r="T198" s="10">
        <v>293.786199740283</v>
      </c>
      <c r="U198" s="10">
        <v>100.17909796940199</v>
      </c>
      <c r="V198" s="10">
        <v>6.3517783162676604</v>
      </c>
      <c r="W198" s="10">
        <v>6.6369131510288799</v>
      </c>
    </row>
    <row r="199" spans="1:23" x14ac:dyDescent="0.25">
      <c r="A199" s="9">
        <v>2040</v>
      </c>
      <c r="B199" s="9">
        <v>2041</v>
      </c>
      <c r="C199" s="9">
        <v>12</v>
      </c>
      <c r="D199" s="9" t="s">
        <v>42</v>
      </c>
      <c r="E199" s="9" t="s">
        <v>43</v>
      </c>
      <c r="F199" s="10">
        <v>589.69640492789802</v>
      </c>
      <c r="G199" s="10">
        <v>782.56400998119796</v>
      </c>
      <c r="H199" s="10">
        <v>162.34298859197199</v>
      </c>
      <c r="I199" s="10">
        <v>31.139186057969201</v>
      </c>
      <c r="J199" s="10">
        <v>2.2698987064791001</v>
      </c>
      <c r="K199" s="10">
        <v>3.4019679818917998</v>
      </c>
      <c r="L199" s="10">
        <v>478.21330217071898</v>
      </c>
      <c r="M199" s="10">
        <v>672.34502693161301</v>
      </c>
      <c r="N199" s="10">
        <v>152.25452560940701</v>
      </c>
      <c r="O199" s="10">
        <v>25.263377343362301</v>
      </c>
      <c r="P199" s="10">
        <v>1.8407705167392701</v>
      </c>
      <c r="Q199" s="10">
        <v>3.2103034961816399</v>
      </c>
      <c r="R199" s="10">
        <v>1117.93912460556</v>
      </c>
      <c r="S199" s="10">
        <v>1537.89683148465</v>
      </c>
      <c r="T199" s="10">
        <v>289.56403117614298</v>
      </c>
      <c r="U199" s="10">
        <v>109.938872936561</v>
      </c>
      <c r="V199" s="10">
        <v>5.6799746735839403</v>
      </c>
      <c r="W199" s="10">
        <v>6.4379828418713103</v>
      </c>
    </row>
    <row r="200" spans="1:23" x14ac:dyDescent="0.25">
      <c r="A200" s="9">
        <v>2041</v>
      </c>
      <c r="B200" s="9">
        <v>2041</v>
      </c>
      <c r="C200" s="9">
        <v>1</v>
      </c>
      <c r="D200" s="9" t="s">
        <v>42</v>
      </c>
      <c r="E200" s="9" t="s">
        <v>43</v>
      </c>
      <c r="F200" s="10">
        <v>574.22438281454095</v>
      </c>
      <c r="G200" s="10">
        <v>687.93310483233802</v>
      </c>
      <c r="H200" s="10">
        <v>131.35509295248301</v>
      </c>
      <c r="I200" s="10">
        <v>33.685885085157601</v>
      </c>
      <c r="J200" s="10">
        <v>2.3417657286422999</v>
      </c>
      <c r="K200" s="10">
        <v>3.34070783503077</v>
      </c>
      <c r="L200" s="10">
        <v>465.66629200708797</v>
      </c>
      <c r="M200" s="10">
        <v>591.04226107556201</v>
      </c>
      <c r="N200" s="10">
        <v>123.192307455456</v>
      </c>
      <c r="O200" s="10">
        <v>27.329526997500999</v>
      </c>
      <c r="P200" s="10">
        <v>1.89905095680748</v>
      </c>
      <c r="Q200" s="10">
        <v>3.1524947029503698</v>
      </c>
      <c r="R200" s="10">
        <v>1054.89473748667</v>
      </c>
      <c r="S200" s="10">
        <v>1272.68232151595</v>
      </c>
      <c r="T200" s="10">
        <v>222.95555953021901</v>
      </c>
      <c r="U200" s="10">
        <v>140.624114596906</v>
      </c>
      <c r="V200" s="10">
        <v>6.9377614584650704</v>
      </c>
      <c r="W200" s="10">
        <v>5.9703852187478104</v>
      </c>
    </row>
    <row r="201" spans="1:23" x14ac:dyDescent="0.25">
      <c r="A201" s="9">
        <v>2041</v>
      </c>
      <c r="B201" s="9">
        <v>2041</v>
      </c>
      <c r="C201" s="9">
        <v>2</v>
      </c>
      <c r="D201" s="9" t="s">
        <v>42</v>
      </c>
      <c r="E201" s="9" t="s">
        <v>43</v>
      </c>
      <c r="F201" s="10">
        <v>491.49188910703799</v>
      </c>
      <c r="G201" s="10">
        <v>632.83064233023504</v>
      </c>
      <c r="H201" s="10">
        <v>140.23620772570899</v>
      </c>
      <c r="I201" s="10">
        <v>29.8684255520607</v>
      </c>
      <c r="J201" s="10">
        <v>1.9827514927133201</v>
      </c>
      <c r="K201" s="10">
        <v>2.7445680386127198</v>
      </c>
      <c r="L201" s="10">
        <v>398.57451616775501</v>
      </c>
      <c r="M201" s="10">
        <v>543.70061724521997</v>
      </c>
      <c r="N201" s="10">
        <v>131.52152406288701</v>
      </c>
      <c r="O201" s="10">
        <v>24.232402991173299</v>
      </c>
      <c r="P201" s="10">
        <v>1.60790896941332</v>
      </c>
      <c r="Q201" s="10">
        <v>2.5899410037854498</v>
      </c>
      <c r="R201" s="10">
        <v>1059.85908376676</v>
      </c>
      <c r="S201" s="10">
        <v>1290.6449987046101</v>
      </c>
      <c r="T201" s="10">
        <v>248.304170451202</v>
      </c>
      <c r="U201" s="10">
        <v>127.335611255782</v>
      </c>
      <c r="V201" s="10">
        <v>5.43912618108389</v>
      </c>
      <c r="W201" s="10">
        <v>5.2637386961138501</v>
      </c>
    </row>
    <row r="202" spans="1:23" x14ac:dyDescent="0.25">
      <c r="A202" s="9">
        <v>2041</v>
      </c>
      <c r="B202" s="9">
        <v>2041</v>
      </c>
      <c r="C202" s="9">
        <v>3</v>
      </c>
      <c r="D202" s="9" t="s">
        <v>42</v>
      </c>
      <c r="E202" s="9" t="s">
        <v>43</v>
      </c>
      <c r="F202" s="10">
        <v>564.21852418745596</v>
      </c>
      <c r="G202" s="10">
        <v>754.01151809183295</v>
      </c>
      <c r="H202" s="10">
        <v>168.79173780171399</v>
      </c>
      <c r="I202" s="10">
        <v>30.7766545208938</v>
      </c>
      <c r="J202" s="10">
        <v>2.3613799009336298</v>
      </c>
      <c r="K202" s="10">
        <v>2.9224495834777402</v>
      </c>
      <c r="L202" s="10">
        <v>457.552057877246</v>
      </c>
      <c r="M202" s="10">
        <v>647.813965339883</v>
      </c>
      <c r="N202" s="10">
        <v>158.302530886499</v>
      </c>
      <c r="O202" s="10">
        <v>24.969253694691599</v>
      </c>
      <c r="P202" s="10">
        <v>1.9149570366519499</v>
      </c>
      <c r="Q202" s="10">
        <v>2.7578008274010699</v>
      </c>
      <c r="R202" s="10">
        <v>1124.10111200506</v>
      </c>
      <c r="S202" s="10">
        <v>1450.82101343765</v>
      </c>
      <c r="T202" s="10">
        <v>281.77815834801999</v>
      </c>
      <c r="U202" s="10">
        <v>107.759723046612</v>
      </c>
      <c r="V202" s="10">
        <v>5.3392405147187496</v>
      </c>
      <c r="W202" s="10">
        <v>5.3001091428827198</v>
      </c>
    </row>
    <row r="203" spans="1:23" x14ac:dyDescent="0.25">
      <c r="A203" s="9">
        <v>2041</v>
      </c>
      <c r="B203" s="9">
        <v>2041</v>
      </c>
      <c r="C203" s="9">
        <v>4</v>
      </c>
      <c r="D203" s="9" t="s">
        <v>42</v>
      </c>
      <c r="E203" s="9" t="s">
        <v>43</v>
      </c>
      <c r="F203" s="10">
        <v>577.85551844696795</v>
      </c>
      <c r="G203" s="10">
        <v>741.60314554278705</v>
      </c>
      <c r="H203" s="10">
        <v>151.91623972217801</v>
      </c>
      <c r="I203" s="10">
        <v>30.2766526117213</v>
      </c>
      <c r="J203" s="10">
        <v>2.3765681096461102</v>
      </c>
      <c r="K203" s="10">
        <v>2.8103295621231998</v>
      </c>
      <c r="L203" s="10">
        <v>468.61095530654501</v>
      </c>
      <c r="M203" s="10">
        <v>637.15323028273804</v>
      </c>
      <c r="N203" s="10">
        <v>142.475725079814</v>
      </c>
      <c r="O203" s="10">
        <v>24.563599645792898</v>
      </c>
      <c r="P203" s="10">
        <v>1.92727388881818</v>
      </c>
      <c r="Q203" s="10">
        <v>2.6519975692686102</v>
      </c>
      <c r="R203" s="10">
        <v>1190.1633081270199</v>
      </c>
      <c r="S203" s="10">
        <v>1426.0416636247901</v>
      </c>
      <c r="T203" s="10">
        <v>252.896821008633</v>
      </c>
      <c r="U203" s="10">
        <v>114.509463248391</v>
      </c>
      <c r="V203" s="10">
        <v>6.04780876860299</v>
      </c>
      <c r="W203" s="10">
        <v>4.9660755485806698</v>
      </c>
    </row>
    <row r="204" spans="1:23" x14ac:dyDescent="0.25">
      <c r="A204" s="9">
        <v>2041</v>
      </c>
      <c r="B204" s="9">
        <v>2041</v>
      </c>
      <c r="C204" s="9">
        <v>5</v>
      </c>
      <c r="D204" s="9" t="s">
        <v>42</v>
      </c>
      <c r="E204" s="9" t="s">
        <v>43</v>
      </c>
      <c r="F204" s="10">
        <v>735.32729633293195</v>
      </c>
      <c r="G204" s="10">
        <v>791.84662986496403</v>
      </c>
      <c r="H204" s="10">
        <v>166.97741048688201</v>
      </c>
      <c r="I204" s="10">
        <v>29.929738148760801</v>
      </c>
      <c r="J204" s="10">
        <v>2.3203342168879102</v>
      </c>
      <c r="K204" s="10">
        <v>3.73469611175125</v>
      </c>
      <c r="L204" s="10">
        <v>596.31242723725495</v>
      </c>
      <c r="M204" s="10">
        <v>680.320250985038</v>
      </c>
      <c r="N204" s="10">
        <v>156.60095112000801</v>
      </c>
      <c r="O204" s="10">
        <v>24.282146207436298</v>
      </c>
      <c r="P204" s="10">
        <v>1.8816711085992599</v>
      </c>
      <c r="Q204" s="10">
        <v>3.5242859569959202</v>
      </c>
      <c r="R204" s="10">
        <v>1441.5733548989499</v>
      </c>
      <c r="S204" s="10">
        <v>1536.10400765597</v>
      </c>
      <c r="T204" s="10">
        <v>274.86840257095298</v>
      </c>
      <c r="U204" s="10">
        <v>108.773752635261</v>
      </c>
      <c r="V204" s="10">
        <v>6.6906743827972903</v>
      </c>
      <c r="W204" s="10">
        <v>6.7917384101546796</v>
      </c>
    </row>
    <row r="205" spans="1:23" x14ac:dyDescent="0.25">
      <c r="A205" s="9">
        <v>2041</v>
      </c>
      <c r="B205" s="9">
        <v>2041</v>
      </c>
      <c r="C205" s="9">
        <v>6</v>
      </c>
      <c r="D205" s="9" t="s">
        <v>42</v>
      </c>
      <c r="E205" s="9" t="s">
        <v>43</v>
      </c>
      <c r="F205" s="10">
        <v>906.00035315937305</v>
      </c>
      <c r="G205" s="10">
        <v>829.69145330708704</v>
      </c>
      <c r="H205" s="10">
        <v>165.84082256294201</v>
      </c>
      <c r="I205" s="10">
        <v>27.041461539366299</v>
      </c>
      <c r="J205" s="10">
        <v>2.7280239527552399</v>
      </c>
      <c r="K205" s="10">
        <v>3.5915801199176198</v>
      </c>
      <c r="L205" s="10">
        <v>734.71945399625804</v>
      </c>
      <c r="M205" s="10">
        <v>712.83488047461503</v>
      </c>
      <c r="N205" s="10">
        <v>155.534994057902</v>
      </c>
      <c r="O205" s="10">
        <v>21.9388729529812</v>
      </c>
      <c r="P205" s="10">
        <v>2.2122864103392499</v>
      </c>
      <c r="Q205" s="10">
        <v>3.3892330195818801</v>
      </c>
      <c r="R205" s="10">
        <v>1790.0186521926</v>
      </c>
      <c r="S205" s="10">
        <v>1636.4823065882199</v>
      </c>
      <c r="T205" s="10">
        <v>283.61451692335203</v>
      </c>
      <c r="U205" s="10">
        <v>120.89706503597201</v>
      </c>
      <c r="V205" s="10">
        <v>7.9669551908268899</v>
      </c>
      <c r="W205" s="10">
        <v>6.6480872158500803</v>
      </c>
    </row>
    <row r="206" spans="1:23" x14ac:dyDescent="0.25">
      <c r="A206" s="9">
        <v>2041</v>
      </c>
      <c r="B206" s="9">
        <v>2042</v>
      </c>
      <c r="C206" s="9">
        <v>7</v>
      </c>
      <c r="D206" s="9" t="s">
        <v>42</v>
      </c>
      <c r="E206" s="9" t="s">
        <v>43</v>
      </c>
      <c r="F206" s="10">
        <v>903.58794421194295</v>
      </c>
      <c r="G206" s="10">
        <v>818.35605958594499</v>
      </c>
      <c r="H206" s="10">
        <v>166.65702420808</v>
      </c>
      <c r="I206" s="10">
        <v>30.285282739148801</v>
      </c>
      <c r="J206" s="10">
        <v>2.8618454434184701</v>
      </c>
      <c r="K206" s="10">
        <v>3.6004018472091901</v>
      </c>
      <c r="L206" s="10">
        <v>732.76311504065995</v>
      </c>
      <c r="M206" s="10">
        <v>703.09600224929898</v>
      </c>
      <c r="N206" s="10">
        <v>156.30047457147401</v>
      </c>
      <c r="O206" s="10">
        <v>24.570601311325099</v>
      </c>
      <c r="P206" s="10">
        <v>2.3208087218485001</v>
      </c>
      <c r="Q206" s="10">
        <v>3.3975577369564101</v>
      </c>
      <c r="R206" s="10">
        <v>1634.9356290493199</v>
      </c>
      <c r="S206" s="10">
        <v>1523.43346336421</v>
      </c>
      <c r="T206" s="10">
        <v>273.05794466496201</v>
      </c>
      <c r="U206" s="10">
        <v>106.99010699188899</v>
      </c>
      <c r="V206" s="10">
        <v>7.0970827244549897</v>
      </c>
      <c r="W206" s="10">
        <v>6.0073934317377198</v>
      </c>
    </row>
    <row r="207" spans="1:23" x14ac:dyDescent="0.25">
      <c r="A207" s="9">
        <v>2041</v>
      </c>
      <c r="B207" s="9">
        <v>2042</v>
      </c>
      <c r="C207" s="9">
        <v>8</v>
      </c>
      <c r="D207" s="9" t="s">
        <v>42</v>
      </c>
      <c r="E207" s="9" t="s">
        <v>43</v>
      </c>
      <c r="F207" s="10">
        <v>821.37832670684998</v>
      </c>
      <c r="G207" s="10">
        <v>812.79174165158497</v>
      </c>
      <c r="H207" s="10">
        <v>178.70723691228801</v>
      </c>
      <c r="I207" s="10">
        <v>28.992200200556901</v>
      </c>
      <c r="J207" s="10">
        <v>2.5193113734224202</v>
      </c>
      <c r="K207" s="10">
        <v>3.5155132959165099</v>
      </c>
      <c r="L207" s="10">
        <v>666.09536477328402</v>
      </c>
      <c r="M207" s="10">
        <v>698.31538182245004</v>
      </c>
      <c r="N207" s="10">
        <v>167.60185219599799</v>
      </c>
      <c r="O207" s="10">
        <v>23.521516982410802</v>
      </c>
      <c r="P207" s="10">
        <v>2.0430312971432998</v>
      </c>
      <c r="Q207" s="10">
        <v>3.31745174699671</v>
      </c>
      <c r="R207" s="10">
        <v>1566.2341022047799</v>
      </c>
      <c r="S207" s="10">
        <v>1577.5004319765501</v>
      </c>
      <c r="T207" s="10">
        <v>296.641398681981</v>
      </c>
      <c r="U207" s="10">
        <v>129.37859381912699</v>
      </c>
      <c r="V207" s="10">
        <v>6.18684849218499</v>
      </c>
      <c r="W207" s="10">
        <v>6.0439045764752404</v>
      </c>
    </row>
    <row r="208" spans="1:23" x14ac:dyDescent="0.25">
      <c r="A208" s="9">
        <v>2041</v>
      </c>
      <c r="B208" s="9">
        <v>2042</v>
      </c>
      <c r="C208" s="9">
        <v>9</v>
      </c>
      <c r="D208" s="9" t="s">
        <v>42</v>
      </c>
      <c r="E208" s="9" t="s">
        <v>43</v>
      </c>
      <c r="F208" s="10">
        <v>936.184617133453</v>
      </c>
      <c r="G208" s="10">
        <v>840.04250449224799</v>
      </c>
      <c r="H208" s="10">
        <v>167.75115825965599</v>
      </c>
      <c r="I208" s="10">
        <v>27.986304250585899</v>
      </c>
      <c r="J208" s="10">
        <v>2.4407267853544101</v>
      </c>
      <c r="K208" s="10">
        <v>3.5339988888466798</v>
      </c>
      <c r="L208" s="10">
        <v>759.19733181272898</v>
      </c>
      <c r="M208" s="10">
        <v>721.72805432249595</v>
      </c>
      <c r="N208" s="10">
        <v>157.32661596766599</v>
      </c>
      <c r="O208" s="10">
        <v>22.705428568764798</v>
      </c>
      <c r="P208" s="10">
        <v>1.9793032583665899</v>
      </c>
      <c r="Q208" s="10">
        <v>3.3348958746100701</v>
      </c>
      <c r="R208" s="10">
        <v>1988.8510512647099</v>
      </c>
      <c r="S208" s="10">
        <v>1742.7325185488901</v>
      </c>
      <c r="T208" s="10">
        <v>307.57161392387297</v>
      </c>
      <c r="U208" s="10">
        <v>117.209911289696</v>
      </c>
      <c r="V208" s="10">
        <v>6.3204768477135698</v>
      </c>
      <c r="W208" s="10">
        <v>6.8926131434134597</v>
      </c>
    </row>
    <row r="209" spans="1:23" x14ac:dyDescent="0.25">
      <c r="A209" s="9">
        <v>2041</v>
      </c>
      <c r="B209" s="9">
        <v>2042</v>
      </c>
      <c r="C209" s="9">
        <v>10</v>
      </c>
      <c r="D209" s="9" t="s">
        <v>42</v>
      </c>
      <c r="E209" s="9" t="s">
        <v>43</v>
      </c>
      <c r="F209" s="10">
        <v>920.49087842586096</v>
      </c>
      <c r="G209" s="10">
        <v>871.74891801070999</v>
      </c>
      <c r="H209" s="10">
        <v>170.606754213882</v>
      </c>
      <c r="I209" s="10">
        <v>30.537749184013101</v>
      </c>
      <c r="J209" s="10">
        <v>2.7216735900965201</v>
      </c>
      <c r="K209" s="10">
        <v>3.67112062310049</v>
      </c>
      <c r="L209" s="10">
        <v>746.47052095201195</v>
      </c>
      <c r="M209" s="10">
        <v>748.96882846886501</v>
      </c>
      <c r="N209" s="10">
        <v>160.00475692782601</v>
      </c>
      <c r="O209" s="10">
        <v>24.7754286003644</v>
      </c>
      <c r="P209" s="10">
        <v>2.20713659448209</v>
      </c>
      <c r="Q209" s="10">
        <v>3.4642922667044802</v>
      </c>
      <c r="R209" s="10">
        <v>1751.72609173925</v>
      </c>
      <c r="S209" s="10">
        <v>1704.94520781649</v>
      </c>
      <c r="T209" s="10">
        <v>289.90082126615403</v>
      </c>
      <c r="U209" s="10">
        <v>109.029996813905</v>
      </c>
      <c r="V209" s="10">
        <v>6.6872301332166098</v>
      </c>
      <c r="W209" s="10">
        <v>6.9806248782903797</v>
      </c>
    </row>
    <row r="210" spans="1:23" x14ac:dyDescent="0.25">
      <c r="A210" s="9">
        <v>2041</v>
      </c>
      <c r="B210" s="9">
        <v>2042</v>
      </c>
      <c r="C210" s="9">
        <v>11</v>
      </c>
      <c r="D210" s="9" t="s">
        <v>42</v>
      </c>
      <c r="E210" s="9" t="s">
        <v>43</v>
      </c>
      <c r="F210" s="10">
        <v>625.91454291990601</v>
      </c>
      <c r="G210" s="10">
        <v>779.46557685144398</v>
      </c>
      <c r="H210" s="10">
        <v>165.24994128997201</v>
      </c>
      <c r="I210" s="10">
        <v>27.394204974236601</v>
      </c>
      <c r="J210" s="10">
        <v>2.4295133488369398</v>
      </c>
      <c r="K210" s="10">
        <v>3.5242449177962198</v>
      </c>
      <c r="L210" s="10">
        <v>507.58433991640601</v>
      </c>
      <c r="M210" s="10">
        <v>669.68298768689897</v>
      </c>
      <c r="N210" s="10">
        <v>154.980831856702</v>
      </c>
      <c r="O210" s="10">
        <v>22.225055465392899</v>
      </c>
      <c r="P210" s="10">
        <v>1.97020974098903</v>
      </c>
      <c r="Q210" s="10">
        <v>3.32569143543498</v>
      </c>
      <c r="R210" s="10">
        <v>1201.7953387529501</v>
      </c>
      <c r="S210" s="10">
        <v>1580.18223825777</v>
      </c>
      <c r="T210" s="10">
        <v>293.40636502216699</v>
      </c>
      <c r="U210" s="10">
        <v>100.96640992810801</v>
      </c>
      <c r="V210" s="10">
        <v>6.3671504445854898</v>
      </c>
      <c r="W210" s="10">
        <v>6.6807470692971398</v>
      </c>
    </row>
    <row r="211" spans="1:23" x14ac:dyDescent="0.25">
      <c r="A211" s="9">
        <v>2041</v>
      </c>
      <c r="B211" s="9">
        <v>2042</v>
      </c>
      <c r="C211" s="9">
        <v>12</v>
      </c>
      <c r="D211" s="9" t="s">
        <v>42</v>
      </c>
      <c r="E211" s="9" t="s">
        <v>43</v>
      </c>
      <c r="F211" s="10">
        <v>587.372713133822</v>
      </c>
      <c r="G211" s="10">
        <v>781.80408261691298</v>
      </c>
      <c r="H211" s="10">
        <v>160.952985565028</v>
      </c>
      <c r="I211" s="10">
        <v>31.224498896484199</v>
      </c>
      <c r="J211" s="10">
        <v>2.2761176070447999</v>
      </c>
      <c r="K211" s="10">
        <v>3.41128844211616</v>
      </c>
      <c r="L211" s="10">
        <v>476.32890824057802</v>
      </c>
      <c r="M211" s="10">
        <v>671.692130328026</v>
      </c>
      <c r="N211" s="10">
        <v>150.95090139194801</v>
      </c>
      <c r="O211" s="10">
        <v>25.332592075809899</v>
      </c>
      <c r="P211" s="10">
        <v>1.8458137236344401</v>
      </c>
      <c r="Q211" s="10">
        <v>3.2190988482259701</v>
      </c>
      <c r="R211" s="10">
        <v>1110.5963576791901</v>
      </c>
      <c r="S211" s="10">
        <v>1529.5574956011301</v>
      </c>
      <c r="T211" s="10">
        <v>284.77262786673998</v>
      </c>
      <c r="U211" s="10">
        <v>109.221202691491</v>
      </c>
      <c r="V211" s="10">
        <v>5.6945246616906502</v>
      </c>
      <c r="W211" s="10">
        <v>6.4112559340803497</v>
      </c>
    </row>
    <row r="212" spans="1:23" x14ac:dyDescent="0.25">
      <c r="A212" s="9">
        <v>2042</v>
      </c>
      <c r="B212" s="9">
        <v>2042</v>
      </c>
      <c r="C212" s="9">
        <v>1</v>
      </c>
      <c r="D212" s="9" t="s">
        <v>42</v>
      </c>
      <c r="E212" s="9" t="s">
        <v>43</v>
      </c>
      <c r="F212" s="10">
        <v>571.90874841897198</v>
      </c>
      <c r="G212" s="10">
        <v>684.83040171738401</v>
      </c>
      <c r="H212" s="10">
        <v>129.71580450054199</v>
      </c>
      <c r="I212" s="10">
        <v>33.778175181281298</v>
      </c>
      <c r="J212" s="10">
        <v>2.3481815251591298</v>
      </c>
      <c r="K212" s="10">
        <v>3.3498604592363299</v>
      </c>
      <c r="L212" s="10">
        <v>463.78843221063801</v>
      </c>
      <c r="M212" s="10">
        <v>588.37655324492198</v>
      </c>
      <c r="N212" s="10">
        <v>121.65488913051399</v>
      </c>
      <c r="O212" s="10">
        <v>27.404402413932502</v>
      </c>
      <c r="P212" s="10">
        <v>1.9042538361412</v>
      </c>
      <c r="Q212" s="10">
        <v>3.1611316747392801</v>
      </c>
      <c r="R212" s="10">
        <v>1050.64073746344</v>
      </c>
      <c r="S212" s="10">
        <v>1266.94229334232</v>
      </c>
      <c r="T212" s="10">
        <v>220.17311336982399</v>
      </c>
      <c r="U212" s="10">
        <v>141.00938614374601</v>
      </c>
      <c r="V212" s="10">
        <v>6.9567690241047</v>
      </c>
      <c r="W212" s="10">
        <v>5.9867424385251997</v>
      </c>
    </row>
    <row r="213" spans="1:23" x14ac:dyDescent="0.25">
      <c r="A213" s="9">
        <v>2042</v>
      </c>
      <c r="B213" s="9">
        <v>2042</v>
      </c>
      <c r="C213" s="9">
        <v>2</v>
      </c>
      <c r="D213" s="9" t="s">
        <v>42</v>
      </c>
      <c r="E213" s="9" t="s">
        <v>43</v>
      </c>
      <c r="F213" s="10">
        <v>489.14437650890397</v>
      </c>
      <c r="G213" s="10">
        <v>628.04793999761705</v>
      </c>
      <c r="H213" s="10">
        <v>138.34901206464201</v>
      </c>
      <c r="I213" s="10">
        <v>29.950256854943099</v>
      </c>
      <c r="J213" s="10">
        <v>1.98818368858376</v>
      </c>
      <c r="K213" s="10">
        <v>2.7520874031020699</v>
      </c>
      <c r="L213" s="10">
        <v>396.67080479685399</v>
      </c>
      <c r="M213" s="10">
        <v>539.59152701411199</v>
      </c>
      <c r="N213" s="10">
        <v>129.75160420000901</v>
      </c>
      <c r="O213" s="10">
        <v>24.2987931363546</v>
      </c>
      <c r="P213" s="10">
        <v>1.61231419946651</v>
      </c>
      <c r="Q213" s="10">
        <v>2.5970367325629402</v>
      </c>
      <c r="R213" s="10">
        <v>1054.79687906607</v>
      </c>
      <c r="S213" s="10">
        <v>1280.89077627449</v>
      </c>
      <c r="T213" s="10">
        <v>244.962675692468</v>
      </c>
      <c r="U213" s="10">
        <v>127.684475944154</v>
      </c>
      <c r="V213" s="10">
        <v>5.4540278966485003</v>
      </c>
      <c r="W213" s="10">
        <v>5.27815989802101</v>
      </c>
    </row>
    <row r="214" spans="1:23" x14ac:dyDescent="0.25">
      <c r="A214" s="9">
        <v>2042</v>
      </c>
      <c r="B214" s="9">
        <v>2042</v>
      </c>
      <c r="C214" s="9">
        <v>3</v>
      </c>
      <c r="D214" s="9" t="s">
        <v>42</v>
      </c>
      <c r="E214" s="9" t="s">
        <v>43</v>
      </c>
      <c r="F214" s="10">
        <v>561.82573136775898</v>
      </c>
      <c r="G214" s="10">
        <v>750.06073769885904</v>
      </c>
      <c r="H214" s="10">
        <v>166.65663493152101</v>
      </c>
      <c r="I214" s="10">
        <v>30.860974122320901</v>
      </c>
      <c r="J214" s="10">
        <v>2.36784943490879</v>
      </c>
      <c r="K214" s="10">
        <v>2.9304562946653498</v>
      </c>
      <c r="L214" s="10">
        <v>455.61162658725402</v>
      </c>
      <c r="M214" s="10">
        <v>644.41962632628804</v>
      </c>
      <c r="N214" s="10">
        <v>156.30010948568699</v>
      </c>
      <c r="O214" s="10">
        <v>25.0376626089237</v>
      </c>
      <c r="P214" s="10">
        <v>1.92020349428661</v>
      </c>
      <c r="Q214" s="10">
        <v>2.7653564461062801</v>
      </c>
      <c r="R214" s="10">
        <v>1119.33391462653</v>
      </c>
      <c r="S214" s="10">
        <v>1443.2191730465199</v>
      </c>
      <c r="T214" s="10">
        <v>278.21385263921201</v>
      </c>
      <c r="U214" s="10">
        <v>108.05495516454801</v>
      </c>
      <c r="V214" s="10">
        <v>5.3538685709234599</v>
      </c>
      <c r="W214" s="10">
        <v>5.3146299898495304</v>
      </c>
    </row>
    <row r="215" spans="1:23" x14ac:dyDescent="0.25">
      <c r="A215" s="9">
        <v>2042</v>
      </c>
      <c r="B215" s="9">
        <v>2042</v>
      </c>
      <c r="C215" s="9">
        <v>4</v>
      </c>
      <c r="D215" s="9" t="s">
        <v>42</v>
      </c>
      <c r="E215" s="9" t="s">
        <v>43</v>
      </c>
      <c r="F215" s="10">
        <v>575.47226943799706</v>
      </c>
      <c r="G215" s="10">
        <v>737.11276338732398</v>
      </c>
      <c r="H215" s="10">
        <v>149.53322964285999</v>
      </c>
      <c r="I215" s="10">
        <v>30.359602344904101</v>
      </c>
      <c r="J215" s="10">
        <v>2.3830792551519902</v>
      </c>
      <c r="K215" s="10">
        <v>2.8180290951701101</v>
      </c>
      <c r="L215" s="10">
        <v>466.67826355371898</v>
      </c>
      <c r="M215" s="10">
        <v>633.29528885847105</v>
      </c>
      <c r="N215" s="10">
        <v>140.24080214106701</v>
      </c>
      <c r="O215" s="10">
        <v>24.630897179069098</v>
      </c>
      <c r="P215" s="10">
        <v>1.9325540912532999</v>
      </c>
      <c r="Q215" s="10">
        <v>2.65926331603373</v>
      </c>
      <c r="R215" s="10">
        <v>1185.25471863698</v>
      </c>
      <c r="S215" s="10">
        <v>1417.40702921449</v>
      </c>
      <c r="T215" s="10">
        <v>248.92979500408501</v>
      </c>
      <c r="U215" s="10">
        <v>114.823187805236</v>
      </c>
      <c r="V215" s="10">
        <v>6.0643781076950498</v>
      </c>
      <c r="W215" s="10">
        <v>4.97968123501514</v>
      </c>
    </row>
    <row r="216" spans="1:23" x14ac:dyDescent="0.25">
      <c r="A216" s="9">
        <v>2042</v>
      </c>
      <c r="B216" s="9">
        <v>2042</v>
      </c>
      <c r="C216" s="9">
        <v>5</v>
      </c>
      <c r="D216" s="9" t="s">
        <v>42</v>
      </c>
      <c r="E216" s="9" t="s">
        <v>43</v>
      </c>
      <c r="F216" s="10">
        <v>735.92644563286001</v>
      </c>
      <c r="G216" s="10">
        <v>786.80526782528705</v>
      </c>
      <c r="H216" s="10">
        <v>164.350382732632</v>
      </c>
      <c r="I216" s="10">
        <v>30.0117374313601</v>
      </c>
      <c r="J216" s="10">
        <v>2.3266912969341802</v>
      </c>
      <c r="K216" s="10">
        <v>3.7449281558930401</v>
      </c>
      <c r="L216" s="10">
        <v>596.79830634863799</v>
      </c>
      <c r="M216" s="10">
        <v>675.98893156182498</v>
      </c>
      <c r="N216" s="10">
        <v>154.137174470612</v>
      </c>
      <c r="O216" s="10">
        <v>24.348672635401901</v>
      </c>
      <c r="P216" s="10">
        <v>1.8868263719104901</v>
      </c>
      <c r="Q216" s="10">
        <v>3.5339415349602898</v>
      </c>
      <c r="R216" s="10">
        <v>1439.9172381230201</v>
      </c>
      <c r="S216" s="10">
        <v>1533.81312665776</v>
      </c>
      <c r="T216" s="10">
        <v>271.84458188465402</v>
      </c>
      <c r="U216" s="10">
        <v>109.137990537536</v>
      </c>
      <c r="V216" s="10">
        <v>6.7245326659391003</v>
      </c>
      <c r="W216" s="10">
        <v>6.82769385425728</v>
      </c>
    </row>
    <row r="217" spans="1:23" x14ac:dyDescent="0.25">
      <c r="A217" s="9">
        <v>2042</v>
      </c>
      <c r="B217" s="9">
        <v>2042</v>
      </c>
      <c r="C217" s="9">
        <v>6</v>
      </c>
      <c r="D217" s="9" t="s">
        <v>42</v>
      </c>
      <c r="E217" s="9" t="s">
        <v>43</v>
      </c>
      <c r="F217" s="10">
        <v>907.097068232879</v>
      </c>
      <c r="G217" s="10">
        <v>825.02915238375499</v>
      </c>
      <c r="H217" s="10">
        <v>162.96977713375901</v>
      </c>
      <c r="I217" s="10">
        <v>27.115547735364601</v>
      </c>
      <c r="J217" s="10">
        <v>2.7354979909819699</v>
      </c>
      <c r="K217" s="10">
        <v>3.6014200654516499</v>
      </c>
      <c r="L217" s="10">
        <v>735.60883323014696</v>
      </c>
      <c r="M217" s="10">
        <v>708.82923390784197</v>
      </c>
      <c r="N217" s="10">
        <v>152.842363697857</v>
      </c>
      <c r="O217" s="10">
        <v>21.998979454222201</v>
      </c>
      <c r="P217" s="10">
        <v>2.2183474689977198</v>
      </c>
      <c r="Q217" s="10">
        <v>3.3985185894985399</v>
      </c>
      <c r="R217" s="10">
        <v>1798.71148560488</v>
      </c>
      <c r="S217" s="10">
        <v>1622.0062717020601</v>
      </c>
      <c r="T217" s="10">
        <v>277.911606937248</v>
      </c>
      <c r="U217" s="10">
        <v>121.972699849517</v>
      </c>
      <c r="V217" s="10">
        <v>8.0151922663654407</v>
      </c>
      <c r="W217" s="10">
        <v>6.671324005862</v>
      </c>
    </row>
    <row r="218" spans="1:23" x14ac:dyDescent="0.25">
      <c r="A218" s="9">
        <v>2042</v>
      </c>
      <c r="B218" s="9">
        <v>2043</v>
      </c>
      <c r="C218" s="9">
        <v>7</v>
      </c>
      <c r="D218" s="9" t="s">
        <v>42</v>
      </c>
      <c r="E218" s="9" t="s">
        <v>43</v>
      </c>
      <c r="F218" s="10">
        <v>904.11688987205196</v>
      </c>
      <c r="G218" s="10">
        <v>813.03801111866596</v>
      </c>
      <c r="H218" s="10">
        <v>163.92049228190501</v>
      </c>
      <c r="I218" s="10">
        <v>30.2025360649981</v>
      </c>
      <c r="J218" s="10">
        <v>2.85402619357306</v>
      </c>
      <c r="K218" s="10">
        <v>3.5905646836922198</v>
      </c>
      <c r="L218" s="10">
        <v>733.19206262907301</v>
      </c>
      <c r="M218" s="10">
        <v>698.52696585821502</v>
      </c>
      <c r="N218" s="10">
        <v>153.73399865620101</v>
      </c>
      <c r="O218" s="10">
        <v>24.503468520856998</v>
      </c>
      <c r="P218" s="10">
        <v>2.3144677144117498</v>
      </c>
      <c r="Q218" s="10">
        <v>3.3882747923199199</v>
      </c>
      <c r="R218" s="10">
        <v>1635.8926937280601</v>
      </c>
      <c r="S218" s="10">
        <v>1513.5335024609601</v>
      </c>
      <c r="T218" s="10">
        <v>268.57429456487102</v>
      </c>
      <c r="U218" s="10">
        <v>106.697784295189</v>
      </c>
      <c r="V218" s="10">
        <v>7.0776917880493704</v>
      </c>
      <c r="W218" s="10">
        <v>5.9909797884816003</v>
      </c>
    </row>
    <row r="219" spans="1:23" x14ac:dyDescent="0.25">
      <c r="A219" s="9">
        <v>2042</v>
      </c>
      <c r="B219" s="9">
        <v>2043</v>
      </c>
      <c r="C219" s="9">
        <v>8</v>
      </c>
      <c r="D219" s="9" t="s">
        <v>42</v>
      </c>
      <c r="E219" s="9" t="s">
        <v>43</v>
      </c>
      <c r="F219" s="10">
        <v>821.00375394911896</v>
      </c>
      <c r="G219" s="10">
        <v>808.308576762435</v>
      </c>
      <c r="H219" s="10">
        <v>176.107099944212</v>
      </c>
      <c r="I219" s="10">
        <v>28.912986538806699</v>
      </c>
      <c r="J219" s="10">
        <v>2.51242800901416</v>
      </c>
      <c r="K219" s="10">
        <v>3.5059080683320398</v>
      </c>
      <c r="L219" s="10">
        <v>665.79160562895004</v>
      </c>
      <c r="M219" s="10">
        <v>694.46364116010102</v>
      </c>
      <c r="N219" s="10">
        <v>165.16329526152501</v>
      </c>
      <c r="O219" s="10">
        <v>23.4572505425682</v>
      </c>
      <c r="P219" s="10">
        <v>2.0374492444188701</v>
      </c>
      <c r="Q219" s="10">
        <v>3.30838767118524</v>
      </c>
      <c r="R219" s="10">
        <v>1560.37974980473</v>
      </c>
      <c r="S219" s="10">
        <v>1572.79973206912</v>
      </c>
      <c r="T219" s="10">
        <v>292.80281424545302</v>
      </c>
      <c r="U219" s="10">
        <v>128.447411166373</v>
      </c>
      <c r="V219" s="10">
        <v>6.1548752891855099</v>
      </c>
      <c r="W219" s="10">
        <v>6.0313008219829403</v>
      </c>
    </row>
    <row r="220" spans="1:23" x14ac:dyDescent="0.25">
      <c r="A220" s="9">
        <v>2042</v>
      </c>
      <c r="B220" s="9">
        <v>2043</v>
      </c>
      <c r="C220" s="9">
        <v>9</v>
      </c>
      <c r="D220" s="9" t="s">
        <v>42</v>
      </c>
      <c r="E220" s="9" t="s">
        <v>43</v>
      </c>
      <c r="F220" s="10">
        <v>938.30751838014999</v>
      </c>
      <c r="G220" s="10">
        <v>836.16350219034405</v>
      </c>
      <c r="H220" s="10">
        <v>165.27804664235001</v>
      </c>
      <c r="I220" s="10">
        <v>27.910029688658401</v>
      </c>
      <c r="J220" s="10">
        <v>2.4342391816582101</v>
      </c>
      <c r="K220" s="10">
        <v>3.5242060845507299</v>
      </c>
      <c r="L220" s="10">
        <v>760.918894988087</v>
      </c>
      <c r="M220" s="10">
        <v>718.39538392892098</v>
      </c>
      <c r="N220" s="10">
        <v>155.00719066117301</v>
      </c>
      <c r="O220" s="10">
        <v>22.643546635303601</v>
      </c>
      <c r="P220" s="10">
        <v>1.97404214712222</v>
      </c>
      <c r="Q220" s="10">
        <v>3.32565479002725</v>
      </c>
      <c r="R220" s="10">
        <v>1996.7994117058299</v>
      </c>
      <c r="S220" s="10">
        <v>1727.1997217657299</v>
      </c>
      <c r="T220" s="10">
        <v>301.30513318272699</v>
      </c>
      <c r="U220" s="10">
        <v>116.59769356044301</v>
      </c>
      <c r="V220" s="10">
        <v>6.3417868832231097</v>
      </c>
      <c r="W220" s="10">
        <v>6.8472638060290398</v>
      </c>
    </row>
    <row r="221" spans="1:23" x14ac:dyDescent="0.25">
      <c r="A221" s="9">
        <v>2042</v>
      </c>
      <c r="B221" s="9">
        <v>2043</v>
      </c>
      <c r="C221" s="9">
        <v>10</v>
      </c>
      <c r="D221" s="9" t="s">
        <v>42</v>
      </c>
      <c r="E221" s="9" t="s">
        <v>43</v>
      </c>
      <c r="F221" s="10">
        <v>923.12969993906199</v>
      </c>
      <c r="G221" s="10">
        <v>868.795960209648</v>
      </c>
      <c r="H221" s="10">
        <v>168.27940716200499</v>
      </c>
      <c r="I221" s="10">
        <v>30.454312710832799</v>
      </c>
      <c r="J221" s="10">
        <v>2.7142373234569099</v>
      </c>
      <c r="K221" s="10">
        <v>3.6610902388843698</v>
      </c>
      <c r="L221" s="10">
        <v>748.61046879487105</v>
      </c>
      <c r="M221" s="10">
        <v>746.43177531160302</v>
      </c>
      <c r="N221" s="10">
        <v>157.82203795495599</v>
      </c>
      <c r="O221" s="10">
        <v>24.707736172494599</v>
      </c>
      <c r="P221" s="10">
        <v>2.20110616662831</v>
      </c>
      <c r="Q221" s="10">
        <v>3.4548269872872601</v>
      </c>
      <c r="R221" s="10">
        <v>1756.7478606719601</v>
      </c>
      <c r="S221" s="10">
        <v>1699.16988518885</v>
      </c>
      <c r="T221" s="10">
        <v>285.94611370009397</v>
      </c>
      <c r="U221" s="10">
        <v>108.732100647747</v>
      </c>
      <c r="V221" s="10">
        <v>6.6689590126340503</v>
      </c>
      <c r="W221" s="10">
        <v>6.9615521327212804</v>
      </c>
    </row>
    <row r="222" spans="1:23" x14ac:dyDescent="0.25">
      <c r="A222" s="9">
        <v>2042</v>
      </c>
      <c r="B222" s="9">
        <v>2043</v>
      </c>
      <c r="C222" s="9">
        <v>11</v>
      </c>
      <c r="D222" s="9" t="s">
        <v>42</v>
      </c>
      <c r="E222" s="9" t="s">
        <v>43</v>
      </c>
      <c r="F222" s="10">
        <v>623.58707520271503</v>
      </c>
      <c r="G222" s="10">
        <v>775.726771493054</v>
      </c>
      <c r="H222" s="10">
        <v>163.051992473967</v>
      </c>
      <c r="I222" s="10">
        <v>27.3193574196622</v>
      </c>
      <c r="J222" s="10">
        <v>2.4228753342226401</v>
      </c>
      <c r="K222" s="10">
        <v>3.5146158333213702</v>
      </c>
      <c r="L222" s="10">
        <v>505.69688390780101</v>
      </c>
      <c r="M222" s="10">
        <v>666.47076842136096</v>
      </c>
      <c r="N222" s="10">
        <v>152.91946993896801</v>
      </c>
      <c r="O222" s="10">
        <v>22.164331270132202</v>
      </c>
      <c r="P222" s="10">
        <v>1.9648266542650199</v>
      </c>
      <c r="Q222" s="10">
        <v>3.3166048468135698</v>
      </c>
      <c r="R222" s="10">
        <v>1198.17024046299</v>
      </c>
      <c r="S222" s="10">
        <v>1585.22828780705</v>
      </c>
      <c r="T222" s="10">
        <v>292.35626734643103</v>
      </c>
      <c r="U222" s="10">
        <v>101.73681762606699</v>
      </c>
      <c r="V222" s="10">
        <v>6.3704380518855803</v>
      </c>
      <c r="W222" s="10">
        <v>6.7326816866127102</v>
      </c>
    </row>
    <row r="223" spans="1:23" x14ac:dyDescent="0.25">
      <c r="A223" s="9">
        <v>2042</v>
      </c>
      <c r="B223" s="9">
        <v>2043</v>
      </c>
      <c r="C223" s="9">
        <v>12</v>
      </c>
      <c r="D223" s="9" t="s">
        <v>42</v>
      </c>
      <c r="E223" s="9" t="s">
        <v>43</v>
      </c>
      <c r="F223" s="10">
        <v>585.03639197823895</v>
      </c>
      <c r="G223" s="10">
        <v>779.66041405708199</v>
      </c>
      <c r="H223" s="10">
        <v>158.88443498489499</v>
      </c>
      <c r="I223" s="10">
        <v>31.139186057969201</v>
      </c>
      <c r="J223" s="10">
        <v>2.2698987064791001</v>
      </c>
      <c r="K223" s="10">
        <v>3.4019679818917998</v>
      </c>
      <c r="L223" s="10">
        <v>474.43427255108401</v>
      </c>
      <c r="M223" s="10">
        <v>669.85038335626496</v>
      </c>
      <c r="N223" s="10">
        <v>149.01089652934999</v>
      </c>
      <c r="O223" s="10">
        <v>25.263377343362301</v>
      </c>
      <c r="P223" s="10">
        <v>1.8407705167392701</v>
      </c>
      <c r="Q223" s="10">
        <v>3.2103034961816399</v>
      </c>
      <c r="R223" s="10">
        <v>1104.48511762421</v>
      </c>
      <c r="S223" s="10">
        <v>1513.8014429801799</v>
      </c>
      <c r="T223" s="10">
        <v>278.12760243269298</v>
      </c>
      <c r="U223" s="10">
        <v>108.023359592067</v>
      </c>
      <c r="V223" s="10">
        <v>5.65535735280874</v>
      </c>
      <c r="W223" s="10">
        <v>6.33406174656775</v>
      </c>
    </row>
    <row r="224" spans="1:23" x14ac:dyDescent="0.25">
      <c r="A224" s="9">
        <v>2043</v>
      </c>
      <c r="B224" s="9">
        <v>2043</v>
      </c>
      <c r="C224" s="9">
        <v>1</v>
      </c>
      <c r="D224" s="9" t="s">
        <v>42</v>
      </c>
      <c r="E224" s="9" t="s">
        <v>43</v>
      </c>
      <c r="F224" s="10">
        <v>569.57773136265905</v>
      </c>
      <c r="G224" s="10">
        <v>681.111953399301</v>
      </c>
      <c r="H224" s="10">
        <v>127.776652156281</v>
      </c>
      <c r="I224" s="10">
        <v>33.685885085157601</v>
      </c>
      <c r="J224" s="10">
        <v>2.3417657286422999</v>
      </c>
      <c r="K224" s="10">
        <v>3.34070783503077</v>
      </c>
      <c r="L224" s="10">
        <v>461.89809787147601</v>
      </c>
      <c r="M224" s="10">
        <v>585.18182386473302</v>
      </c>
      <c r="N224" s="10">
        <v>119.836241323051</v>
      </c>
      <c r="O224" s="10">
        <v>27.329526997500999</v>
      </c>
      <c r="P224" s="10">
        <v>1.89905095680748</v>
      </c>
      <c r="Q224" s="10">
        <v>3.1524947029503698</v>
      </c>
      <c r="R224" s="10">
        <v>1048.15405470632</v>
      </c>
      <c r="S224" s="10">
        <v>1268.0510556572101</v>
      </c>
      <c r="T224" s="10">
        <v>218.690879333976</v>
      </c>
      <c r="U224" s="10">
        <v>141.49514889416</v>
      </c>
      <c r="V224" s="10">
        <v>6.9710142439519798</v>
      </c>
      <c r="W224" s="10">
        <v>6.0152410801415899</v>
      </c>
    </row>
    <row r="225" spans="1:23" x14ac:dyDescent="0.25">
      <c r="A225" s="9">
        <v>2043</v>
      </c>
      <c r="B225" s="9">
        <v>2043</v>
      </c>
      <c r="C225" s="9">
        <v>2</v>
      </c>
      <c r="D225" s="9" t="s">
        <v>42</v>
      </c>
      <c r="E225" s="9" t="s">
        <v>43</v>
      </c>
      <c r="F225" s="10">
        <v>486.77809832278803</v>
      </c>
      <c r="G225" s="10">
        <v>623.39455929842495</v>
      </c>
      <c r="H225" s="10">
        <v>136.52726868937401</v>
      </c>
      <c r="I225" s="10">
        <v>29.8684255520607</v>
      </c>
      <c r="J225" s="10">
        <v>1.9827514927133201</v>
      </c>
      <c r="K225" s="10">
        <v>2.7445680386127198</v>
      </c>
      <c r="L225" s="10">
        <v>394.75187550411698</v>
      </c>
      <c r="M225" s="10">
        <v>535.59354431670204</v>
      </c>
      <c r="N225" s="10">
        <v>128.043069228532</v>
      </c>
      <c r="O225" s="10">
        <v>24.232402991173299</v>
      </c>
      <c r="P225" s="10">
        <v>1.60790896941332</v>
      </c>
      <c r="Q225" s="10">
        <v>2.5899410037854498</v>
      </c>
      <c r="R225" s="10">
        <v>1049.69420802335</v>
      </c>
      <c r="S225" s="10">
        <v>1271.40030263945</v>
      </c>
      <c r="T225" s="10">
        <v>241.737071656914</v>
      </c>
      <c r="U225" s="10">
        <v>127.335611255782</v>
      </c>
      <c r="V225" s="10">
        <v>5.43912618108389</v>
      </c>
      <c r="W225" s="10">
        <v>5.2637386961138501</v>
      </c>
    </row>
    <row r="226" spans="1:23" x14ac:dyDescent="0.25">
      <c r="A226" s="9">
        <v>2043</v>
      </c>
      <c r="B226" s="9">
        <v>2043</v>
      </c>
      <c r="C226" s="9">
        <v>3</v>
      </c>
      <c r="D226" s="9" t="s">
        <v>42</v>
      </c>
      <c r="E226" s="9" t="s">
        <v>43</v>
      </c>
      <c r="F226" s="10">
        <v>559.41086558305597</v>
      </c>
      <c r="G226" s="10">
        <v>746.99864706929395</v>
      </c>
      <c r="H226" s="10">
        <v>164.95230052524701</v>
      </c>
      <c r="I226" s="10">
        <v>30.7766545208938</v>
      </c>
      <c r="J226" s="10">
        <v>2.3613799009336298</v>
      </c>
      <c r="K226" s="10">
        <v>2.9224495834777402</v>
      </c>
      <c r="L226" s="10">
        <v>453.65329526362399</v>
      </c>
      <c r="M226" s="10">
        <v>641.78881098013903</v>
      </c>
      <c r="N226" s="10">
        <v>154.70168735019601</v>
      </c>
      <c r="O226" s="10">
        <v>24.969253694691599</v>
      </c>
      <c r="P226" s="10">
        <v>1.9149570366519499</v>
      </c>
      <c r="Q226" s="10">
        <v>2.7578008274010699</v>
      </c>
      <c r="R226" s="10">
        <v>1114.5227409454901</v>
      </c>
      <c r="S226" s="10">
        <v>1437.32729298391</v>
      </c>
      <c r="T226" s="10">
        <v>275.36866473805202</v>
      </c>
      <c r="U226" s="10">
        <v>107.759723046612</v>
      </c>
      <c r="V226" s="10">
        <v>5.3392405147187496</v>
      </c>
      <c r="W226" s="10">
        <v>5.3001091428827198</v>
      </c>
    </row>
    <row r="227" spans="1:23" x14ac:dyDescent="0.25">
      <c r="A227" s="9">
        <v>2043</v>
      </c>
      <c r="B227" s="9">
        <v>2043</v>
      </c>
      <c r="C227" s="9">
        <v>4</v>
      </c>
      <c r="D227" s="9" t="s">
        <v>42</v>
      </c>
      <c r="E227" s="9" t="s">
        <v>43</v>
      </c>
      <c r="F227" s="10">
        <v>573.06402291721099</v>
      </c>
      <c r="G227" s="10">
        <v>734.26441870945598</v>
      </c>
      <c r="H227" s="10">
        <v>147.946304205579</v>
      </c>
      <c r="I227" s="10">
        <v>30.2766526117213</v>
      </c>
      <c r="J227" s="10">
        <v>2.3765681096461102</v>
      </c>
      <c r="K227" s="10">
        <v>2.8103295621231998</v>
      </c>
      <c r="L227" s="10">
        <v>464.725300110967</v>
      </c>
      <c r="M227" s="10">
        <v>630.84811475548895</v>
      </c>
      <c r="N227" s="10">
        <v>138.752492841562</v>
      </c>
      <c r="O227" s="10">
        <v>24.563599645792898</v>
      </c>
      <c r="P227" s="10">
        <v>1.92727388881818</v>
      </c>
      <c r="Q227" s="10">
        <v>2.6519975692686102</v>
      </c>
      <c r="R227" s="10">
        <v>1179.9078352516899</v>
      </c>
      <c r="S227" s="10">
        <v>1407.35594970069</v>
      </c>
      <c r="T227" s="10">
        <v>245.82934099363399</v>
      </c>
      <c r="U227" s="10">
        <v>114.97195748215999</v>
      </c>
      <c r="V227" s="10">
        <v>6.0434040066104604</v>
      </c>
      <c r="W227" s="10">
        <v>4.9548541536117101</v>
      </c>
    </row>
    <row r="228" spans="1:23" x14ac:dyDescent="0.25">
      <c r="A228" s="9">
        <v>2043</v>
      </c>
      <c r="B228" s="9">
        <v>2043</v>
      </c>
      <c r="C228" s="9">
        <v>5</v>
      </c>
      <c r="D228" s="9" t="s">
        <v>42</v>
      </c>
      <c r="E228" s="9" t="s">
        <v>43</v>
      </c>
      <c r="F228" s="10">
        <v>736.50976027902504</v>
      </c>
      <c r="G228" s="10">
        <v>784.14640111017502</v>
      </c>
      <c r="H228" s="10">
        <v>162.87833555661001</v>
      </c>
      <c r="I228" s="10">
        <v>29.929738148760801</v>
      </c>
      <c r="J228" s="10">
        <v>2.3203342168879102</v>
      </c>
      <c r="K228" s="10">
        <v>3.73469611175125</v>
      </c>
      <c r="L228" s="10">
        <v>597.27134437433403</v>
      </c>
      <c r="M228" s="10">
        <v>673.70454869936395</v>
      </c>
      <c r="N228" s="10">
        <v>152.75660456486</v>
      </c>
      <c r="O228" s="10">
        <v>24.282146207436298</v>
      </c>
      <c r="P228" s="10">
        <v>1.8816711085992599</v>
      </c>
      <c r="Q228" s="10">
        <v>3.5242859569959202</v>
      </c>
      <c r="R228" s="10">
        <v>1438.1943686995201</v>
      </c>
      <c r="S228" s="10">
        <v>1535.5685533429701</v>
      </c>
      <c r="T228" s="10">
        <v>270.623993490526</v>
      </c>
      <c r="U228" s="10">
        <v>108.845773640993</v>
      </c>
      <c r="V228" s="10">
        <v>6.72118620933818</v>
      </c>
      <c r="W228" s="10">
        <v>6.8244214855339598</v>
      </c>
    </row>
    <row r="229" spans="1:23" x14ac:dyDescent="0.25">
      <c r="A229" s="9">
        <v>2043</v>
      </c>
      <c r="B229" s="9">
        <v>2043</v>
      </c>
      <c r="C229" s="9">
        <v>6</v>
      </c>
      <c r="D229" s="9" t="s">
        <v>42</v>
      </c>
      <c r="E229" s="9" t="s">
        <v>43</v>
      </c>
      <c r="F229" s="10">
        <v>908.17710195689995</v>
      </c>
      <c r="G229" s="10">
        <v>823.49281228843199</v>
      </c>
      <c r="H229" s="10">
        <v>161.612608218996</v>
      </c>
      <c r="I229" s="10">
        <v>27.041461539366299</v>
      </c>
      <c r="J229" s="10">
        <v>2.7280239527552399</v>
      </c>
      <c r="K229" s="10">
        <v>3.5915801199176198</v>
      </c>
      <c r="L229" s="10">
        <v>736.48468475188497</v>
      </c>
      <c r="M229" s="10">
        <v>707.50927718916898</v>
      </c>
      <c r="N229" s="10">
        <v>151.56953318585701</v>
      </c>
      <c r="O229" s="10">
        <v>21.9388729529812</v>
      </c>
      <c r="P229" s="10">
        <v>2.2122864103392499</v>
      </c>
      <c r="Q229" s="10">
        <v>3.3892330195818801</v>
      </c>
      <c r="R229" s="10">
        <v>1807.0950351377401</v>
      </c>
      <c r="S229" s="10">
        <v>1613.82320283371</v>
      </c>
      <c r="T229" s="10">
        <v>274.79074692804198</v>
      </c>
      <c r="U229" s="10">
        <v>122.29537940174799</v>
      </c>
      <c r="V229" s="10">
        <v>6.3004930682490397</v>
      </c>
      <c r="W229" s="10">
        <v>6.6458313558246402</v>
      </c>
    </row>
    <row r="230" spans="1:23" x14ac:dyDescent="0.25">
      <c r="A230" s="9">
        <v>2043</v>
      </c>
      <c r="B230" s="9">
        <v>2044</v>
      </c>
      <c r="C230" s="9">
        <v>7</v>
      </c>
      <c r="D230" s="9" t="s">
        <v>42</v>
      </c>
      <c r="E230" s="9" t="s">
        <v>43</v>
      </c>
      <c r="F230" s="10">
        <v>904.62993561329495</v>
      </c>
      <c r="G230" s="10">
        <v>810.52933020996204</v>
      </c>
      <c r="H230" s="10">
        <v>162.54622956640401</v>
      </c>
      <c r="I230" s="10">
        <v>30.2025360649981</v>
      </c>
      <c r="J230" s="10">
        <v>2.85402619357306</v>
      </c>
      <c r="K230" s="10">
        <v>3.5905646836922198</v>
      </c>
      <c r="L230" s="10">
        <v>733.60811620517404</v>
      </c>
      <c r="M230" s="10">
        <v>696.37161612118098</v>
      </c>
      <c r="N230" s="10">
        <v>152.445136601695</v>
      </c>
      <c r="O230" s="10">
        <v>24.503468520856998</v>
      </c>
      <c r="P230" s="10">
        <v>2.3144677144117498</v>
      </c>
      <c r="Q230" s="10">
        <v>3.3882747923199199</v>
      </c>
      <c r="R230" s="10">
        <v>1636.8209893821399</v>
      </c>
      <c r="S230" s="10">
        <v>1508.8633978036301</v>
      </c>
      <c r="T230" s="10">
        <v>266.322644181052</v>
      </c>
      <c r="U230" s="10">
        <v>106.697784295189</v>
      </c>
      <c r="V230" s="10">
        <v>7.0776917880493704</v>
      </c>
      <c r="W230" s="10">
        <v>5.9909797884816003</v>
      </c>
    </row>
    <row r="231" spans="1:23" x14ac:dyDescent="0.25">
      <c r="A231" s="9">
        <v>2043</v>
      </c>
      <c r="B231" s="9">
        <v>2044</v>
      </c>
      <c r="C231" s="9">
        <v>8</v>
      </c>
      <c r="D231" s="9" t="s">
        <v>42</v>
      </c>
      <c r="E231" s="9" t="s">
        <v>43</v>
      </c>
      <c r="F231" s="10">
        <v>820.61744413589099</v>
      </c>
      <c r="G231" s="10">
        <v>806.31154502043705</v>
      </c>
      <c r="H231" s="10">
        <v>174.711187881916</v>
      </c>
      <c r="I231" s="10">
        <v>28.912986538806699</v>
      </c>
      <c r="J231" s="10">
        <v>2.51242800901416</v>
      </c>
      <c r="K231" s="10">
        <v>3.5059080683320398</v>
      </c>
      <c r="L231" s="10">
        <v>665.47832833931295</v>
      </c>
      <c r="M231" s="10">
        <v>692.74787817684205</v>
      </c>
      <c r="N231" s="10">
        <v>163.85412921326801</v>
      </c>
      <c r="O231" s="10">
        <v>23.4572505425682</v>
      </c>
      <c r="P231" s="10">
        <v>2.0374492444188701</v>
      </c>
      <c r="Q231" s="10">
        <v>3.30838767118524</v>
      </c>
      <c r="R231" s="10">
        <v>1559.6455387773001</v>
      </c>
      <c r="S231" s="10">
        <v>1568.9139252386001</v>
      </c>
      <c r="T231" s="10">
        <v>290.481914177205</v>
      </c>
      <c r="U231" s="10">
        <v>128.447411166373</v>
      </c>
      <c r="V231" s="10">
        <v>6.1548752891855099</v>
      </c>
      <c r="W231" s="10">
        <v>6.0313008219829403</v>
      </c>
    </row>
    <row r="232" spans="1:23" x14ac:dyDescent="0.25">
      <c r="A232" s="9">
        <v>2043</v>
      </c>
      <c r="B232" s="9">
        <v>2044</v>
      </c>
      <c r="C232" s="9">
        <v>9</v>
      </c>
      <c r="D232" s="9" t="s">
        <v>42</v>
      </c>
      <c r="E232" s="9" t="s">
        <v>43</v>
      </c>
      <c r="F232" s="10">
        <v>940.52930479023303</v>
      </c>
      <c r="G232" s="10">
        <v>834.37891240233898</v>
      </c>
      <c r="H232" s="10">
        <v>163.82844763142501</v>
      </c>
      <c r="I232" s="10">
        <v>27.910559372373999</v>
      </c>
      <c r="J232" s="10">
        <v>2.4343925765257</v>
      </c>
      <c r="K232" s="10">
        <v>3.5238873301907998</v>
      </c>
      <c r="L232" s="10">
        <v>762.72064891944103</v>
      </c>
      <c r="M232" s="10">
        <v>716.86214185060498</v>
      </c>
      <c r="N232" s="10">
        <v>153.647673926594</v>
      </c>
      <c r="O232" s="10">
        <v>22.643976370350501</v>
      </c>
      <c r="P232" s="10">
        <v>1.9741665424305599</v>
      </c>
      <c r="Q232" s="10">
        <v>3.32535399406399</v>
      </c>
      <c r="R232" s="10">
        <v>2001.23257055003</v>
      </c>
      <c r="S232" s="10">
        <v>1723.87164588409</v>
      </c>
      <c r="T232" s="10">
        <v>298.74269798221002</v>
      </c>
      <c r="U232" s="10">
        <v>116.598922587632</v>
      </c>
      <c r="V232" s="10">
        <v>6.5606767534238504</v>
      </c>
      <c r="W232" s="10">
        <v>6.8476419127751296</v>
      </c>
    </row>
    <row r="233" spans="1:23" x14ac:dyDescent="0.25">
      <c r="A233" s="9">
        <v>2043</v>
      </c>
      <c r="B233" s="9">
        <v>2044</v>
      </c>
      <c r="C233" s="9">
        <v>10</v>
      </c>
      <c r="D233" s="9" t="s">
        <v>42</v>
      </c>
      <c r="E233" s="9" t="s">
        <v>43</v>
      </c>
      <c r="F233" s="10">
        <v>925.78780326650997</v>
      </c>
      <c r="G233" s="10">
        <v>867.68435541309395</v>
      </c>
      <c r="H233" s="10">
        <v>166.84019640611899</v>
      </c>
      <c r="I233" s="10">
        <v>30.454312710832799</v>
      </c>
      <c r="J233" s="10">
        <v>2.7142373234569099</v>
      </c>
      <c r="K233" s="10">
        <v>3.6610902388843698</v>
      </c>
      <c r="L233" s="10">
        <v>750.76605319238104</v>
      </c>
      <c r="M233" s="10">
        <v>745.47673272423106</v>
      </c>
      <c r="N233" s="10">
        <v>156.472263919195</v>
      </c>
      <c r="O233" s="10">
        <v>24.707736172494599</v>
      </c>
      <c r="P233" s="10">
        <v>2.20110616662831</v>
      </c>
      <c r="Q233" s="10">
        <v>3.4548269872872601</v>
      </c>
      <c r="R233" s="10">
        <v>1761.4322756526301</v>
      </c>
      <c r="S233" s="10">
        <v>1707.37513661702</v>
      </c>
      <c r="T233" s="10">
        <v>285.527958517831</v>
      </c>
      <c r="U233" s="10">
        <v>109.41454415392</v>
      </c>
      <c r="V233" s="10">
        <v>6.6809526123486602</v>
      </c>
      <c r="W233" s="10">
        <v>6.9935938371734396</v>
      </c>
    </row>
    <row r="234" spans="1:23" x14ac:dyDescent="0.25">
      <c r="A234" s="9">
        <v>2043</v>
      </c>
      <c r="B234" s="9">
        <v>2044</v>
      </c>
      <c r="C234" s="9">
        <v>11</v>
      </c>
      <c r="D234" s="9" t="s">
        <v>42</v>
      </c>
      <c r="E234" s="9" t="s">
        <v>43</v>
      </c>
      <c r="F234" s="10">
        <v>621.25620220810401</v>
      </c>
      <c r="G234" s="10">
        <v>773.52611741744295</v>
      </c>
      <c r="H234" s="10">
        <v>161.59760147015299</v>
      </c>
      <c r="I234" s="10">
        <v>27.3193574196622</v>
      </c>
      <c r="J234" s="10">
        <v>2.4228753342226401</v>
      </c>
      <c r="K234" s="10">
        <v>3.5146158333213702</v>
      </c>
      <c r="L234" s="10">
        <v>503.80666639523201</v>
      </c>
      <c r="M234" s="10">
        <v>664.58006196813506</v>
      </c>
      <c r="N234" s="10">
        <v>151.55545899980299</v>
      </c>
      <c r="O234" s="10">
        <v>22.164331270132202</v>
      </c>
      <c r="P234" s="10">
        <v>1.9648266542650199</v>
      </c>
      <c r="Q234" s="10">
        <v>3.3166048468135698</v>
      </c>
      <c r="R234" s="10">
        <v>1192.8510312319099</v>
      </c>
      <c r="S234" s="10">
        <v>1568.1413879865199</v>
      </c>
      <c r="T234" s="10">
        <v>286.92152307914603</v>
      </c>
      <c r="U234" s="10">
        <v>100.69054542010799</v>
      </c>
      <c r="V234" s="10">
        <v>6.3497538586713196</v>
      </c>
      <c r="W234" s="10">
        <v>6.6624936620039801</v>
      </c>
    </row>
    <row r="235" spans="1:23" x14ac:dyDescent="0.25">
      <c r="A235" s="9">
        <v>2043</v>
      </c>
      <c r="B235" s="9">
        <v>2044</v>
      </c>
      <c r="C235" s="9">
        <v>12</v>
      </c>
      <c r="D235" s="9" t="s">
        <v>42</v>
      </c>
      <c r="E235" s="9" t="s">
        <v>43</v>
      </c>
      <c r="F235" s="10">
        <v>582.70204983538304</v>
      </c>
      <c r="G235" s="10">
        <v>778.76672028098005</v>
      </c>
      <c r="H235" s="10">
        <v>157.414863733152</v>
      </c>
      <c r="I235" s="10">
        <v>31.139186057969201</v>
      </c>
      <c r="J235" s="10">
        <v>2.2698987064791001</v>
      </c>
      <c r="K235" s="10">
        <v>3.4019679818917998</v>
      </c>
      <c r="L235" s="10">
        <v>472.54124173861402</v>
      </c>
      <c r="M235" s="10">
        <v>669.08256045833105</v>
      </c>
      <c r="N235" s="10">
        <v>147.63264868677899</v>
      </c>
      <c r="O235" s="10">
        <v>25.263377343362301</v>
      </c>
      <c r="P235" s="10">
        <v>1.8407705167392701</v>
      </c>
      <c r="Q235" s="10">
        <v>3.2103034961816399</v>
      </c>
      <c r="R235" s="10">
        <v>1100.0781333894199</v>
      </c>
      <c r="S235" s="10">
        <v>1512.0662324918001</v>
      </c>
      <c r="T235" s="10">
        <v>275.55511426611997</v>
      </c>
      <c r="U235" s="10">
        <v>108.023359592067</v>
      </c>
      <c r="V235" s="10">
        <v>5.65535735280874</v>
      </c>
      <c r="W235" s="10">
        <v>6.33406174656775</v>
      </c>
    </row>
    <row r="236" spans="1:23" x14ac:dyDescent="0.25">
      <c r="A236" s="9">
        <v>2044</v>
      </c>
      <c r="B236" s="9">
        <v>2044</v>
      </c>
      <c r="C236" s="9">
        <v>1</v>
      </c>
      <c r="D236" s="9" t="s">
        <v>42</v>
      </c>
      <c r="E236" s="9" t="s">
        <v>43</v>
      </c>
      <c r="F236" s="10">
        <v>567.25428494191306</v>
      </c>
      <c r="G236" s="10">
        <v>678.33268975764804</v>
      </c>
      <c r="H236" s="10">
        <v>126.29190065661</v>
      </c>
      <c r="I236" s="10">
        <v>33.685885085157601</v>
      </c>
      <c r="J236" s="10">
        <v>2.3417657286422999</v>
      </c>
      <c r="K236" s="10">
        <v>3.34070783503077</v>
      </c>
      <c r="L236" s="10">
        <v>460.01390292642202</v>
      </c>
      <c r="M236" s="10">
        <v>582.79400118931699</v>
      </c>
      <c r="N236" s="10">
        <v>118.443756577076</v>
      </c>
      <c r="O236" s="10">
        <v>27.329526997500999</v>
      </c>
      <c r="P236" s="10">
        <v>1.89905095680748</v>
      </c>
      <c r="Q236" s="10">
        <v>3.1524947029503698</v>
      </c>
      <c r="R236" s="10">
        <v>1020.27510035194</v>
      </c>
      <c r="S236" s="10">
        <v>1261.45228096394</v>
      </c>
      <c r="T236" s="10">
        <v>215.98026249282299</v>
      </c>
      <c r="U236" s="10">
        <v>137.50246844415099</v>
      </c>
      <c r="V236" s="10">
        <v>6.9834467149009196</v>
      </c>
      <c r="W236" s="10">
        <v>5.8289248517570798</v>
      </c>
    </row>
    <row r="237" spans="1:23" x14ac:dyDescent="0.25">
      <c r="A237" s="9">
        <v>2044</v>
      </c>
      <c r="B237" s="9">
        <v>2044</v>
      </c>
      <c r="C237" s="9">
        <v>2</v>
      </c>
      <c r="D237" s="9" t="s">
        <v>42</v>
      </c>
      <c r="E237" s="9" t="s">
        <v>43</v>
      </c>
      <c r="F237" s="10">
        <v>484.42434537974401</v>
      </c>
      <c r="G237" s="10">
        <v>619.42032847763801</v>
      </c>
      <c r="H237" s="10">
        <v>135.037708784312</v>
      </c>
      <c r="I237" s="10">
        <v>29.8684255520607</v>
      </c>
      <c r="J237" s="10">
        <v>1.9827514927133101</v>
      </c>
      <c r="K237" s="10">
        <v>2.7445680386127198</v>
      </c>
      <c r="L237" s="10">
        <v>392.843103536066</v>
      </c>
      <c r="M237" s="10">
        <v>532.17905771349206</v>
      </c>
      <c r="N237" s="10">
        <v>126.646074885388</v>
      </c>
      <c r="O237" s="10">
        <v>24.232402991173299</v>
      </c>
      <c r="P237" s="10">
        <v>1.60790896941332</v>
      </c>
      <c r="Q237" s="10">
        <v>2.5899410037854498</v>
      </c>
      <c r="R237" s="10">
        <v>1010.0533000266699</v>
      </c>
      <c r="S237" s="10">
        <v>1219.0616505974999</v>
      </c>
      <c r="T237" s="10">
        <v>230.800306796456</v>
      </c>
      <c r="U237" s="10">
        <v>123.063319628619</v>
      </c>
      <c r="V237" s="10">
        <v>5.2489656858298304</v>
      </c>
      <c r="W237" s="10">
        <v>5.0841560923065803</v>
      </c>
    </row>
    <row r="238" spans="1:23" x14ac:dyDescent="0.25">
      <c r="A238" s="9">
        <v>2044</v>
      </c>
      <c r="B238" s="9">
        <v>2044</v>
      </c>
      <c r="C238" s="9">
        <v>3</v>
      </c>
      <c r="D238" s="9" t="s">
        <v>42</v>
      </c>
      <c r="E238" s="9" t="s">
        <v>43</v>
      </c>
      <c r="F238" s="10">
        <v>557.01355755478505</v>
      </c>
      <c r="G238" s="10">
        <v>744.37006546260898</v>
      </c>
      <c r="H238" s="10">
        <v>163.457932214793</v>
      </c>
      <c r="I238" s="10">
        <v>30.7766545208938</v>
      </c>
      <c r="J238" s="10">
        <v>2.3613799009336298</v>
      </c>
      <c r="K238" s="10">
        <v>2.9224495834777402</v>
      </c>
      <c r="L238" s="10">
        <v>451.70920237287601</v>
      </c>
      <c r="M238" s="10">
        <v>639.53044776818797</v>
      </c>
      <c r="N238" s="10">
        <v>153.300183409883</v>
      </c>
      <c r="O238" s="10">
        <v>24.969253694691599</v>
      </c>
      <c r="P238" s="10">
        <v>1.9149570366519499</v>
      </c>
      <c r="Q238" s="10">
        <v>2.7578008274010699</v>
      </c>
      <c r="R238" s="10">
        <v>1117.0845832242201</v>
      </c>
      <c r="S238" s="10">
        <v>1421.12111790261</v>
      </c>
      <c r="T238" s="10">
        <v>270.71049009481999</v>
      </c>
      <c r="U238" s="10">
        <v>108.235092001315</v>
      </c>
      <c r="V238" s="10">
        <v>5.2762728684084497</v>
      </c>
      <c r="W238" s="10">
        <v>5.27278338976733</v>
      </c>
    </row>
    <row r="239" spans="1:23" x14ac:dyDescent="0.25">
      <c r="A239" s="9">
        <v>2044</v>
      </c>
      <c r="B239" s="9">
        <v>2044</v>
      </c>
      <c r="C239" s="9">
        <v>4</v>
      </c>
      <c r="D239" s="9" t="s">
        <v>42</v>
      </c>
      <c r="E239" s="9" t="s">
        <v>43</v>
      </c>
      <c r="F239" s="10">
        <v>570.67875189300503</v>
      </c>
      <c r="G239" s="10">
        <v>731.59788657248805</v>
      </c>
      <c r="H239" s="10">
        <v>146.44712748973501</v>
      </c>
      <c r="I239" s="10">
        <v>30.2766526117213</v>
      </c>
      <c r="J239" s="10">
        <v>2.3765681096461102</v>
      </c>
      <c r="K239" s="10">
        <v>2.8103295621231998</v>
      </c>
      <c r="L239" s="10">
        <v>462.79096860830703</v>
      </c>
      <c r="M239" s="10">
        <v>628.55714609531901</v>
      </c>
      <c r="N239" s="10">
        <v>137.34647930407999</v>
      </c>
      <c r="O239" s="10">
        <v>24.563599645792898</v>
      </c>
      <c r="P239" s="10">
        <v>1.92727388881818</v>
      </c>
      <c r="Q239" s="10">
        <v>2.6519975692686102</v>
      </c>
      <c r="R239" s="10">
        <v>1173.30176061323</v>
      </c>
      <c r="S239" s="10">
        <v>1413.71945921411</v>
      </c>
      <c r="T239" s="10">
        <v>244.78341444648001</v>
      </c>
      <c r="U239" s="10">
        <v>114.405630702</v>
      </c>
      <c r="V239" s="10">
        <v>6.0446042830426796</v>
      </c>
      <c r="W239" s="10">
        <v>4.9770151348064102</v>
      </c>
    </row>
    <row r="240" spans="1:23" x14ac:dyDescent="0.25">
      <c r="A240" s="9">
        <v>2044</v>
      </c>
      <c r="B240" s="9">
        <v>2044</v>
      </c>
      <c r="C240" s="9">
        <v>5</v>
      </c>
      <c r="D240" s="9" t="s">
        <v>42</v>
      </c>
      <c r="E240" s="9" t="s">
        <v>43</v>
      </c>
      <c r="F240" s="10">
        <v>737.13360464215998</v>
      </c>
      <c r="G240" s="10">
        <v>781.41899963215701</v>
      </c>
      <c r="H240" s="10">
        <v>161.372305132365</v>
      </c>
      <c r="I240" s="10">
        <v>29.929738148760801</v>
      </c>
      <c r="J240" s="10">
        <v>2.3203342168879102</v>
      </c>
      <c r="K240" s="10">
        <v>3.73469611175125</v>
      </c>
      <c r="L240" s="10">
        <v>597.77724990545505</v>
      </c>
      <c r="M240" s="10">
        <v>671.36128374365103</v>
      </c>
      <c r="N240" s="10">
        <v>151.344163228246</v>
      </c>
      <c r="O240" s="10">
        <v>24.282146207436298</v>
      </c>
      <c r="P240" s="10">
        <v>1.8816711085992599</v>
      </c>
      <c r="Q240" s="10">
        <v>3.5242859569959202</v>
      </c>
      <c r="R240" s="10">
        <v>1442.2791712713099</v>
      </c>
      <c r="S240" s="10">
        <v>1523.3130331833599</v>
      </c>
      <c r="T240" s="10">
        <v>266.91867756606399</v>
      </c>
      <c r="U240" s="10">
        <v>108.839799306559</v>
      </c>
      <c r="V240" s="10">
        <v>6.7061596258682297</v>
      </c>
      <c r="W240" s="10">
        <v>6.8090389530161399</v>
      </c>
    </row>
    <row r="241" spans="1:23" x14ac:dyDescent="0.25">
      <c r="A241" s="9">
        <v>2044</v>
      </c>
      <c r="B241" s="9">
        <v>2044</v>
      </c>
      <c r="C241" s="9">
        <v>6</v>
      </c>
      <c r="D241" s="9" t="s">
        <v>42</v>
      </c>
      <c r="E241" s="9" t="s">
        <v>43</v>
      </c>
      <c r="F241" s="10">
        <v>909.30516982781205</v>
      </c>
      <c r="G241" s="10">
        <v>821.64060837760996</v>
      </c>
      <c r="H241" s="10">
        <v>160.09972408635099</v>
      </c>
      <c r="I241" s="10">
        <v>27.041461539366299</v>
      </c>
      <c r="J241" s="10">
        <v>2.7280239527552399</v>
      </c>
      <c r="K241" s="10">
        <v>3.5915801199176198</v>
      </c>
      <c r="L241" s="10">
        <v>737.39948948380004</v>
      </c>
      <c r="M241" s="10">
        <v>705.91794399160199</v>
      </c>
      <c r="N241" s="10">
        <v>150.150664050112</v>
      </c>
      <c r="O241" s="10">
        <v>21.9388729529812</v>
      </c>
      <c r="P241" s="10">
        <v>2.2122864103392499</v>
      </c>
      <c r="Q241" s="10">
        <v>3.3892330195818801</v>
      </c>
      <c r="R241" s="10">
        <v>1809.33966985099</v>
      </c>
      <c r="S241" s="10">
        <v>1610.19338408719</v>
      </c>
      <c r="T241" s="10">
        <v>272.21838227526803</v>
      </c>
      <c r="U241" s="10">
        <v>122.29537940174799</v>
      </c>
      <c r="V241" s="10">
        <v>6.3004930682490397</v>
      </c>
      <c r="W241" s="10">
        <v>6.6458313558246402</v>
      </c>
    </row>
    <row r="242" spans="1:23" x14ac:dyDescent="0.25">
      <c r="A242" s="9">
        <v>2044</v>
      </c>
      <c r="B242" s="9">
        <v>2045</v>
      </c>
      <c r="C242" s="9">
        <v>7</v>
      </c>
      <c r="D242" s="9" t="s">
        <v>42</v>
      </c>
      <c r="E242" s="9" t="s">
        <v>43</v>
      </c>
      <c r="F242" s="10">
        <v>905.19159027801504</v>
      </c>
      <c r="G242" s="10">
        <v>807.72175729932803</v>
      </c>
      <c r="H242" s="10">
        <v>161.02646056988101</v>
      </c>
      <c r="I242" s="10">
        <v>30.2025360649981</v>
      </c>
      <c r="J242" s="10">
        <v>2.85402619357306</v>
      </c>
      <c r="K242" s="10">
        <v>3.5905646836922198</v>
      </c>
      <c r="L242" s="10">
        <v>734.06358910555298</v>
      </c>
      <c r="M242" s="10">
        <v>693.95947135073902</v>
      </c>
      <c r="N242" s="10">
        <v>151.01981044743101</v>
      </c>
      <c r="O242" s="10">
        <v>24.503468520856998</v>
      </c>
      <c r="P242" s="10">
        <v>2.3144677144117498</v>
      </c>
      <c r="Q242" s="10">
        <v>3.3882747923199199</v>
      </c>
      <c r="R242" s="10">
        <v>1639.36239061434</v>
      </c>
      <c r="S242" s="10">
        <v>1520.5970158928301</v>
      </c>
      <c r="T242" s="10">
        <v>267.26584343863999</v>
      </c>
      <c r="U242" s="10">
        <v>107.23861020559799</v>
      </c>
      <c r="V242" s="10">
        <v>7.1218182883054997</v>
      </c>
      <c r="W242" s="10">
        <v>6.0403627310040902</v>
      </c>
    </row>
    <row r="243" spans="1:23" x14ac:dyDescent="0.25">
      <c r="A243" s="9">
        <v>2044</v>
      </c>
      <c r="B243" s="9">
        <v>2045</v>
      </c>
      <c r="C243" s="9">
        <v>8</v>
      </c>
      <c r="D243" s="9" t="s">
        <v>42</v>
      </c>
      <c r="E243" s="9" t="s">
        <v>43</v>
      </c>
      <c r="F243" s="10">
        <v>820.28372899549902</v>
      </c>
      <c r="G243" s="10">
        <v>804.05583680178802</v>
      </c>
      <c r="H243" s="10">
        <v>173.18802416436299</v>
      </c>
      <c r="I243" s="10">
        <v>28.912986538806699</v>
      </c>
      <c r="J243" s="10">
        <v>2.51242800901416</v>
      </c>
      <c r="K243" s="10">
        <v>3.5059080683320398</v>
      </c>
      <c r="L243" s="10">
        <v>665.207702610654</v>
      </c>
      <c r="M243" s="10">
        <v>690.80987159377196</v>
      </c>
      <c r="N243" s="10">
        <v>162.42561929575899</v>
      </c>
      <c r="O243" s="10">
        <v>23.4572505425682</v>
      </c>
      <c r="P243" s="10">
        <v>2.0374492444188701</v>
      </c>
      <c r="Q243" s="10">
        <v>3.30838767118524</v>
      </c>
      <c r="R243" s="10">
        <v>1570.1001096300099</v>
      </c>
      <c r="S243" s="10">
        <v>1556.72024782891</v>
      </c>
      <c r="T243" s="10">
        <v>287.13538758991098</v>
      </c>
      <c r="U243" s="10">
        <v>129.62065724082001</v>
      </c>
      <c r="V243" s="10">
        <v>6.1880373400579796</v>
      </c>
      <c r="W243" s="10">
        <v>6.0264324958397397</v>
      </c>
    </row>
    <row r="244" spans="1:23" x14ac:dyDescent="0.25">
      <c r="A244" s="9">
        <v>2044</v>
      </c>
      <c r="B244" s="9">
        <v>2045</v>
      </c>
      <c r="C244" s="9">
        <v>9</v>
      </c>
      <c r="D244" s="9" t="s">
        <v>42</v>
      </c>
      <c r="E244" s="9" t="s">
        <v>43</v>
      </c>
      <c r="F244" s="10">
        <v>942.70239465775001</v>
      </c>
      <c r="G244" s="10">
        <v>832.47896695817496</v>
      </c>
      <c r="H244" s="10">
        <v>162.28424541251201</v>
      </c>
      <c r="I244" s="10">
        <v>27.914661395076699</v>
      </c>
      <c r="J244" s="10">
        <v>2.43410646960844</v>
      </c>
      <c r="K244" s="10">
        <v>3.5237433262234399</v>
      </c>
      <c r="L244" s="10">
        <v>764.48291247196505</v>
      </c>
      <c r="M244" s="10">
        <v>715.22979120001003</v>
      </c>
      <c r="N244" s="10">
        <v>152.19943290106701</v>
      </c>
      <c r="O244" s="10">
        <v>22.647304361879101</v>
      </c>
      <c r="P244" s="10">
        <v>1.97393452450992</v>
      </c>
      <c r="Q244" s="10">
        <v>3.3252181031789698</v>
      </c>
      <c r="R244" s="10">
        <v>2005.83169678065</v>
      </c>
      <c r="S244" s="10">
        <v>1720.1119475765299</v>
      </c>
      <c r="T244" s="10">
        <v>295.98451459715898</v>
      </c>
      <c r="U244" s="10">
        <v>116.600961143782</v>
      </c>
      <c r="V244" s="10">
        <v>6.4877718656643504</v>
      </c>
      <c r="W244" s="10">
        <v>6.8480955863381299</v>
      </c>
    </row>
    <row r="245" spans="1:23" x14ac:dyDescent="0.25">
      <c r="A245" s="9">
        <v>2044</v>
      </c>
      <c r="B245" s="9">
        <v>2045</v>
      </c>
      <c r="C245" s="9">
        <v>10</v>
      </c>
      <c r="D245" s="9" t="s">
        <v>42</v>
      </c>
      <c r="E245" s="9" t="s">
        <v>43</v>
      </c>
      <c r="F245" s="10">
        <v>928.52928732467899</v>
      </c>
      <c r="G245" s="10">
        <v>866.39621505709897</v>
      </c>
      <c r="H245" s="10">
        <v>165.31024324650599</v>
      </c>
      <c r="I245" s="10">
        <v>30.454312710832799</v>
      </c>
      <c r="J245" s="10">
        <v>2.7142373234569099</v>
      </c>
      <c r="K245" s="10">
        <v>3.6610902388843698</v>
      </c>
      <c r="L245" s="10">
        <v>752.98925505243903</v>
      </c>
      <c r="M245" s="10">
        <v>744.37001844744702</v>
      </c>
      <c r="N245" s="10">
        <v>155.03738647519901</v>
      </c>
      <c r="O245" s="10">
        <v>24.707736172494599</v>
      </c>
      <c r="P245" s="10">
        <v>2.20110616662831</v>
      </c>
      <c r="Q245" s="10">
        <v>3.4548269872872601</v>
      </c>
      <c r="R245" s="10">
        <v>1767.53618228955</v>
      </c>
      <c r="S245" s="10">
        <v>1715.7030478115601</v>
      </c>
      <c r="T245" s="10">
        <v>284.96182543994701</v>
      </c>
      <c r="U245" s="10">
        <v>110.363451273542</v>
      </c>
      <c r="V245" s="10">
        <v>6.7005624461432403</v>
      </c>
      <c r="W245" s="10">
        <v>7.0555930332365602</v>
      </c>
    </row>
    <row r="246" spans="1:23" x14ac:dyDescent="0.25">
      <c r="A246" s="9">
        <v>2044</v>
      </c>
      <c r="B246" s="9">
        <v>2045</v>
      </c>
      <c r="C246" s="9">
        <v>11</v>
      </c>
      <c r="D246" s="9" t="s">
        <v>42</v>
      </c>
      <c r="E246" s="9" t="s">
        <v>43</v>
      </c>
      <c r="F246" s="10">
        <v>618.98568385836995</v>
      </c>
      <c r="G246" s="10">
        <v>771.15675228376097</v>
      </c>
      <c r="H246" s="10">
        <v>160.058775630561</v>
      </c>
      <c r="I246" s="10">
        <v>27.3193574196622</v>
      </c>
      <c r="J246" s="10">
        <v>2.4228753342226401</v>
      </c>
      <c r="K246" s="10">
        <v>3.5146158333213702</v>
      </c>
      <c r="L246" s="10">
        <v>501.96539337984302</v>
      </c>
      <c r="M246" s="10">
        <v>662.54440629741896</v>
      </c>
      <c r="N246" s="10">
        <v>150.11226024983199</v>
      </c>
      <c r="O246" s="10">
        <v>22.164331270132202</v>
      </c>
      <c r="P246" s="10">
        <v>1.9648266542650199</v>
      </c>
      <c r="Q246" s="10">
        <v>3.3166048468135698</v>
      </c>
      <c r="R246" s="10">
        <v>1191.74856146928</v>
      </c>
      <c r="S246" s="10">
        <v>1554.5206575525001</v>
      </c>
      <c r="T246" s="10">
        <v>282.60636589058299</v>
      </c>
      <c r="U246" s="10">
        <v>100.17909796940199</v>
      </c>
      <c r="V246" s="10">
        <v>6.3517783162676604</v>
      </c>
      <c r="W246" s="10">
        <v>6.6369131510288799</v>
      </c>
    </row>
    <row r="247" spans="1:23" x14ac:dyDescent="0.25">
      <c r="A247" s="9">
        <v>2044</v>
      </c>
      <c r="B247" s="9">
        <v>2045</v>
      </c>
      <c r="C247" s="9">
        <v>12</v>
      </c>
      <c r="D247" s="9" t="s">
        <v>42</v>
      </c>
      <c r="E247" s="9" t="s">
        <v>43</v>
      </c>
      <c r="F247" s="10">
        <v>580.43326657885098</v>
      </c>
      <c r="G247" s="10">
        <v>777.72726201470698</v>
      </c>
      <c r="H247" s="10">
        <v>155.86716521358301</v>
      </c>
      <c r="I247" s="10">
        <v>31.139186057969201</v>
      </c>
      <c r="J247" s="10">
        <v>2.2698987064791001</v>
      </c>
      <c r="K247" s="10">
        <v>3.4019679818917998</v>
      </c>
      <c r="L247" s="10">
        <v>470.70137579412301</v>
      </c>
      <c r="M247" s="10">
        <v>668.18950303795702</v>
      </c>
      <c r="N247" s="10">
        <v>146.181128630834</v>
      </c>
      <c r="O247" s="10">
        <v>25.263377343362301</v>
      </c>
      <c r="P247" s="10">
        <v>1.8407705167392701</v>
      </c>
      <c r="Q247" s="10">
        <v>3.2103034961816399</v>
      </c>
      <c r="R247" s="10">
        <v>1097.4753462737699</v>
      </c>
      <c r="S247" s="10">
        <v>1521.5814161088699</v>
      </c>
      <c r="T247" s="10">
        <v>275.77433298420198</v>
      </c>
      <c r="U247" s="10">
        <v>108.922784104903</v>
      </c>
      <c r="V247" s="10">
        <v>5.67896585113958</v>
      </c>
      <c r="W247" s="10">
        <v>6.3937388413642804</v>
      </c>
    </row>
    <row r="248" spans="1:23" x14ac:dyDescent="0.25">
      <c r="A248" s="9">
        <v>2045</v>
      </c>
      <c r="B248" s="9">
        <v>2045</v>
      </c>
      <c r="C248" s="9">
        <v>1</v>
      </c>
      <c r="D248" s="9" t="s">
        <v>42</v>
      </c>
      <c r="E248" s="9" t="s">
        <v>43</v>
      </c>
      <c r="F248" s="10">
        <v>565.00181147736805</v>
      </c>
      <c r="G248" s="10">
        <v>675.407834133714</v>
      </c>
      <c r="H248" s="10">
        <v>124.735329457063</v>
      </c>
      <c r="I248" s="10">
        <v>33.685885085157601</v>
      </c>
      <c r="J248" s="10">
        <v>2.3417657286422999</v>
      </c>
      <c r="K248" s="10">
        <v>3.34070783503077</v>
      </c>
      <c r="L248" s="10">
        <v>458.18726338015603</v>
      </c>
      <c r="M248" s="10">
        <v>580.28109220275098</v>
      </c>
      <c r="N248" s="10">
        <v>116.98391521515499</v>
      </c>
      <c r="O248" s="10">
        <v>27.329526997500999</v>
      </c>
      <c r="P248" s="10">
        <v>1.89905095680748</v>
      </c>
      <c r="Q248" s="10">
        <v>3.1524947029503698</v>
      </c>
      <c r="R248" s="10">
        <v>1039.73330944596</v>
      </c>
      <c r="S248" s="10">
        <v>1257.4314880219299</v>
      </c>
      <c r="T248" s="10">
        <v>213.485628419927</v>
      </c>
      <c r="U248" s="10">
        <v>141.49514889416</v>
      </c>
      <c r="V248" s="10">
        <v>6.9710142439519798</v>
      </c>
      <c r="W248" s="10">
        <v>6.0152410801415899</v>
      </c>
    </row>
    <row r="249" spans="1:23" x14ac:dyDescent="0.25">
      <c r="A249" s="9">
        <v>2045</v>
      </c>
      <c r="B249" s="9">
        <v>2045</v>
      </c>
      <c r="C249" s="9">
        <v>2</v>
      </c>
      <c r="D249" s="9" t="s">
        <v>42</v>
      </c>
      <c r="E249" s="9" t="s">
        <v>43</v>
      </c>
      <c r="F249" s="10">
        <v>482.14633498282802</v>
      </c>
      <c r="G249" s="10">
        <v>615.26773047519703</v>
      </c>
      <c r="H249" s="10">
        <v>133.46437986708699</v>
      </c>
      <c r="I249" s="10">
        <v>29.8684255520607</v>
      </c>
      <c r="J249" s="10">
        <v>1.9827514927133201</v>
      </c>
      <c r="K249" s="10">
        <v>2.7445680386127198</v>
      </c>
      <c r="L249" s="10">
        <v>390.99575485768702</v>
      </c>
      <c r="M249" s="10">
        <v>528.61132577057504</v>
      </c>
      <c r="N249" s="10">
        <v>125.170517178848</v>
      </c>
      <c r="O249" s="10">
        <v>24.232402991173299</v>
      </c>
      <c r="P249" s="10">
        <v>1.60790896941332</v>
      </c>
      <c r="Q249" s="10">
        <v>2.5899410037854498</v>
      </c>
      <c r="R249" s="10">
        <v>1039.7062172578601</v>
      </c>
      <c r="S249" s="10">
        <v>1254.82580343788</v>
      </c>
      <c r="T249" s="10">
        <v>236.31387831379499</v>
      </c>
      <c r="U249" s="10">
        <v>127.335611255782</v>
      </c>
      <c r="V249" s="10">
        <v>5.43912618108389</v>
      </c>
      <c r="W249" s="10">
        <v>5.2637386961138501</v>
      </c>
    </row>
    <row r="250" spans="1:23" x14ac:dyDescent="0.25">
      <c r="A250" s="9">
        <v>2045</v>
      </c>
      <c r="B250" s="9">
        <v>2045</v>
      </c>
      <c r="C250" s="9">
        <v>3</v>
      </c>
      <c r="D250" s="9" t="s">
        <v>42</v>
      </c>
      <c r="E250" s="9" t="s">
        <v>43</v>
      </c>
      <c r="F250" s="10">
        <v>554.69684195603304</v>
      </c>
      <c r="G250" s="10">
        <v>741.54482869625804</v>
      </c>
      <c r="H250" s="10">
        <v>161.86784557989</v>
      </c>
      <c r="I250" s="10">
        <v>30.7766545208938</v>
      </c>
      <c r="J250" s="10">
        <v>2.3613799009336298</v>
      </c>
      <c r="K250" s="10">
        <v>2.9224495834777402</v>
      </c>
      <c r="L250" s="10">
        <v>449.83046577653403</v>
      </c>
      <c r="M250" s="10">
        <v>637.10312697968595</v>
      </c>
      <c r="N250" s="10">
        <v>151.80890935872301</v>
      </c>
      <c r="O250" s="10">
        <v>24.969253694691599</v>
      </c>
      <c r="P250" s="10">
        <v>1.9149570366519499</v>
      </c>
      <c r="Q250" s="10">
        <v>2.7578008274010699</v>
      </c>
      <c r="R250" s="10">
        <v>1112.43843548871</v>
      </c>
      <c r="S250" s="10">
        <v>1415.7272905336299</v>
      </c>
      <c r="T250" s="10">
        <v>268.07707165867902</v>
      </c>
      <c r="U250" s="10">
        <v>108.235092001315</v>
      </c>
      <c r="V250" s="10">
        <v>5.2762728684084497</v>
      </c>
      <c r="W250" s="10">
        <v>5.27278338976733</v>
      </c>
    </row>
    <row r="251" spans="1:23" x14ac:dyDescent="0.25">
      <c r="A251" s="9">
        <v>2045</v>
      </c>
      <c r="B251" s="9">
        <v>2045</v>
      </c>
      <c r="C251" s="9">
        <v>4</v>
      </c>
      <c r="D251" s="9" t="s">
        <v>42</v>
      </c>
      <c r="E251" s="9" t="s">
        <v>43</v>
      </c>
      <c r="F251" s="10">
        <v>568.37931081997704</v>
      </c>
      <c r="G251" s="10">
        <v>728.71032024068495</v>
      </c>
      <c r="H251" s="10">
        <v>144.84028313715299</v>
      </c>
      <c r="I251" s="10">
        <v>30.2766526117213</v>
      </c>
      <c r="J251" s="10">
        <v>2.3765681096461102</v>
      </c>
      <c r="K251" s="10">
        <v>2.8103295621231998</v>
      </c>
      <c r="L251" s="10">
        <v>460.92624075938301</v>
      </c>
      <c r="M251" s="10">
        <v>626.07627444985496</v>
      </c>
      <c r="N251" s="10">
        <v>135.83948890830001</v>
      </c>
      <c r="O251" s="10">
        <v>24.563599645792898</v>
      </c>
      <c r="P251" s="10">
        <v>1.92727388881818</v>
      </c>
      <c r="Q251" s="10">
        <v>2.6519975692686102</v>
      </c>
      <c r="R251" s="10">
        <v>1168.0447411166199</v>
      </c>
      <c r="S251" s="10">
        <v>1417.0011889290699</v>
      </c>
      <c r="T251" s="10">
        <v>243.53911037829101</v>
      </c>
      <c r="U251" s="10">
        <v>114.370544135546</v>
      </c>
      <c r="V251" s="10">
        <v>6.0545365171370298</v>
      </c>
      <c r="W251" s="10">
        <v>4.9977490320418196</v>
      </c>
    </row>
    <row r="252" spans="1:23" x14ac:dyDescent="0.25">
      <c r="A252" s="9">
        <v>2045</v>
      </c>
      <c r="B252" s="9">
        <v>2045</v>
      </c>
      <c r="C252" s="9">
        <v>5</v>
      </c>
      <c r="D252" s="9" t="s">
        <v>42</v>
      </c>
      <c r="E252" s="9" t="s">
        <v>43</v>
      </c>
      <c r="F252" s="10">
        <v>737.86070223278898</v>
      </c>
      <c r="G252" s="10">
        <v>778.44747605385396</v>
      </c>
      <c r="H252" s="10">
        <v>159.74711347912199</v>
      </c>
      <c r="I252" s="10">
        <v>29.929738148760801</v>
      </c>
      <c r="J252" s="10">
        <v>2.3203342168879102</v>
      </c>
      <c r="K252" s="10">
        <v>3.73469611175125</v>
      </c>
      <c r="L252" s="10">
        <v>598.36688846677202</v>
      </c>
      <c r="M252" s="10">
        <v>668.80827967650805</v>
      </c>
      <c r="N252" s="10">
        <v>149.81996568614699</v>
      </c>
      <c r="O252" s="10">
        <v>24.282146207436298</v>
      </c>
      <c r="P252" s="10">
        <v>1.8816711085992599</v>
      </c>
      <c r="Q252" s="10">
        <v>3.5242859569959202</v>
      </c>
      <c r="R252" s="10">
        <v>1446.5399737917801</v>
      </c>
      <c r="S252" s="10">
        <v>1510.11097681873</v>
      </c>
      <c r="T252" s="10">
        <v>262.966312444859</v>
      </c>
      <c r="U252" s="10">
        <v>108.773752635261</v>
      </c>
      <c r="V252" s="10">
        <v>6.6906743827972903</v>
      </c>
      <c r="W252" s="10">
        <v>6.7917384101546796</v>
      </c>
    </row>
    <row r="253" spans="1:23" x14ac:dyDescent="0.25">
      <c r="A253" s="9">
        <v>2045</v>
      </c>
      <c r="B253" s="9">
        <v>2045</v>
      </c>
      <c r="C253" s="9">
        <v>6</v>
      </c>
      <c r="D253" s="9" t="s">
        <v>42</v>
      </c>
      <c r="E253" s="9" t="s">
        <v>43</v>
      </c>
      <c r="F253" s="10">
        <v>910.54382401381804</v>
      </c>
      <c r="G253" s="10">
        <v>819.52422334671905</v>
      </c>
      <c r="H253" s="10">
        <v>158.456185132446</v>
      </c>
      <c r="I253" s="10">
        <v>27.041461539366299</v>
      </c>
      <c r="J253" s="10">
        <v>2.7280239527552399</v>
      </c>
      <c r="K253" s="10">
        <v>3.5915801199176198</v>
      </c>
      <c r="L253" s="10">
        <v>738.40397400089705</v>
      </c>
      <c r="M253" s="10">
        <v>704.09963784355102</v>
      </c>
      <c r="N253" s="10">
        <v>148.609259361694</v>
      </c>
      <c r="O253" s="10">
        <v>21.9388729529812</v>
      </c>
      <c r="P253" s="10">
        <v>2.2122864103392499</v>
      </c>
      <c r="Q253" s="10">
        <v>3.3892330195818801</v>
      </c>
      <c r="R253" s="10">
        <v>1811.80434973001</v>
      </c>
      <c r="S253" s="10">
        <v>1606.04584179172</v>
      </c>
      <c r="T253" s="10">
        <v>269.423864559565</v>
      </c>
      <c r="U253" s="10">
        <v>122.29537940174799</v>
      </c>
      <c r="V253" s="10">
        <v>6.3004930682490397</v>
      </c>
      <c r="W253" s="10">
        <v>6.6458313558246402</v>
      </c>
    </row>
    <row r="254" spans="1:23" x14ac:dyDescent="0.25">
      <c r="A254" s="9">
        <v>2045</v>
      </c>
      <c r="B254" s="9">
        <v>2046</v>
      </c>
      <c r="C254" s="9">
        <v>7</v>
      </c>
      <c r="D254" s="9" t="s">
        <v>42</v>
      </c>
      <c r="E254" s="9" t="s">
        <v>43</v>
      </c>
      <c r="F254" s="10">
        <v>905.858727924204</v>
      </c>
      <c r="G254" s="10">
        <v>804.62148108732697</v>
      </c>
      <c r="H254" s="10">
        <v>159.364185640773</v>
      </c>
      <c r="I254" s="10">
        <v>30.285282739148801</v>
      </c>
      <c r="J254" s="10">
        <v>2.8618454434184701</v>
      </c>
      <c r="K254" s="10">
        <v>3.6004018472091901</v>
      </c>
      <c r="L254" s="10">
        <v>734.60460325134102</v>
      </c>
      <c r="M254" s="10">
        <v>691.29584860976502</v>
      </c>
      <c r="N254" s="10">
        <v>149.46083409151399</v>
      </c>
      <c r="O254" s="10">
        <v>24.570601311325099</v>
      </c>
      <c r="P254" s="10">
        <v>2.3208087218485001</v>
      </c>
      <c r="Q254" s="10">
        <v>3.3975577369564101</v>
      </c>
      <c r="R254" s="10">
        <v>1640.5706214223501</v>
      </c>
      <c r="S254" s="10">
        <v>1514.7605125254099</v>
      </c>
      <c r="T254" s="10">
        <v>264.50686016730299</v>
      </c>
      <c r="U254" s="10">
        <v>107.53241461712</v>
      </c>
      <c r="V254" s="10">
        <v>7.1413301192323599</v>
      </c>
      <c r="W254" s="10">
        <v>6.0569116699931396</v>
      </c>
    </row>
    <row r="255" spans="1:23" x14ac:dyDescent="0.25">
      <c r="A255" s="9">
        <v>2045</v>
      </c>
      <c r="B255" s="9">
        <v>2046</v>
      </c>
      <c r="C255" s="9">
        <v>8</v>
      </c>
      <c r="D255" s="9" t="s">
        <v>42</v>
      </c>
      <c r="E255" s="9" t="s">
        <v>43</v>
      </c>
      <c r="F255" s="10">
        <v>820.05383418852603</v>
      </c>
      <c r="G255" s="10">
        <v>801.48441415904904</v>
      </c>
      <c r="H255" s="10">
        <v>171.509933126421</v>
      </c>
      <c r="I255" s="10">
        <v>28.992200200556901</v>
      </c>
      <c r="J255" s="10">
        <v>2.5193113734224202</v>
      </c>
      <c r="K255" s="10">
        <v>3.5155132959165099</v>
      </c>
      <c r="L255" s="10">
        <v>665.02126980577998</v>
      </c>
      <c r="M255" s="10">
        <v>688.60061688242104</v>
      </c>
      <c r="N255" s="10">
        <v>160.851809689769</v>
      </c>
      <c r="O255" s="10">
        <v>23.521516982410802</v>
      </c>
      <c r="P255" s="10">
        <v>2.0430312971432998</v>
      </c>
      <c r="Q255" s="10">
        <v>3.31745174699671</v>
      </c>
      <c r="R255" s="10">
        <v>1569.66006937458</v>
      </c>
      <c r="S255" s="10">
        <v>1551.74175565155</v>
      </c>
      <c r="T255" s="10">
        <v>284.353212997208</v>
      </c>
      <c r="U255" s="10">
        <v>129.975782329151</v>
      </c>
      <c r="V255" s="10">
        <v>6.2049908670170399</v>
      </c>
      <c r="W255" s="10">
        <v>6.04294326980094</v>
      </c>
    </row>
    <row r="256" spans="1:23" x14ac:dyDescent="0.25">
      <c r="A256" s="9">
        <v>2045</v>
      </c>
      <c r="B256" s="9">
        <v>2046</v>
      </c>
      <c r="C256" s="9">
        <v>9</v>
      </c>
      <c r="D256" s="9" t="s">
        <v>42</v>
      </c>
      <c r="E256" s="9" t="s">
        <v>43</v>
      </c>
      <c r="F256" s="10">
        <v>944.78695737119097</v>
      </c>
      <c r="G256" s="10">
        <v>830.38780809756895</v>
      </c>
      <c r="H256" s="10">
        <v>160.637468327129</v>
      </c>
      <c r="I256" s="10">
        <v>27.988423871932</v>
      </c>
      <c r="J256" s="10">
        <v>2.4407195811885298</v>
      </c>
      <c r="K256" s="10">
        <v>3.5338248692068901</v>
      </c>
      <c r="L256" s="10">
        <v>766.17338507862598</v>
      </c>
      <c r="M256" s="10">
        <v>713.43315828242203</v>
      </c>
      <c r="N256" s="10">
        <v>150.65499130802999</v>
      </c>
      <c r="O256" s="10">
        <v>22.7071482281609</v>
      </c>
      <c r="P256" s="10">
        <v>1.97929741616046</v>
      </c>
      <c r="Q256" s="10">
        <v>3.33473165911452</v>
      </c>
      <c r="R256" s="10">
        <v>2007.32536692448</v>
      </c>
      <c r="S256" s="10">
        <v>1723.5556894996</v>
      </c>
      <c r="T256" s="10">
        <v>294.68481583123099</v>
      </c>
      <c r="U256" s="10">
        <v>117.229380164174</v>
      </c>
      <c r="V256" s="10">
        <v>6.3201991931703896</v>
      </c>
      <c r="W256" s="10">
        <v>6.8953288809068196</v>
      </c>
    </row>
    <row r="257" spans="1:23" x14ac:dyDescent="0.25">
      <c r="A257" s="9">
        <v>2045</v>
      </c>
      <c r="B257" s="9">
        <v>2046</v>
      </c>
      <c r="C257" s="9">
        <v>10</v>
      </c>
      <c r="D257" s="9" t="s">
        <v>42</v>
      </c>
      <c r="E257" s="9" t="s">
        <v>43</v>
      </c>
      <c r="F257" s="10">
        <v>931.39420309337095</v>
      </c>
      <c r="G257" s="10">
        <v>864.74806925736198</v>
      </c>
      <c r="H257" s="10">
        <v>163.600519990896</v>
      </c>
      <c r="I257" s="10">
        <v>30.537749184013101</v>
      </c>
      <c r="J257" s="10">
        <v>2.7216735900965201</v>
      </c>
      <c r="K257" s="10">
        <v>3.67112062310049</v>
      </c>
      <c r="L257" s="10">
        <v>755.31255364937499</v>
      </c>
      <c r="M257" s="10">
        <v>742.95400312093295</v>
      </c>
      <c r="N257" s="10">
        <v>153.43391036906101</v>
      </c>
      <c r="O257" s="10">
        <v>24.7754286003644</v>
      </c>
      <c r="P257" s="10">
        <v>2.20713659448209</v>
      </c>
      <c r="Q257" s="10">
        <v>3.46429226670449</v>
      </c>
      <c r="R257" s="10">
        <v>1772.0991839553801</v>
      </c>
      <c r="S257" s="10">
        <v>1701.5972959252799</v>
      </c>
      <c r="T257" s="10">
        <v>279.98362200287397</v>
      </c>
      <c r="U257" s="10">
        <v>109.714310028315</v>
      </c>
      <c r="V257" s="10">
        <v>6.6992565921085196</v>
      </c>
      <c r="W257" s="10">
        <v>7.01275436823419</v>
      </c>
    </row>
    <row r="258" spans="1:23" x14ac:dyDescent="0.25">
      <c r="A258" s="9">
        <v>2045</v>
      </c>
      <c r="B258" s="9">
        <v>2046</v>
      </c>
      <c r="C258" s="9">
        <v>11</v>
      </c>
      <c r="D258" s="9" t="s">
        <v>42</v>
      </c>
      <c r="E258" s="9" t="s">
        <v>43</v>
      </c>
      <c r="F258" s="10">
        <v>616.80975991896503</v>
      </c>
      <c r="G258" s="10">
        <v>768.42545095731703</v>
      </c>
      <c r="H258" s="10">
        <v>158.34176669891599</v>
      </c>
      <c r="I258" s="10">
        <v>27.394204974236601</v>
      </c>
      <c r="J258" s="10">
        <v>2.4295133488369398</v>
      </c>
      <c r="K258" s="10">
        <v>3.5242449177962198</v>
      </c>
      <c r="L258" s="10">
        <v>500.20083154151502</v>
      </c>
      <c r="M258" s="10">
        <v>660.197790761227</v>
      </c>
      <c r="N258" s="10">
        <v>148.501951220645</v>
      </c>
      <c r="O258" s="10">
        <v>22.225055465392899</v>
      </c>
      <c r="P258" s="10">
        <v>1.97020974098903</v>
      </c>
      <c r="Q258" s="10">
        <v>3.32569143543498</v>
      </c>
      <c r="R258" s="10">
        <v>1187.5592008874801</v>
      </c>
      <c r="S258" s="10">
        <v>1549.01481931484</v>
      </c>
      <c r="T258" s="10">
        <v>279.57474420997102</v>
      </c>
      <c r="U258" s="10">
        <v>100.45356125151</v>
      </c>
      <c r="V258" s="10">
        <v>6.3691804486409902</v>
      </c>
      <c r="W258" s="10">
        <v>6.6550964747303301</v>
      </c>
    </row>
    <row r="259" spans="1:23" x14ac:dyDescent="0.25">
      <c r="A259" s="9">
        <v>2045</v>
      </c>
      <c r="B259" s="9">
        <v>2046</v>
      </c>
      <c r="C259" s="9">
        <v>12</v>
      </c>
      <c r="D259" s="9" t="s">
        <v>42</v>
      </c>
      <c r="E259" s="9" t="s">
        <v>43</v>
      </c>
      <c r="F259" s="10">
        <v>578.25863060522602</v>
      </c>
      <c r="G259" s="10">
        <v>776.33915635449</v>
      </c>
      <c r="H259" s="10">
        <v>154.142870605902</v>
      </c>
      <c r="I259" s="10">
        <v>31.224498896484199</v>
      </c>
      <c r="J259" s="10">
        <v>2.2761176070447999</v>
      </c>
      <c r="K259" s="10">
        <v>3.41128844211616</v>
      </c>
      <c r="L259" s="10">
        <v>468.937858429465</v>
      </c>
      <c r="M259" s="10">
        <v>666.99690291119498</v>
      </c>
      <c r="N259" s="10">
        <v>144.56398667859901</v>
      </c>
      <c r="O259" s="10">
        <v>25.332592075809899</v>
      </c>
      <c r="P259" s="10">
        <v>1.8458137236344401</v>
      </c>
      <c r="Q259" s="10">
        <v>3.2190988482259701</v>
      </c>
      <c r="R259" s="10">
        <v>1096.2555340208601</v>
      </c>
      <c r="S259" s="10">
        <v>1525.66373291779</v>
      </c>
      <c r="T259" s="10">
        <v>274.937842261176</v>
      </c>
      <c r="U259" s="10">
        <v>110.240075328168</v>
      </c>
      <c r="V259" s="10">
        <v>5.6955362480321199</v>
      </c>
      <c r="W259" s="10">
        <v>6.4556211510271302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69"/>
  <sheetViews>
    <sheetView topLeftCell="A139" zoomScaleNormal="100" workbookViewId="0">
      <selection activeCell="E152" sqref="E152"/>
    </sheetView>
  </sheetViews>
  <sheetFormatPr defaultColWidth="10.875" defaultRowHeight="15" x14ac:dyDescent="0.25"/>
  <sheetData>
    <row r="1" spans="1:20" ht="52.5" thickBot="1" x14ac:dyDescent="0.3">
      <c r="A1" s="8" t="s">
        <v>44</v>
      </c>
      <c r="B1" s="8" t="s">
        <v>14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8" t="s">
        <v>28</v>
      </c>
      <c r="L1" s="8" t="s">
        <v>29</v>
      </c>
      <c r="M1" s="8" t="s">
        <v>30</v>
      </c>
      <c r="N1" s="8" t="s">
        <v>31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</row>
    <row r="2" spans="1:20" x14ac:dyDescent="0.25">
      <c r="A2" s="9" t="s">
        <v>45</v>
      </c>
      <c r="B2" s="9">
        <v>2025</v>
      </c>
      <c r="C2" s="10">
        <v>1152.5030901703201</v>
      </c>
      <c r="D2" s="10">
        <v>1035.1567154617201</v>
      </c>
      <c r="E2" s="10">
        <v>409.67543246849499</v>
      </c>
      <c r="F2" s="10">
        <v>58.140155384219398</v>
      </c>
      <c r="G2" s="10">
        <v>4.7677988474842596</v>
      </c>
      <c r="H2" s="10">
        <v>6.5606326577489096</v>
      </c>
      <c r="I2" s="10">
        <v>934.620431643453</v>
      </c>
      <c r="J2" s="10">
        <v>889.36171464398001</v>
      </c>
      <c r="K2" s="10">
        <v>384.21701587058101</v>
      </c>
      <c r="L2" s="10">
        <v>47.169398761383199</v>
      </c>
      <c r="M2" s="10">
        <v>3.8664384111685002</v>
      </c>
      <c r="N2" s="10">
        <v>6.1910112236337396</v>
      </c>
      <c r="O2" s="10">
        <v>253.81050857995899</v>
      </c>
      <c r="P2" s="10">
        <v>191.37469346634299</v>
      </c>
      <c r="Q2" s="10">
        <v>64.942343372368001</v>
      </c>
      <c r="R2" s="10">
        <v>22.8685621832518</v>
      </c>
      <c r="S2" s="10">
        <v>1.29988455213359</v>
      </c>
      <c r="T2" s="10">
        <v>1.1321009081225399</v>
      </c>
    </row>
    <row r="3" spans="1:20" x14ac:dyDescent="0.25">
      <c r="A3" s="9" t="s">
        <v>45</v>
      </c>
      <c r="B3" s="9">
        <v>2026</v>
      </c>
      <c r="C3" s="10">
        <v>1155.4376133123701</v>
      </c>
      <c r="D3" s="10">
        <v>1040.2707350671601</v>
      </c>
      <c r="E3" s="10">
        <v>413.45647869344299</v>
      </c>
      <c r="F3" s="10">
        <v>58.299487147286897</v>
      </c>
      <c r="G3" s="10">
        <v>4.7808904968908097</v>
      </c>
      <c r="H3" s="10">
        <v>6.5785801266595296</v>
      </c>
      <c r="I3" s="10">
        <v>937.00017822208599</v>
      </c>
      <c r="J3" s="10">
        <v>893.75545829369901</v>
      </c>
      <c r="K3" s="10">
        <v>387.763096944236</v>
      </c>
      <c r="L3" s="10">
        <v>47.298665417411499</v>
      </c>
      <c r="M3" s="10">
        <v>3.8770550621116802</v>
      </c>
      <c r="N3" s="10">
        <v>6.2079475447567098</v>
      </c>
      <c r="O3" s="10">
        <v>255.36700180864901</v>
      </c>
      <c r="P3" s="10">
        <v>191.765399380963</v>
      </c>
      <c r="Q3" s="10">
        <v>65.390493829613405</v>
      </c>
      <c r="R3" s="10">
        <v>23.073253120005401</v>
      </c>
      <c r="S3" s="10">
        <v>1.15414115188642</v>
      </c>
      <c r="T3" s="10">
        <v>1.1352025544461699</v>
      </c>
    </row>
    <row r="4" spans="1:20" x14ac:dyDescent="0.25">
      <c r="A4" s="9" t="s">
        <v>45</v>
      </c>
      <c r="B4" s="9">
        <v>2027</v>
      </c>
      <c r="C4" s="10">
        <v>1158.29117756906</v>
      </c>
      <c r="D4" s="10">
        <v>1047.2693374404801</v>
      </c>
      <c r="E4" s="10">
        <v>418.93685123484698</v>
      </c>
      <c r="F4" s="10">
        <v>58.140302831336498</v>
      </c>
      <c r="G4" s="10">
        <v>4.7678546800290302</v>
      </c>
      <c r="H4" s="10">
        <v>6.5605534359788198</v>
      </c>
      <c r="I4" s="10">
        <v>939.31427132956503</v>
      </c>
      <c r="J4" s="10">
        <v>899.76835364942497</v>
      </c>
      <c r="K4" s="10">
        <v>392.90290328075503</v>
      </c>
      <c r="L4" s="10">
        <v>47.169518385966498</v>
      </c>
      <c r="M4" s="10">
        <v>3.8664836884762499</v>
      </c>
      <c r="N4" s="10">
        <v>6.1909364651625101</v>
      </c>
      <c r="O4" s="10">
        <v>256.49787037316298</v>
      </c>
      <c r="P4" s="10">
        <v>192.593469792539</v>
      </c>
      <c r="Q4" s="10">
        <v>65.866499526372195</v>
      </c>
      <c r="R4" s="10">
        <v>22.3609141218719</v>
      </c>
      <c r="S4" s="10">
        <v>1.1509877607610499</v>
      </c>
      <c r="T4" s="10">
        <v>1.1373115913173999</v>
      </c>
    </row>
    <row r="5" spans="1:20" x14ac:dyDescent="0.25">
      <c r="A5" s="9" t="s">
        <v>45</v>
      </c>
      <c r="B5" s="9">
        <v>2028</v>
      </c>
      <c r="C5" s="10">
        <v>1161.0110694958801</v>
      </c>
      <c r="D5" s="10">
        <v>1055.8856146125499</v>
      </c>
      <c r="E5" s="10">
        <v>425.87261403743298</v>
      </c>
      <c r="F5" s="10">
        <v>58.140223627634498</v>
      </c>
      <c r="G5" s="10">
        <v>4.7678664005284803</v>
      </c>
      <c r="H5" s="10">
        <v>6.5603845227924698</v>
      </c>
      <c r="I5" s="10">
        <v>941.51996308722698</v>
      </c>
      <c r="J5" s="10">
        <v>907.17108497032996</v>
      </c>
      <c r="K5" s="10">
        <v>399.40765771706202</v>
      </c>
      <c r="L5" s="10">
        <v>47.169454127606997</v>
      </c>
      <c r="M5" s="10">
        <v>3.86649319319545</v>
      </c>
      <c r="N5" s="10">
        <v>6.1907770684263896</v>
      </c>
      <c r="O5" s="10">
        <v>257.573890395077</v>
      </c>
      <c r="P5" s="10">
        <v>193.37823806650999</v>
      </c>
      <c r="Q5" s="10">
        <v>66.902093192421702</v>
      </c>
      <c r="R5" s="10">
        <v>22.3609141218719</v>
      </c>
      <c r="S5" s="10">
        <v>1.15407999872815</v>
      </c>
      <c r="T5" s="10">
        <v>1.1473940190329099</v>
      </c>
    </row>
    <row r="6" spans="1:20" x14ac:dyDescent="0.25">
      <c r="A6" s="9" t="s">
        <v>45</v>
      </c>
      <c r="B6" s="9">
        <v>2029</v>
      </c>
      <c r="C6" s="10">
        <v>1163.3829013990501</v>
      </c>
      <c r="D6" s="10">
        <v>1060.4231716228701</v>
      </c>
      <c r="E6" s="10">
        <v>429.10870626525201</v>
      </c>
      <c r="F6" s="10">
        <v>58.140531914445397</v>
      </c>
      <c r="G6" s="10">
        <v>4.7677930871543799</v>
      </c>
      <c r="H6" s="10">
        <v>6.56058985977426</v>
      </c>
      <c r="I6" s="10">
        <v>943.44339615740796</v>
      </c>
      <c r="J6" s="10">
        <v>911.06955698207605</v>
      </c>
      <c r="K6" s="10">
        <v>402.44264981156698</v>
      </c>
      <c r="L6" s="10">
        <v>47.169704242238197</v>
      </c>
      <c r="M6" s="10">
        <v>3.8664337398387199</v>
      </c>
      <c r="N6" s="10">
        <v>6.1909708368669101</v>
      </c>
      <c r="O6" s="10">
        <v>258.21359277631097</v>
      </c>
      <c r="P6" s="10">
        <v>196.15028248730701</v>
      </c>
      <c r="Q6" s="10">
        <v>68.046518142115801</v>
      </c>
      <c r="R6" s="10">
        <v>22.8685621832518</v>
      </c>
      <c r="S6" s="10">
        <v>1.29988455213359</v>
      </c>
      <c r="T6" s="10">
        <v>1.1373115913173999</v>
      </c>
    </row>
    <row r="7" spans="1:20" x14ac:dyDescent="0.25">
      <c r="A7" s="9" t="s">
        <v>45</v>
      </c>
      <c r="B7" s="9">
        <v>2030</v>
      </c>
      <c r="C7" s="10">
        <v>1165.45721321058</v>
      </c>
      <c r="D7" s="10">
        <v>1063.14867870127</v>
      </c>
      <c r="E7" s="10">
        <v>430.71322981780702</v>
      </c>
      <c r="F7" s="10">
        <v>58.299534110885197</v>
      </c>
      <c r="G7" s="10">
        <v>4.7808691994346004</v>
      </c>
      <c r="H7" s="10">
        <v>6.5785981898495596</v>
      </c>
      <c r="I7" s="10">
        <v>945.12555581250194</v>
      </c>
      <c r="J7" s="10">
        <v>913.41119435187204</v>
      </c>
      <c r="K7" s="10">
        <v>403.94746362854897</v>
      </c>
      <c r="L7" s="10">
        <v>47.298703519213603</v>
      </c>
      <c r="M7" s="10">
        <v>3.87703779097559</v>
      </c>
      <c r="N7" s="10">
        <v>6.2079645902792997</v>
      </c>
      <c r="O7" s="10">
        <v>259.04864660221102</v>
      </c>
      <c r="P7" s="10">
        <v>197.886239853962</v>
      </c>
      <c r="Q7" s="10">
        <v>68.848614040279202</v>
      </c>
      <c r="R7" s="10">
        <v>22.931215778274399</v>
      </c>
      <c r="S7" s="10">
        <v>1.2991510673711599</v>
      </c>
      <c r="T7" s="10">
        <v>1.1352025544461699</v>
      </c>
    </row>
    <row r="8" spans="1:20" x14ac:dyDescent="0.25">
      <c r="A8" s="9" t="s">
        <v>45</v>
      </c>
      <c r="B8" s="9">
        <v>2031</v>
      </c>
      <c r="C8" s="10">
        <v>1167.0819866204799</v>
      </c>
      <c r="D8" s="10">
        <v>1064.2425350594301</v>
      </c>
      <c r="E8" s="10">
        <v>430.83821230232201</v>
      </c>
      <c r="F8" s="10">
        <v>58.140150316715697</v>
      </c>
      <c r="G8" s="10">
        <v>4.7677981173128101</v>
      </c>
      <c r="H8" s="10">
        <v>6.5606205021833803</v>
      </c>
      <c r="I8" s="10">
        <v>946.44316306114104</v>
      </c>
      <c r="J8" s="10">
        <v>914.35098825141495</v>
      </c>
      <c r="K8" s="10">
        <v>404.064679339892</v>
      </c>
      <c r="L8" s="10">
        <v>47.169394650092102</v>
      </c>
      <c r="M8" s="10">
        <v>3.8664378190372002</v>
      </c>
      <c r="N8" s="10">
        <v>6.1909997529042302</v>
      </c>
      <c r="O8" s="10">
        <v>260.24121455398102</v>
      </c>
      <c r="P8" s="10">
        <v>197.109692645541</v>
      </c>
      <c r="Q8" s="10">
        <v>68.414802527805904</v>
      </c>
      <c r="R8" s="10">
        <v>22.8685621832518</v>
      </c>
      <c r="S8" s="10">
        <v>1.29988455213359</v>
      </c>
      <c r="T8" s="10">
        <v>1.1321009081225399</v>
      </c>
    </row>
    <row r="9" spans="1:20" x14ac:dyDescent="0.25">
      <c r="A9" s="9" t="s">
        <v>45</v>
      </c>
      <c r="B9" s="9">
        <v>2032</v>
      </c>
      <c r="C9" s="10">
        <v>1168.2238599083601</v>
      </c>
      <c r="D9" s="10">
        <v>1064.46940031434</v>
      </c>
      <c r="E9" s="10">
        <v>430.17863711652001</v>
      </c>
      <c r="F9" s="10">
        <v>58.140189527296698</v>
      </c>
      <c r="G9" s="10">
        <v>4.7678273361190797</v>
      </c>
      <c r="H9" s="10">
        <v>6.5605968666686696</v>
      </c>
      <c r="I9" s="10">
        <v>947.369163272592</v>
      </c>
      <c r="J9" s="10">
        <v>914.54590103040903</v>
      </c>
      <c r="K9" s="10">
        <v>403.44609206434001</v>
      </c>
      <c r="L9" s="10">
        <v>47.169426461832501</v>
      </c>
      <c r="M9" s="10">
        <v>3.8664615139787202</v>
      </c>
      <c r="N9" s="10">
        <v>6.1909774489978098</v>
      </c>
      <c r="O9" s="10">
        <v>261.59559868660699</v>
      </c>
      <c r="P9" s="10">
        <v>196.36801233335399</v>
      </c>
      <c r="Q9" s="10">
        <v>67.924910509780304</v>
      </c>
      <c r="R9" s="10">
        <v>23.0102114448141</v>
      </c>
      <c r="S9" s="10">
        <v>1.1509877607610499</v>
      </c>
      <c r="T9" s="10">
        <v>1.1321009081225399</v>
      </c>
    </row>
    <row r="10" spans="1:20" x14ac:dyDescent="0.25">
      <c r="A10" s="9" t="s">
        <v>45</v>
      </c>
      <c r="B10" s="9">
        <v>2033</v>
      </c>
      <c r="C10" s="10">
        <v>1168.93262653901</v>
      </c>
      <c r="D10" s="10">
        <v>1064.2553771046801</v>
      </c>
      <c r="E10" s="10">
        <v>429.12043099558798</v>
      </c>
      <c r="F10" s="10">
        <v>58.140203732202799</v>
      </c>
      <c r="G10" s="10">
        <v>4.7678660685026504</v>
      </c>
      <c r="H10" s="10">
        <v>6.5603828368901098</v>
      </c>
      <c r="I10" s="10">
        <v>947.94393637292205</v>
      </c>
      <c r="J10" s="10">
        <v>914.36202157923196</v>
      </c>
      <c r="K10" s="10">
        <v>402.45364593323899</v>
      </c>
      <c r="L10" s="10">
        <v>47.169437986343802</v>
      </c>
      <c r="M10" s="10">
        <v>3.8664929239396599</v>
      </c>
      <c r="N10" s="10">
        <v>6.1907754775065902</v>
      </c>
      <c r="O10" s="10">
        <v>262.43944106488402</v>
      </c>
      <c r="P10" s="10">
        <v>195.43167369157101</v>
      </c>
      <c r="Q10" s="10">
        <v>67.560544985408498</v>
      </c>
      <c r="R10" s="10">
        <v>22.3609141218719</v>
      </c>
      <c r="S10" s="10">
        <v>1.15407999872815</v>
      </c>
      <c r="T10" s="10">
        <v>1.1473940190329099</v>
      </c>
    </row>
    <row r="11" spans="1:20" x14ac:dyDescent="0.25">
      <c r="A11" s="9" t="s">
        <v>45</v>
      </c>
      <c r="B11" s="9">
        <v>2034</v>
      </c>
      <c r="C11" s="10">
        <v>1169.10008156763</v>
      </c>
      <c r="D11" s="10">
        <v>1064.6447808995899</v>
      </c>
      <c r="E11" s="10">
        <v>428.59060969196099</v>
      </c>
      <c r="F11" s="10">
        <v>58.300254423665898</v>
      </c>
      <c r="G11" s="10">
        <v>4.7808703096643699</v>
      </c>
      <c r="H11" s="10">
        <v>6.5784979538810298</v>
      </c>
      <c r="I11" s="10">
        <v>948.079733745152</v>
      </c>
      <c r="J11" s="10">
        <v>914.69658041612604</v>
      </c>
      <c r="K11" s="10">
        <v>401.95674925823602</v>
      </c>
      <c r="L11" s="10">
        <v>47.299287912574101</v>
      </c>
      <c r="M11" s="10">
        <v>3.87703869131454</v>
      </c>
      <c r="N11" s="10">
        <v>6.2078700015348103</v>
      </c>
      <c r="O11" s="10">
        <v>263.20230846225098</v>
      </c>
      <c r="P11" s="10">
        <v>196.54070440001701</v>
      </c>
      <c r="Q11" s="10">
        <v>67.639294394831495</v>
      </c>
      <c r="R11" s="10">
        <v>23.073253120005401</v>
      </c>
      <c r="S11" s="10">
        <v>1.1613367477613801</v>
      </c>
      <c r="T11" s="10">
        <v>1.15053756429054</v>
      </c>
    </row>
    <row r="12" spans="1:20" x14ac:dyDescent="0.25">
      <c r="A12" s="9" t="s">
        <v>45</v>
      </c>
      <c r="B12" s="9">
        <v>2035</v>
      </c>
      <c r="C12" s="10">
        <v>1168.8423102813899</v>
      </c>
      <c r="D12" s="10">
        <v>1064.66589354608</v>
      </c>
      <c r="E12" s="10">
        <v>427.72629906160603</v>
      </c>
      <c r="F12" s="10">
        <v>58.140506925813703</v>
      </c>
      <c r="G12" s="10">
        <v>4.7677953745540798</v>
      </c>
      <c r="H12" s="10">
        <v>6.5605874143329501</v>
      </c>
      <c r="I12" s="10">
        <v>947.87069455656501</v>
      </c>
      <c r="J12" s="10">
        <v>914.714719485513</v>
      </c>
      <c r="K12" s="10">
        <v>401.146149390971</v>
      </c>
      <c r="L12" s="10">
        <v>47.169683968836402</v>
      </c>
      <c r="M12" s="10">
        <v>3.86643559480164</v>
      </c>
      <c r="N12" s="10">
        <v>6.19096852920004</v>
      </c>
      <c r="O12" s="10">
        <v>263.44900849514499</v>
      </c>
      <c r="P12" s="10">
        <v>197.620994584632</v>
      </c>
      <c r="Q12" s="10">
        <v>67.974765734309599</v>
      </c>
      <c r="R12" s="10">
        <v>22.8685621832518</v>
      </c>
      <c r="S12" s="10">
        <v>1.29988455213359</v>
      </c>
      <c r="T12" s="10">
        <v>1.1373115913173999</v>
      </c>
    </row>
    <row r="13" spans="1:20" x14ac:dyDescent="0.25">
      <c r="A13" s="9" t="s">
        <v>45</v>
      </c>
      <c r="B13" s="9">
        <v>2036</v>
      </c>
      <c r="C13" s="10">
        <v>1168.1894334159399</v>
      </c>
      <c r="D13" s="10">
        <v>1060.6764181558201</v>
      </c>
      <c r="E13" s="10">
        <v>423.23872107841203</v>
      </c>
      <c r="F13" s="10">
        <v>58.1402259341695</v>
      </c>
      <c r="G13" s="10">
        <v>4.7678095280899502</v>
      </c>
      <c r="H13" s="10">
        <v>6.5606232079893498</v>
      </c>
      <c r="I13" s="10">
        <v>947.34124516679799</v>
      </c>
      <c r="J13" s="10">
        <v>911.28713540996603</v>
      </c>
      <c r="K13" s="10">
        <v>396.93744248658101</v>
      </c>
      <c r="L13" s="10">
        <v>47.169455998910401</v>
      </c>
      <c r="M13" s="10">
        <v>3.8664470725876199</v>
      </c>
      <c r="N13" s="10">
        <v>6.1910023062669897</v>
      </c>
      <c r="O13" s="10">
        <v>263.88822910411898</v>
      </c>
      <c r="P13" s="10">
        <v>198.45872316503201</v>
      </c>
      <c r="Q13" s="10">
        <v>68.019578931144494</v>
      </c>
      <c r="R13" s="10">
        <v>22.8685621832518</v>
      </c>
      <c r="S13" s="10">
        <v>1.29988455213359</v>
      </c>
      <c r="T13" s="10">
        <v>1.1321009081225399</v>
      </c>
    </row>
    <row r="14" spans="1:20" x14ac:dyDescent="0.25">
      <c r="A14" s="9" t="s">
        <v>45</v>
      </c>
      <c r="B14" s="9">
        <v>2037</v>
      </c>
      <c r="C14" s="10">
        <v>1167.27649298539</v>
      </c>
      <c r="D14" s="10">
        <v>1054.9856002255301</v>
      </c>
      <c r="E14" s="10">
        <v>417.21092861015597</v>
      </c>
      <c r="F14" s="10">
        <v>58.140166193366198</v>
      </c>
      <c r="G14" s="10">
        <v>4.7678303058553899</v>
      </c>
      <c r="H14" s="10">
        <v>6.5605987506623196</v>
      </c>
      <c r="I14" s="10">
        <v>946.60089766877604</v>
      </c>
      <c r="J14" s="10">
        <v>906.397831677868</v>
      </c>
      <c r="K14" s="10">
        <v>391.28423448119599</v>
      </c>
      <c r="L14" s="10">
        <v>47.169407530898098</v>
      </c>
      <c r="M14" s="10">
        <v>3.8664639222813499</v>
      </c>
      <c r="N14" s="10">
        <v>6.1909792268485804</v>
      </c>
      <c r="O14" s="10">
        <v>265.16127792305701</v>
      </c>
      <c r="P14" s="10">
        <v>195.52437876014801</v>
      </c>
      <c r="Q14" s="10">
        <v>66.151561590889997</v>
      </c>
      <c r="R14" s="10">
        <v>23.0102114448141</v>
      </c>
      <c r="S14" s="10">
        <v>1.1509877607610499</v>
      </c>
      <c r="T14" s="10">
        <v>1.1321009081225399</v>
      </c>
    </row>
    <row r="15" spans="1:20" x14ac:dyDescent="0.25">
      <c r="A15" s="9" t="s">
        <v>45</v>
      </c>
      <c r="B15" s="9">
        <v>2038</v>
      </c>
      <c r="C15" s="10">
        <v>1166.2414789629699</v>
      </c>
      <c r="D15" s="10">
        <v>1050.5550999115201</v>
      </c>
      <c r="E15" s="10">
        <v>412.31932967324798</v>
      </c>
      <c r="F15" s="10">
        <v>58.299544856193002</v>
      </c>
      <c r="G15" s="10">
        <v>4.7809192331031198</v>
      </c>
      <c r="H15" s="10">
        <v>6.5785232694912601</v>
      </c>
      <c r="I15" s="10">
        <v>945.76155479790998</v>
      </c>
      <c r="J15" s="10">
        <v>902.59133813235906</v>
      </c>
      <c r="K15" s="10">
        <v>386.69661365402101</v>
      </c>
      <c r="L15" s="10">
        <v>47.2987122369356</v>
      </c>
      <c r="M15" s="10">
        <v>3.8770783656944499</v>
      </c>
      <c r="N15" s="10">
        <v>6.2078938908813397</v>
      </c>
      <c r="O15" s="10">
        <v>265.74921076268299</v>
      </c>
      <c r="P15" s="10">
        <v>194.86157936952199</v>
      </c>
      <c r="Q15" s="10">
        <v>65.386824755421898</v>
      </c>
      <c r="R15" s="10">
        <v>22.422176900288001</v>
      </c>
      <c r="S15" s="10">
        <v>1.15414115188642</v>
      </c>
      <c r="T15" s="10">
        <v>1.1404275134853901</v>
      </c>
    </row>
    <row r="16" spans="1:20" x14ac:dyDescent="0.25">
      <c r="A16" s="9" t="s">
        <v>45</v>
      </c>
      <c r="B16" s="9">
        <v>2039</v>
      </c>
      <c r="C16" s="10">
        <v>1165.1316288140899</v>
      </c>
      <c r="D16" s="10">
        <v>1046.95413644829</v>
      </c>
      <c r="E16" s="10">
        <v>408.17141435876403</v>
      </c>
      <c r="F16" s="10">
        <v>58.140154050663298</v>
      </c>
      <c r="G16" s="10">
        <v>4.7678676925821302</v>
      </c>
      <c r="H16" s="10">
        <v>6.5603830913007704</v>
      </c>
      <c r="I16" s="10">
        <v>944.86152369686295</v>
      </c>
      <c r="J16" s="10">
        <v>899.497546639539</v>
      </c>
      <c r="K16" s="10">
        <v>382.80646179743502</v>
      </c>
      <c r="L16" s="10">
        <v>47.169397679462399</v>
      </c>
      <c r="M16" s="10">
        <v>3.8664942409841698</v>
      </c>
      <c r="N16" s="10">
        <v>6.1907757175839304</v>
      </c>
      <c r="O16" s="10">
        <v>266.319602884034</v>
      </c>
      <c r="P16" s="10">
        <v>193.357797574871</v>
      </c>
      <c r="Q16" s="10">
        <v>64.533447267177095</v>
      </c>
      <c r="R16" s="10">
        <v>22.3609141218719</v>
      </c>
      <c r="S16" s="10">
        <v>1.15407999872815</v>
      </c>
      <c r="T16" s="10">
        <v>1.1473940190329099</v>
      </c>
    </row>
    <row r="17" spans="1:20" x14ac:dyDescent="0.25">
      <c r="A17" s="9" t="s">
        <v>45</v>
      </c>
      <c r="B17" s="9">
        <v>2040</v>
      </c>
      <c r="C17" s="10">
        <v>1163.98749380502</v>
      </c>
      <c r="D17" s="10">
        <v>1044.06229441345</v>
      </c>
      <c r="E17" s="10">
        <v>404.650065756213</v>
      </c>
      <c r="F17" s="10">
        <v>58.140921317805102</v>
      </c>
      <c r="G17" s="10">
        <v>4.7678109925532004</v>
      </c>
      <c r="H17" s="10">
        <v>6.5605269372825301</v>
      </c>
      <c r="I17" s="10">
        <v>943.93368934643297</v>
      </c>
      <c r="J17" s="10">
        <v>897.01300149562996</v>
      </c>
      <c r="K17" s="10">
        <v>379.50393998459401</v>
      </c>
      <c r="L17" s="10">
        <v>47.1700201671309</v>
      </c>
      <c r="M17" s="10">
        <v>3.8664482601916101</v>
      </c>
      <c r="N17" s="10">
        <v>6.1909114593841501</v>
      </c>
      <c r="O17" s="10">
        <v>266.88280758114001</v>
      </c>
      <c r="P17" s="10">
        <v>193.930413300807</v>
      </c>
      <c r="Q17" s="10">
        <v>64.1770137965744</v>
      </c>
      <c r="R17" s="10">
        <v>23.0102114448141</v>
      </c>
      <c r="S17" s="10">
        <v>1.29988455213359</v>
      </c>
      <c r="T17" s="10">
        <v>1.1473940190329099</v>
      </c>
    </row>
    <row r="18" spans="1:20" x14ac:dyDescent="0.25">
      <c r="A18" s="9" t="s">
        <v>45</v>
      </c>
      <c r="B18" s="9">
        <v>2041</v>
      </c>
      <c r="C18" s="10">
        <v>1162.9007217478199</v>
      </c>
      <c r="D18" s="10">
        <v>1043.63144419594</v>
      </c>
      <c r="E18" s="10">
        <v>403.34977614535097</v>
      </c>
      <c r="F18" s="10">
        <v>58.140202318384297</v>
      </c>
      <c r="G18" s="10">
        <v>4.7678142212876402</v>
      </c>
      <c r="H18" s="10">
        <v>6.5606296038922398</v>
      </c>
      <c r="I18" s="10">
        <v>943.05237338479697</v>
      </c>
      <c r="J18" s="10">
        <v>896.64283369159295</v>
      </c>
      <c r="K18" s="10">
        <v>378.28445413199398</v>
      </c>
      <c r="L18" s="10">
        <v>47.169436839305803</v>
      </c>
      <c r="M18" s="10">
        <v>3.86645087852835</v>
      </c>
      <c r="N18" s="10">
        <v>6.1910083418291997</v>
      </c>
      <c r="O18" s="10">
        <v>266.79262407283602</v>
      </c>
      <c r="P18" s="10">
        <v>195.76551965818601</v>
      </c>
      <c r="Q18" s="10">
        <v>64.677171486761594</v>
      </c>
      <c r="R18" s="10">
        <v>22.8685621832518</v>
      </c>
      <c r="S18" s="10">
        <v>1.2956014742909101</v>
      </c>
      <c r="T18" s="10">
        <v>1.1321009081225399</v>
      </c>
    </row>
    <row r="19" spans="1:20" x14ac:dyDescent="0.25">
      <c r="A19" s="9" t="s">
        <v>45</v>
      </c>
      <c r="B19" s="9">
        <v>2042</v>
      </c>
      <c r="C19" s="10">
        <v>1161.8836156278501</v>
      </c>
      <c r="D19" s="10">
        <v>1040.4732409194301</v>
      </c>
      <c r="E19" s="10">
        <v>399.58419407851198</v>
      </c>
      <c r="F19" s="10">
        <v>58.299391266001003</v>
      </c>
      <c r="G19" s="10">
        <v>4.7808681005279503</v>
      </c>
      <c r="H19" s="10">
        <v>6.5786009814210198</v>
      </c>
      <c r="I19" s="10">
        <v>942.22755289713405</v>
      </c>
      <c r="J19" s="10">
        <v>893.92944253135897</v>
      </c>
      <c r="K19" s="10">
        <v>374.75287622892398</v>
      </c>
      <c r="L19" s="10">
        <v>47.298587628444899</v>
      </c>
      <c r="M19" s="10">
        <v>3.8770368998191</v>
      </c>
      <c r="N19" s="10">
        <v>6.2079672245755804</v>
      </c>
      <c r="O19" s="10">
        <v>267.56973131007902</v>
      </c>
      <c r="P19" s="10">
        <v>194.63804557279099</v>
      </c>
      <c r="Q19" s="10">
        <v>63.960842683213201</v>
      </c>
      <c r="R19" s="10">
        <v>22.931215778274399</v>
      </c>
      <c r="S19" s="10">
        <v>1.3034458796736801</v>
      </c>
      <c r="T19" s="10">
        <v>1.1352025544461699</v>
      </c>
    </row>
    <row r="20" spans="1:20" x14ac:dyDescent="0.25">
      <c r="A20" s="9" t="s">
        <v>45</v>
      </c>
      <c r="B20" s="9">
        <v>2043</v>
      </c>
      <c r="C20" s="10">
        <v>1160.86051158399</v>
      </c>
      <c r="D20" s="10">
        <v>1035.8949017972</v>
      </c>
      <c r="E20" s="10">
        <v>394.53402395370699</v>
      </c>
      <c r="F20" s="10">
        <v>58.140134331889598</v>
      </c>
      <c r="G20" s="10">
        <v>4.76783506186817</v>
      </c>
      <c r="H20" s="10">
        <v>6.5606043712750299</v>
      </c>
      <c r="I20" s="10">
        <v>941.39786840322597</v>
      </c>
      <c r="J20" s="10">
        <v>889.99593229938102</v>
      </c>
      <c r="K20" s="10">
        <v>370.01653828622699</v>
      </c>
      <c r="L20" s="10">
        <v>47.169381681522701</v>
      </c>
      <c r="M20" s="10">
        <v>3.8664677791618698</v>
      </c>
      <c r="N20" s="10">
        <v>6.1909845307999198</v>
      </c>
      <c r="O20" s="10">
        <v>268.63906260376001</v>
      </c>
      <c r="P20" s="10">
        <v>192.90325656990299</v>
      </c>
      <c r="Q20" s="10">
        <v>62.657701005902801</v>
      </c>
      <c r="R20" s="10">
        <v>23.0102114448141</v>
      </c>
      <c r="S20" s="10">
        <v>1.1509877607610499</v>
      </c>
      <c r="T20" s="10">
        <v>1.1321009081225399</v>
      </c>
    </row>
    <row r="21" spans="1:20" x14ac:dyDescent="0.25">
      <c r="A21" s="9" t="s">
        <v>45</v>
      </c>
      <c r="B21" s="9">
        <v>2044</v>
      </c>
      <c r="C21" s="10">
        <v>1159.8694667499201</v>
      </c>
      <c r="D21" s="10">
        <v>1032.8654905047299</v>
      </c>
      <c r="E21" s="10">
        <v>390.88032541795599</v>
      </c>
      <c r="F21" s="10">
        <v>58.140220470067398</v>
      </c>
      <c r="G21" s="10">
        <v>4.7678600072345896</v>
      </c>
      <c r="H21" s="10">
        <v>6.5605525348320297</v>
      </c>
      <c r="I21" s="10">
        <v>940.59418227128106</v>
      </c>
      <c r="J21" s="10">
        <v>887.39319362108199</v>
      </c>
      <c r="K21" s="10">
        <v>366.589891147934</v>
      </c>
      <c r="L21" s="10">
        <v>47.169451565857102</v>
      </c>
      <c r="M21" s="10">
        <v>3.8664880085645801</v>
      </c>
      <c r="N21" s="10">
        <v>6.1909356147857002</v>
      </c>
      <c r="O21" s="10">
        <v>269.23547686014302</v>
      </c>
      <c r="P21" s="10">
        <v>192.53155857366701</v>
      </c>
      <c r="Q21" s="10">
        <v>62.124831562408701</v>
      </c>
      <c r="R21" s="10">
        <v>22.3609141218719</v>
      </c>
      <c r="S21" s="10">
        <v>1.1509877607610499</v>
      </c>
      <c r="T21" s="10">
        <v>1.1373115913173999</v>
      </c>
    </row>
    <row r="22" spans="1:20" x14ac:dyDescent="0.25">
      <c r="A22" s="9" t="s">
        <v>45</v>
      </c>
      <c r="B22" s="9">
        <v>2045</v>
      </c>
      <c r="C22" s="10">
        <v>1158.98454012703</v>
      </c>
      <c r="D22" s="10">
        <v>1029.56648290918</v>
      </c>
      <c r="E22" s="10">
        <v>386.97095613031303</v>
      </c>
      <c r="F22" s="10">
        <v>58.140887548836403</v>
      </c>
      <c r="G22" s="10">
        <v>4.7678134799810801</v>
      </c>
      <c r="H22" s="10">
        <v>6.5605291166317299</v>
      </c>
      <c r="I22" s="10">
        <v>939.87655252320599</v>
      </c>
      <c r="J22" s="10">
        <v>884.55882950212504</v>
      </c>
      <c r="K22" s="10">
        <v>362.923461377948</v>
      </c>
      <c r="L22" s="10">
        <v>47.169992770197702</v>
      </c>
      <c r="M22" s="10">
        <v>3.8664502773670502</v>
      </c>
      <c r="N22" s="10">
        <v>6.1909135159503501</v>
      </c>
      <c r="O22" s="10">
        <v>269.85421951007902</v>
      </c>
      <c r="P22" s="10">
        <v>192.11165458797899</v>
      </c>
      <c r="Q22" s="10">
        <v>61.551255440308204</v>
      </c>
      <c r="R22" s="10">
        <v>23.0102114448141</v>
      </c>
      <c r="S22" s="10">
        <v>1.15816369653799</v>
      </c>
      <c r="T22" s="10">
        <v>1.1473940190329099</v>
      </c>
    </row>
    <row r="23" spans="1:20" x14ac:dyDescent="0.25">
      <c r="A23" s="9" t="s">
        <v>46</v>
      </c>
      <c r="B23" s="9">
        <v>2025</v>
      </c>
      <c r="C23" s="10">
        <v>1386.2618693944901</v>
      </c>
      <c r="D23" s="10">
        <v>1394.1895391015501</v>
      </c>
      <c r="E23" s="10">
        <v>166.36468242447901</v>
      </c>
      <c r="F23" s="10">
        <v>69.181608664537805</v>
      </c>
      <c r="G23" s="10">
        <v>5.6732561493534996</v>
      </c>
      <c r="H23" s="10">
        <v>7.8065687668142099</v>
      </c>
      <c r="I23" s="10">
        <v>1124.1867182784499</v>
      </c>
      <c r="J23" s="10">
        <v>1197.8271314030001</v>
      </c>
      <c r="K23" s="10">
        <v>156.02629975207401</v>
      </c>
      <c r="L23" s="10">
        <v>56.127385014476097</v>
      </c>
      <c r="M23" s="10">
        <v>4.6007174786395302</v>
      </c>
      <c r="N23" s="10">
        <v>7.36675216777014</v>
      </c>
      <c r="O23" s="10">
        <v>305.29014030150898</v>
      </c>
      <c r="P23" s="10">
        <v>257.75091992764902</v>
      </c>
      <c r="Q23" s="10">
        <v>26.372370600661501</v>
      </c>
      <c r="R23" s="10">
        <v>27.211553000282901</v>
      </c>
      <c r="S23" s="10">
        <v>1.5467468877661901</v>
      </c>
      <c r="T23" s="10">
        <v>1.3470992892420099</v>
      </c>
    </row>
    <row r="24" spans="1:20" x14ac:dyDescent="0.25">
      <c r="A24" s="9" t="s">
        <v>46</v>
      </c>
      <c r="B24" s="9">
        <v>2026</v>
      </c>
      <c r="C24" s="10">
        <v>1389.7915931508801</v>
      </c>
      <c r="D24" s="10">
        <v>1401.0773006647801</v>
      </c>
      <c r="E24" s="10">
        <v>167.90012366550101</v>
      </c>
      <c r="F24" s="10">
        <v>69.371199277213705</v>
      </c>
      <c r="G24" s="10">
        <v>5.6888340465921896</v>
      </c>
      <c r="H24" s="10">
        <v>7.8279246569470704</v>
      </c>
      <c r="I24" s="10">
        <v>1127.0491417885601</v>
      </c>
      <c r="J24" s="10">
        <v>1203.7447971462</v>
      </c>
      <c r="K24" s="10">
        <v>157.466324232223</v>
      </c>
      <c r="L24" s="10">
        <v>56.2812008264846</v>
      </c>
      <c r="M24" s="10">
        <v>4.6133503480569802</v>
      </c>
      <c r="N24" s="10">
        <v>7.3869048820586096</v>
      </c>
      <c r="O24" s="10">
        <v>307.16233242950199</v>
      </c>
      <c r="P24" s="10">
        <v>258.27713793009502</v>
      </c>
      <c r="Q24" s="10">
        <v>26.5543595670215</v>
      </c>
      <c r="R24" s="10">
        <v>27.455116991298901</v>
      </c>
      <c r="S24" s="10">
        <v>1.37332521706877</v>
      </c>
      <c r="T24" s="10">
        <v>1.35078997222623</v>
      </c>
    </row>
    <row r="25" spans="1:20" x14ac:dyDescent="0.25">
      <c r="A25" s="9" t="s">
        <v>46</v>
      </c>
      <c r="B25" s="9">
        <v>2027</v>
      </c>
      <c r="C25" s="10">
        <v>1393.22393737161</v>
      </c>
      <c r="D25" s="10">
        <v>1410.5032919871301</v>
      </c>
      <c r="E25" s="10">
        <v>170.12564261333</v>
      </c>
      <c r="F25" s="10">
        <v>69.181784113479907</v>
      </c>
      <c r="G25" s="10">
        <v>5.6733225851109799</v>
      </c>
      <c r="H25" s="10">
        <v>7.8064744999609497</v>
      </c>
      <c r="I25" s="10">
        <v>1129.8325955289299</v>
      </c>
      <c r="J25" s="10">
        <v>1211.8431997160201</v>
      </c>
      <c r="K25" s="10">
        <v>159.553542994026</v>
      </c>
      <c r="L25" s="10">
        <v>56.127527357079998</v>
      </c>
      <c r="M25" s="10">
        <v>4.6007713546046904</v>
      </c>
      <c r="N25" s="10">
        <v>7.3666632118451503</v>
      </c>
      <c r="O25" s="10">
        <v>308.52257170664899</v>
      </c>
      <c r="P25" s="10">
        <v>259.39241553802998</v>
      </c>
      <c r="Q25" s="10">
        <v>26.7476602394498</v>
      </c>
      <c r="R25" s="10">
        <v>26.6074970033631</v>
      </c>
      <c r="S25" s="10">
        <v>1.3695729623773301</v>
      </c>
      <c r="T25" s="10">
        <v>1.3532995383345501</v>
      </c>
    </row>
    <row r="26" spans="1:20" x14ac:dyDescent="0.25">
      <c r="A26" s="9" t="s">
        <v>46</v>
      </c>
      <c r="B26" s="9">
        <v>2028</v>
      </c>
      <c r="C26" s="10">
        <v>1396.4954969007599</v>
      </c>
      <c r="D26" s="10">
        <v>1422.10803097965</v>
      </c>
      <c r="E26" s="10">
        <v>172.942179521757</v>
      </c>
      <c r="F26" s="10">
        <v>69.181689868126</v>
      </c>
      <c r="G26" s="10">
        <v>5.6733365314618398</v>
      </c>
      <c r="H26" s="10">
        <v>7.8062735083075996</v>
      </c>
      <c r="I26" s="10">
        <v>1132.48566119562</v>
      </c>
      <c r="J26" s="10">
        <v>1221.8134877064499</v>
      </c>
      <c r="K26" s="10">
        <v>162.19505215049401</v>
      </c>
      <c r="L26" s="10">
        <v>56.127450895353199</v>
      </c>
      <c r="M26" s="10">
        <v>4.6007826643743304</v>
      </c>
      <c r="N26" s="10">
        <v>7.3664735439203302</v>
      </c>
      <c r="O26" s="10">
        <v>309.81683767418201</v>
      </c>
      <c r="P26" s="10">
        <v>260.449372133922</v>
      </c>
      <c r="Q26" s="10">
        <v>27.168203424905201</v>
      </c>
      <c r="R26" s="10">
        <v>26.6074970033631</v>
      </c>
      <c r="S26" s="10">
        <v>1.3732524502549199</v>
      </c>
      <c r="T26" s="10">
        <v>1.3652967296731899</v>
      </c>
    </row>
    <row r="27" spans="1:20" x14ac:dyDescent="0.25">
      <c r="A27" s="9" t="s">
        <v>46</v>
      </c>
      <c r="B27" s="9">
        <v>2029</v>
      </c>
      <c r="C27" s="10">
        <v>1399.34840042528</v>
      </c>
      <c r="D27" s="10">
        <v>1428.2193901800299</v>
      </c>
      <c r="E27" s="10">
        <v>174.25632094472101</v>
      </c>
      <c r="F27" s="10">
        <v>69.182056701984095</v>
      </c>
      <c r="G27" s="10">
        <v>5.6732492950737798</v>
      </c>
      <c r="H27" s="10">
        <v>7.8065178410346903</v>
      </c>
      <c r="I27" s="10">
        <v>1134.79921848346</v>
      </c>
      <c r="J27" s="10">
        <v>1227.06410224247</v>
      </c>
      <c r="K27" s="10">
        <v>163.427529023517</v>
      </c>
      <c r="L27" s="10">
        <v>56.127748509496399</v>
      </c>
      <c r="M27" s="10">
        <v>4.6007119201729898</v>
      </c>
      <c r="N27" s="10">
        <v>7.3667041111132496</v>
      </c>
      <c r="O27" s="10">
        <v>310.58628898969602</v>
      </c>
      <c r="P27" s="10">
        <v>264.18286994702902</v>
      </c>
      <c r="Q27" s="10">
        <v>27.632941796370002</v>
      </c>
      <c r="R27" s="10">
        <v>27.211553000282901</v>
      </c>
      <c r="S27" s="10">
        <v>1.5467468877661901</v>
      </c>
      <c r="T27" s="10">
        <v>1.3532995383345501</v>
      </c>
    </row>
    <row r="28" spans="1:20" x14ac:dyDescent="0.25">
      <c r="A28" s="9" t="s">
        <v>46</v>
      </c>
      <c r="B28" s="9">
        <v>2030</v>
      </c>
      <c r="C28" s="10">
        <v>1401.84343874152</v>
      </c>
      <c r="D28" s="10">
        <v>1431.8902096807899</v>
      </c>
      <c r="E28" s="10">
        <v>174.907900292926</v>
      </c>
      <c r="F28" s="10">
        <v>69.371255159714494</v>
      </c>
      <c r="G28" s="10">
        <v>5.6888087045154299</v>
      </c>
      <c r="H28" s="10">
        <v>7.8279461505350403</v>
      </c>
      <c r="I28" s="10">
        <v>1136.8225655859401</v>
      </c>
      <c r="J28" s="10">
        <v>1230.21791101034</v>
      </c>
      <c r="K28" s="10">
        <v>164.03861734595301</v>
      </c>
      <c r="L28" s="10">
        <v>56.281246164236798</v>
      </c>
      <c r="M28" s="10">
        <v>4.6133297969426899</v>
      </c>
      <c r="N28" s="10">
        <v>7.3869251647129399</v>
      </c>
      <c r="O28" s="10">
        <v>311.59071430326799</v>
      </c>
      <c r="P28" s="10">
        <v>266.52092520452499</v>
      </c>
      <c r="Q28" s="10">
        <v>27.9586641091967</v>
      </c>
      <c r="R28" s="10">
        <v>27.2861052002837</v>
      </c>
      <c r="S28" s="10">
        <v>1.5458741062013599</v>
      </c>
      <c r="T28" s="10">
        <v>1.35078997222623</v>
      </c>
    </row>
    <row r="29" spans="1:20" x14ac:dyDescent="0.25">
      <c r="A29" s="9" t="s">
        <v>46</v>
      </c>
      <c r="B29" s="9">
        <v>2031</v>
      </c>
      <c r="C29" s="10">
        <v>1403.7977601171101</v>
      </c>
      <c r="D29" s="10">
        <v>1433.36345819383</v>
      </c>
      <c r="E29" s="10">
        <v>174.958654303777</v>
      </c>
      <c r="F29" s="10">
        <v>69.181602634659598</v>
      </c>
      <c r="G29" s="10">
        <v>5.6732552805144802</v>
      </c>
      <c r="H29" s="10">
        <v>7.8065543027734403</v>
      </c>
      <c r="I29" s="10">
        <v>1138.40741919996</v>
      </c>
      <c r="J29" s="10">
        <v>1231.4836621802599</v>
      </c>
      <c r="K29" s="10">
        <v>164.08621735573399</v>
      </c>
      <c r="L29" s="10">
        <v>56.127380122405697</v>
      </c>
      <c r="M29" s="10">
        <v>4.600716774056</v>
      </c>
      <c r="N29" s="10">
        <v>7.3667385186232597</v>
      </c>
      <c r="O29" s="10">
        <v>313.02516727116102</v>
      </c>
      <c r="P29" s="10">
        <v>265.47504106116003</v>
      </c>
      <c r="Q29" s="10">
        <v>27.782498030430801</v>
      </c>
      <c r="R29" s="10">
        <v>27.211553000282901</v>
      </c>
      <c r="S29" s="10">
        <v>1.5467468877661901</v>
      </c>
      <c r="T29" s="10">
        <v>1.3470992892420099</v>
      </c>
    </row>
    <row r="30" spans="1:20" x14ac:dyDescent="0.25">
      <c r="A30" s="9" t="s">
        <v>46</v>
      </c>
      <c r="B30" s="9">
        <v>2032</v>
      </c>
      <c r="C30" s="10">
        <v>1405.1712361729799</v>
      </c>
      <c r="D30" s="10">
        <v>1433.6690091896</v>
      </c>
      <c r="E30" s="10">
        <v>174.69080808302701</v>
      </c>
      <c r="F30" s="10">
        <v>69.181649291760095</v>
      </c>
      <c r="G30" s="10">
        <v>5.6732900482925697</v>
      </c>
      <c r="H30" s="10">
        <v>7.8065261786152096</v>
      </c>
      <c r="I30" s="10">
        <v>1139.52123728438</v>
      </c>
      <c r="J30" s="10">
        <v>1231.7461783321201</v>
      </c>
      <c r="K30" s="10">
        <v>163.835015874042</v>
      </c>
      <c r="L30" s="10">
        <v>56.127417975544603</v>
      </c>
      <c r="M30" s="10">
        <v>4.6007449689268398</v>
      </c>
      <c r="N30" s="10">
        <v>7.3667119789603497</v>
      </c>
      <c r="O30" s="10">
        <v>314.65425711533197</v>
      </c>
      <c r="P30" s="10">
        <v>264.47611701694302</v>
      </c>
      <c r="Q30" s="10">
        <v>27.583558275830399</v>
      </c>
      <c r="R30" s="10">
        <v>27.380103010448298</v>
      </c>
      <c r="S30" s="10">
        <v>1.3695729623773301</v>
      </c>
      <c r="T30" s="10">
        <v>1.3470992892420099</v>
      </c>
    </row>
    <row r="31" spans="1:20" x14ac:dyDescent="0.25">
      <c r="A31" s="9" t="s">
        <v>46</v>
      </c>
      <c r="B31" s="9">
        <v>2033</v>
      </c>
      <c r="C31" s="10">
        <v>1406.02375983452</v>
      </c>
      <c r="D31" s="10">
        <v>1433.3807543625001</v>
      </c>
      <c r="E31" s="10">
        <v>174.261082228616</v>
      </c>
      <c r="F31" s="10">
        <v>69.181666194333602</v>
      </c>
      <c r="G31" s="10">
        <v>5.6733361363806596</v>
      </c>
      <c r="H31" s="10">
        <v>7.8062715022338898</v>
      </c>
      <c r="I31" s="10">
        <v>1140.2125899057701</v>
      </c>
      <c r="J31" s="10">
        <v>1231.4985222975699</v>
      </c>
      <c r="K31" s="10">
        <v>163.431994427456</v>
      </c>
      <c r="L31" s="10">
        <v>56.127431688686997</v>
      </c>
      <c r="M31" s="10">
        <v>4.6007823439839202</v>
      </c>
      <c r="N31" s="10">
        <v>7.3664716508673997</v>
      </c>
      <c r="O31" s="10">
        <v>315.669253537261</v>
      </c>
      <c r="P31" s="10">
        <v>263.21501952326702</v>
      </c>
      <c r="Q31" s="10">
        <v>27.4355934482025</v>
      </c>
      <c r="R31" s="10">
        <v>26.6074970033631</v>
      </c>
      <c r="S31" s="10">
        <v>1.3732524502549199</v>
      </c>
      <c r="T31" s="10">
        <v>1.3652967296731899</v>
      </c>
    </row>
    <row r="32" spans="1:20" x14ac:dyDescent="0.25">
      <c r="A32" s="9" t="s">
        <v>46</v>
      </c>
      <c r="B32" s="9">
        <v>2034</v>
      </c>
      <c r="C32" s="10">
        <v>1406.2251792693201</v>
      </c>
      <c r="D32" s="10">
        <v>1433.9052186192</v>
      </c>
      <c r="E32" s="10">
        <v>174.04592763077201</v>
      </c>
      <c r="F32" s="10">
        <v>69.372112267793796</v>
      </c>
      <c r="G32" s="10">
        <v>5.6888100255899996</v>
      </c>
      <c r="H32" s="10">
        <v>7.8278268786565297</v>
      </c>
      <c r="I32" s="10">
        <v>1140.3759306557299</v>
      </c>
      <c r="J32" s="10">
        <v>1231.94911922038</v>
      </c>
      <c r="K32" s="10">
        <v>163.23021015878101</v>
      </c>
      <c r="L32" s="10">
        <v>56.281941540307102</v>
      </c>
      <c r="M32" s="10">
        <v>4.61333086826588</v>
      </c>
      <c r="N32" s="10">
        <v>7.38681261252826</v>
      </c>
      <c r="O32" s="10">
        <v>316.586851063371</v>
      </c>
      <c r="P32" s="10">
        <v>264.70870544459899</v>
      </c>
      <c r="Q32" s="10">
        <v>27.467572716304701</v>
      </c>
      <c r="R32" s="10">
        <v>27.455116991298901</v>
      </c>
      <c r="S32" s="10">
        <v>1.3818873355330199</v>
      </c>
      <c r="T32" s="10">
        <v>1.3690372686586001</v>
      </c>
    </row>
    <row r="33" spans="1:20" x14ac:dyDescent="0.25">
      <c r="A33" s="9" t="s">
        <v>46</v>
      </c>
      <c r="B33" s="9">
        <v>2035</v>
      </c>
      <c r="C33" s="10">
        <v>1405.91512499858</v>
      </c>
      <c r="D33" s="10">
        <v>1433.9336539570099</v>
      </c>
      <c r="E33" s="10">
        <v>173.69494060021199</v>
      </c>
      <c r="F33" s="10">
        <v>69.182026967737201</v>
      </c>
      <c r="G33" s="10">
        <v>5.6732520168757796</v>
      </c>
      <c r="H33" s="10">
        <v>7.8065149311772499</v>
      </c>
      <c r="I33" s="10">
        <v>1140.1244926693</v>
      </c>
      <c r="J33" s="10">
        <v>1231.9735496282699</v>
      </c>
      <c r="K33" s="10">
        <v>162.90103447773501</v>
      </c>
      <c r="L33" s="10">
        <v>56.127724385953201</v>
      </c>
      <c r="M33" s="10">
        <v>4.6007141274137098</v>
      </c>
      <c r="N33" s="10">
        <v>7.3667013651951399</v>
      </c>
      <c r="O33" s="10">
        <v>316.88358853131899</v>
      </c>
      <c r="P33" s="10">
        <v>266.163682504679</v>
      </c>
      <c r="Q33" s="10">
        <v>27.603803933584398</v>
      </c>
      <c r="R33" s="10">
        <v>27.211553000282901</v>
      </c>
      <c r="S33" s="10">
        <v>1.5467468877661901</v>
      </c>
      <c r="T33" s="10">
        <v>1.3532995383345501</v>
      </c>
    </row>
    <row r="34" spans="1:20" x14ac:dyDescent="0.25">
      <c r="A34" s="9" t="s">
        <v>46</v>
      </c>
      <c r="B34" s="9">
        <v>2036</v>
      </c>
      <c r="C34" s="10">
        <v>1405.12982705734</v>
      </c>
      <c r="D34" s="10">
        <v>1428.56047251257</v>
      </c>
      <c r="E34" s="10">
        <v>171.87258459138201</v>
      </c>
      <c r="F34" s="10">
        <v>69.181692612697304</v>
      </c>
      <c r="G34" s="10">
        <v>5.6732688583233699</v>
      </c>
      <c r="H34" s="10">
        <v>7.8065575224416497</v>
      </c>
      <c r="I34" s="10">
        <v>1139.4876566321</v>
      </c>
      <c r="J34" s="10">
        <v>1227.3571453764901</v>
      </c>
      <c r="K34" s="10">
        <v>161.19192494351799</v>
      </c>
      <c r="L34" s="10">
        <v>56.127453122037601</v>
      </c>
      <c r="M34" s="10">
        <v>4.60072778495715</v>
      </c>
      <c r="N34" s="10">
        <v>7.3667415568976198</v>
      </c>
      <c r="O34" s="10">
        <v>317.41189495206999</v>
      </c>
      <c r="P34" s="10">
        <v>267.291968112022</v>
      </c>
      <c r="Q34" s="10">
        <v>27.622002079406698</v>
      </c>
      <c r="R34" s="10">
        <v>27.211553000282901</v>
      </c>
      <c r="S34" s="10">
        <v>1.5467468877661901</v>
      </c>
      <c r="T34" s="10">
        <v>1.3470992892420099</v>
      </c>
    </row>
    <row r="35" spans="1:20" x14ac:dyDescent="0.25">
      <c r="A35" s="9" t="s">
        <v>46</v>
      </c>
      <c r="B35" s="9">
        <v>2037</v>
      </c>
      <c r="C35" s="10">
        <v>1404.0317176303899</v>
      </c>
      <c r="D35" s="10">
        <v>1420.8958564125701</v>
      </c>
      <c r="E35" s="10">
        <v>169.42476443858601</v>
      </c>
      <c r="F35" s="10">
        <v>69.181621526460205</v>
      </c>
      <c r="G35" s="10">
        <v>5.6732935820143897</v>
      </c>
      <c r="H35" s="10">
        <v>7.8065284203999203</v>
      </c>
      <c r="I35" s="10">
        <v>1138.5971466496401</v>
      </c>
      <c r="J35" s="10">
        <v>1220.7720399379</v>
      </c>
      <c r="K35" s="10">
        <v>158.89621941675901</v>
      </c>
      <c r="L35" s="10">
        <v>56.127395449418003</v>
      </c>
      <c r="M35" s="10">
        <v>4.6007478345925596</v>
      </c>
      <c r="N35" s="10">
        <v>7.3667140944444798</v>
      </c>
      <c r="O35" s="10">
        <v>318.94315248241702</v>
      </c>
      <c r="P35" s="10">
        <v>263.33987833440301</v>
      </c>
      <c r="Q35" s="10">
        <v>26.863420805195801</v>
      </c>
      <c r="R35" s="10">
        <v>27.380103010448298</v>
      </c>
      <c r="S35" s="10">
        <v>1.3695729623773301</v>
      </c>
      <c r="T35" s="10">
        <v>1.3470992892420099</v>
      </c>
    </row>
    <row r="36" spans="1:20" x14ac:dyDescent="0.25">
      <c r="A36" s="9" t="s">
        <v>46</v>
      </c>
      <c r="B36" s="9">
        <v>2038</v>
      </c>
      <c r="C36" s="10">
        <v>1402.78677478746</v>
      </c>
      <c r="D36" s="10">
        <v>1414.9286853567201</v>
      </c>
      <c r="E36" s="10">
        <v>167.43833996889501</v>
      </c>
      <c r="F36" s="10">
        <v>69.371267945674205</v>
      </c>
      <c r="G36" s="10">
        <v>5.6888682401264496</v>
      </c>
      <c r="H36" s="10">
        <v>7.8278570019788498</v>
      </c>
      <c r="I36" s="10">
        <v>1137.58756235685</v>
      </c>
      <c r="J36" s="10">
        <v>1215.6453055965801</v>
      </c>
      <c r="K36" s="10">
        <v>157.033237110502</v>
      </c>
      <c r="L36" s="10">
        <v>56.281256537549901</v>
      </c>
      <c r="M36" s="10">
        <v>4.6133780772457502</v>
      </c>
      <c r="N36" s="10">
        <v>7.3868410387237597</v>
      </c>
      <c r="O36" s="10">
        <v>319.65033399393701</v>
      </c>
      <c r="P36" s="10">
        <v>262.44719419959199</v>
      </c>
      <c r="Q36" s="10">
        <v>26.552869596390401</v>
      </c>
      <c r="R36" s="10">
        <v>26.6803942554271</v>
      </c>
      <c r="S36" s="10">
        <v>1.37332521706877</v>
      </c>
      <c r="T36" s="10">
        <v>1.3570072083025899</v>
      </c>
    </row>
    <row r="37" spans="1:20" x14ac:dyDescent="0.25">
      <c r="A37" s="9" t="s">
        <v>46</v>
      </c>
      <c r="B37" s="9">
        <v>2039</v>
      </c>
      <c r="C37" s="10">
        <v>1401.4518170287799</v>
      </c>
      <c r="D37" s="10">
        <v>1410.0787669664501</v>
      </c>
      <c r="E37" s="10">
        <v>165.753917229997</v>
      </c>
      <c r="F37" s="10">
        <v>69.181607077724706</v>
      </c>
      <c r="G37" s="10">
        <v>5.6733380688906498</v>
      </c>
      <c r="H37" s="10">
        <v>7.8062718049599198</v>
      </c>
      <c r="I37" s="10">
        <v>1136.5049806203699</v>
      </c>
      <c r="J37" s="10">
        <v>1211.4784662465299</v>
      </c>
      <c r="K37" s="10">
        <v>155.453489273771</v>
      </c>
      <c r="L37" s="10">
        <v>56.127383727086702</v>
      </c>
      <c r="M37" s="10">
        <v>4.6007839111496303</v>
      </c>
      <c r="N37" s="10">
        <v>7.3664719365380602</v>
      </c>
      <c r="O37" s="10">
        <v>320.33641705538503</v>
      </c>
      <c r="P37" s="10">
        <v>260.42184208055698</v>
      </c>
      <c r="Q37" s="10">
        <v>26.2063223944638</v>
      </c>
      <c r="R37" s="10">
        <v>26.6074970033631</v>
      </c>
      <c r="S37" s="10">
        <v>1.3732524502549199</v>
      </c>
      <c r="T37" s="10">
        <v>1.3652967296731899</v>
      </c>
    </row>
    <row r="38" spans="1:20" x14ac:dyDescent="0.25">
      <c r="A38" s="9" t="s">
        <v>46</v>
      </c>
      <c r="B38" s="9">
        <v>2040</v>
      </c>
      <c r="C38" s="10">
        <v>1400.0756205135201</v>
      </c>
      <c r="D38" s="10">
        <v>1406.1839210426499</v>
      </c>
      <c r="E38" s="10">
        <v>164.323936334048</v>
      </c>
      <c r="F38" s="10">
        <v>69.182520057313397</v>
      </c>
      <c r="G38" s="10">
        <v>5.6732706009042504</v>
      </c>
      <c r="H38" s="10">
        <v>7.8064429688715498</v>
      </c>
      <c r="I38" s="10">
        <v>1135.38895638401</v>
      </c>
      <c r="J38" s="10">
        <v>1208.1321837007799</v>
      </c>
      <c r="K38" s="10">
        <v>154.112371527748</v>
      </c>
      <c r="L38" s="10">
        <v>56.1281244319918</v>
      </c>
      <c r="M38" s="10">
        <v>4.6007291981001703</v>
      </c>
      <c r="N38" s="10">
        <v>7.3666334571951699</v>
      </c>
      <c r="O38" s="10">
        <v>321.01385488867197</v>
      </c>
      <c r="P38" s="10">
        <v>261.19306332957302</v>
      </c>
      <c r="Q38" s="10">
        <v>26.061578686536301</v>
      </c>
      <c r="R38" s="10">
        <v>27.380103010448298</v>
      </c>
      <c r="S38" s="10">
        <v>1.5467468877661901</v>
      </c>
      <c r="T38" s="10">
        <v>1.3652967296731899</v>
      </c>
    </row>
    <row r="39" spans="1:20" x14ac:dyDescent="0.25">
      <c r="A39" s="9" t="s">
        <v>46</v>
      </c>
      <c r="B39" s="9">
        <v>2041</v>
      </c>
      <c r="C39" s="10">
        <v>1398.7684217073099</v>
      </c>
      <c r="D39" s="10">
        <v>1405.60363512343</v>
      </c>
      <c r="E39" s="10">
        <v>163.79590303981999</v>
      </c>
      <c r="F39" s="10">
        <v>69.181664512015502</v>
      </c>
      <c r="G39" s="10">
        <v>5.67327444281079</v>
      </c>
      <c r="H39" s="10">
        <v>7.8065651329966501</v>
      </c>
      <c r="I39" s="10">
        <v>1134.32888572309</v>
      </c>
      <c r="J39" s="10">
        <v>1207.6336272287101</v>
      </c>
      <c r="K39" s="10">
        <v>153.61715175006501</v>
      </c>
      <c r="L39" s="10">
        <v>56.127430323813897</v>
      </c>
      <c r="M39" s="10">
        <v>4.6007323136877796</v>
      </c>
      <c r="N39" s="10">
        <v>7.3667487386793002</v>
      </c>
      <c r="O39" s="10">
        <v>320.90537972719397</v>
      </c>
      <c r="P39" s="10">
        <v>263.66465632451002</v>
      </c>
      <c r="Q39" s="10">
        <v>26.264687217572199</v>
      </c>
      <c r="R39" s="10">
        <v>27.211553000282901</v>
      </c>
      <c r="S39" s="10">
        <v>1.54165040645764</v>
      </c>
      <c r="T39" s="10">
        <v>1.3470992892420099</v>
      </c>
    </row>
    <row r="40" spans="1:20" x14ac:dyDescent="0.25">
      <c r="A40" s="9" t="s">
        <v>46</v>
      </c>
      <c r="B40" s="9">
        <v>2042</v>
      </c>
      <c r="C40" s="10">
        <v>1397.5450189735</v>
      </c>
      <c r="D40" s="10">
        <v>1401.3500434646101</v>
      </c>
      <c r="E40" s="10">
        <v>162.26674162313901</v>
      </c>
      <c r="F40" s="10">
        <v>69.371085187019901</v>
      </c>
      <c r="G40" s="10">
        <v>5.68880739691435</v>
      </c>
      <c r="H40" s="10">
        <v>7.8279494722565399</v>
      </c>
      <c r="I40" s="10">
        <v>1133.3367693453599</v>
      </c>
      <c r="J40" s="10">
        <v>1203.97912592028</v>
      </c>
      <c r="K40" s="10">
        <v>152.18301684780499</v>
      </c>
      <c r="L40" s="10">
        <v>56.281108264539903</v>
      </c>
      <c r="M40" s="10">
        <v>4.6133287365457996</v>
      </c>
      <c r="N40" s="10">
        <v>7.3869282992909797</v>
      </c>
      <c r="O40" s="10">
        <v>321.84010531761498</v>
      </c>
      <c r="P40" s="10">
        <v>262.14613014196402</v>
      </c>
      <c r="Q40" s="10">
        <v>25.973793977536399</v>
      </c>
      <c r="R40" s="10">
        <v>27.2861052002837</v>
      </c>
      <c r="S40" s="10">
        <v>1.5509845504724</v>
      </c>
      <c r="T40" s="10">
        <v>1.35078997222623</v>
      </c>
    </row>
    <row r="41" spans="1:20" x14ac:dyDescent="0.25">
      <c r="A41" s="9" t="s">
        <v>46</v>
      </c>
      <c r="B41" s="9">
        <v>2043</v>
      </c>
      <c r="C41" s="10">
        <v>1396.3144017746999</v>
      </c>
      <c r="D41" s="10">
        <v>1395.1837573213299</v>
      </c>
      <c r="E41" s="10">
        <v>160.215923139979</v>
      </c>
      <c r="F41" s="10">
        <v>69.181583614139598</v>
      </c>
      <c r="G41" s="10">
        <v>5.6732992412461698</v>
      </c>
      <c r="H41" s="10">
        <v>7.8065351084286503</v>
      </c>
      <c r="I41" s="10">
        <v>1132.33880240945</v>
      </c>
      <c r="J41" s="10">
        <v>1198.68132053926</v>
      </c>
      <c r="K41" s="10">
        <v>150.25964215837399</v>
      </c>
      <c r="L41" s="10">
        <v>56.1273646909628</v>
      </c>
      <c r="M41" s="10">
        <v>4.6007524239370001</v>
      </c>
      <c r="N41" s="10">
        <v>7.3667204056743696</v>
      </c>
      <c r="O41" s="10">
        <v>323.12632590202998</v>
      </c>
      <c r="P41" s="10">
        <v>259.80964848247402</v>
      </c>
      <c r="Q41" s="10">
        <v>25.444602490525401</v>
      </c>
      <c r="R41" s="10">
        <v>27.380103010448298</v>
      </c>
      <c r="S41" s="10">
        <v>1.3695729623773301</v>
      </c>
      <c r="T41" s="10">
        <v>1.3470992892420099</v>
      </c>
    </row>
    <row r="42" spans="1:20" x14ac:dyDescent="0.25">
      <c r="A42" s="9" t="s">
        <v>46</v>
      </c>
      <c r="B42" s="9">
        <v>2044</v>
      </c>
      <c r="C42" s="10">
        <v>1395.1223462600201</v>
      </c>
      <c r="D42" s="10">
        <v>1391.10362774238</v>
      </c>
      <c r="E42" s="10">
        <v>158.732196393387</v>
      </c>
      <c r="F42" s="10">
        <v>69.181686110902305</v>
      </c>
      <c r="G42" s="10">
        <v>5.6733289240113098</v>
      </c>
      <c r="H42" s="10">
        <v>7.8064734276765</v>
      </c>
      <c r="I42" s="10">
        <v>1131.3721070060401</v>
      </c>
      <c r="J42" s="10">
        <v>1195.1758503200101</v>
      </c>
      <c r="K42" s="10">
        <v>148.86811848435701</v>
      </c>
      <c r="L42" s="10">
        <v>56.1274478470988</v>
      </c>
      <c r="M42" s="10">
        <v>4.6007764951251904</v>
      </c>
      <c r="N42" s="10">
        <v>7.36666219997245</v>
      </c>
      <c r="O42" s="10">
        <v>323.84370909088199</v>
      </c>
      <c r="P42" s="10">
        <v>259.30903108771901</v>
      </c>
      <c r="Q42" s="10">
        <v>25.228210076642</v>
      </c>
      <c r="R42" s="10">
        <v>26.6074970033631</v>
      </c>
      <c r="S42" s="10">
        <v>1.3695729623773301</v>
      </c>
      <c r="T42" s="10">
        <v>1.3532995383345501</v>
      </c>
    </row>
    <row r="43" spans="1:20" x14ac:dyDescent="0.25">
      <c r="A43" s="9" t="s">
        <v>46</v>
      </c>
      <c r="B43" s="9">
        <v>2045</v>
      </c>
      <c r="C43" s="10">
        <v>1394.05793259815</v>
      </c>
      <c r="D43" s="10">
        <v>1386.66039532121</v>
      </c>
      <c r="E43" s="10">
        <v>157.14464456949599</v>
      </c>
      <c r="F43" s="10">
        <v>69.182479875247097</v>
      </c>
      <c r="G43" s="10">
        <v>5.67327356072198</v>
      </c>
      <c r="H43" s="10">
        <v>7.8064455621030699</v>
      </c>
      <c r="I43" s="10">
        <v>1130.50892254729</v>
      </c>
      <c r="J43" s="10">
        <v>1191.35841790072</v>
      </c>
      <c r="K43" s="10">
        <v>147.37922172371901</v>
      </c>
      <c r="L43" s="10">
        <v>56.1280918320805</v>
      </c>
      <c r="M43" s="10">
        <v>4.6007315983593502</v>
      </c>
      <c r="N43" s="10">
        <v>7.36663590432586</v>
      </c>
      <c r="O43" s="10">
        <v>324.58794947504202</v>
      </c>
      <c r="P43" s="10">
        <v>258.743487981513</v>
      </c>
      <c r="Q43" s="10">
        <v>24.995287128774301</v>
      </c>
      <c r="R43" s="10">
        <v>27.380103010448298</v>
      </c>
      <c r="S43" s="10">
        <v>1.3781116870752801</v>
      </c>
      <c r="T43" s="10">
        <v>1.3652967296731899</v>
      </c>
    </row>
    <row r="44" spans="1:20" x14ac:dyDescent="0.25">
      <c r="A44" s="9" t="s">
        <v>47</v>
      </c>
      <c r="B44" s="9">
        <v>2025</v>
      </c>
      <c r="C44" s="10">
        <v>1190.93873687565</v>
      </c>
      <c r="D44" s="10">
        <v>1010.30448995787</v>
      </c>
      <c r="E44" s="10">
        <v>131.953876781426</v>
      </c>
      <c r="F44" s="10">
        <v>31.794376727563399</v>
      </c>
      <c r="G44" s="10">
        <v>2.6073062879928601</v>
      </c>
      <c r="H44" s="10">
        <v>3.5877308017694198</v>
      </c>
      <c r="I44" s="10">
        <v>965.78975432954405</v>
      </c>
      <c r="J44" s="10">
        <v>868.009761305241</v>
      </c>
      <c r="K44" s="10">
        <v>123.753881124939</v>
      </c>
      <c r="L44" s="10">
        <v>25.794936809528</v>
      </c>
      <c r="M44" s="10">
        <v>2.1143906242806301</v>
      </c>
      <c r="N44" s="10">
        <v>3.3856005693134201</v>
      </c>
      <c r="O44" s="10">
        <v>262.27501606899199</v>
      </c>
      <c r="P44" s="10">
        <v>186.78013597884799</v>
      </c>
      <c r="Q44" s="10">
        <v>20.9175198122566</v>
      </c>
      <c r="R44" s="10">
        <v>12.505843447906701</v>
      </c>
      <c r="S44" s="10">
        <v>0.71085154278918705</v>
      </c>
      <c r="T44" s="10">
        <v>0.61909780819461802</v>
      </c>
    </row>
    <row r="45" spans="1:20" x14ac:dyDescent="0.25">
      <c r="A45" s="9" t="s">
        <v>47</v>
      </c>
      <c r="B45" s="9">
        <v>2026</v>
      </c>
      <c r="C45" s="10">
        <v>1193.9711255207999</v>
      </c>
      <c r="D45" s="10">
        <v>1015.29573127616</v>
      </c>
      <c r="E45" s="10">
        <v>133.17172795855299</v>
      </c>
      <c r="F45" s="10">
        <v>31.881508488153901</v>
      </c>
      <c r="G45" s="10">
        <v>2.6144655539161499</v>
      </c>
      <c r="H45" s="10">
        <v>3.5975455087319199</v>
      </c>
      <c r="I45" s="10">
        <v>968.24886477238294</v>
      </c>
      <c r="J45" s="10">
        <v>872.29801918033604</v>
      </c>
      <c r="K45" s="10">
        <v>124.896051506576</v>
      </c>
      <c r="L45" s="10">
        <v>25.865627242550001</v>
      </c>
      <c r="M45" s="10">
        <v>2.1201964188720299</v>
      </c>
      <c r="N45" s="10">
        <v>3.3948623225819499</v>
      </c>
      <c r="O45" s="10">
        <v>263.88341789935703</v>
      </c>
      <c r="P45" s="10">
        <v>187.16146175677</v>
      </c>
      <c r="Q45" s="10">
        <v>21.061866252214099</v>
      </c>
      <c r="R45" s="10">
        <v>12.617780210250199</v>
      </c>
      <c r="S45" s="10">
        <v>0.63115067954945203</v>
      </c>
      <c r="T45" s="10">
        <v>0.62079396657323405</v>
      </c>
    </row>
    <row r="46" spans="1:20" x14ac:dyDescent="0.25">
      <c r="A46" s="9" t="s">
        <v>47</v>
      </c>
      <c r="B46" s="9">
        <v>2027</v>
      </c>
      <c r="C46" s="10">
        <v>1196.9198553250401</v>
      </c>
      <c r="D46" s="10">
        <v>1022.12630996592</v>
      </c>
      <c r="E46" s="10">
        <v>134.93692144034799</v>
      </c>
      <c r="F46" s="10">
        <v>31.794457360116802</v>
      </c>
      <c r="G46" s="10">
        <v>2.6073368204355498</v>
      </c>
      <c r="H46" s="10">
        <v>3.5876874787547699</v>
      </c>
      <c r="I46" s="10">
        <v>970.640132219679</v>
      </c>
      <c r="J46" s="10">
        <v>878.16655588091305</v>
      </c>
      <c r="K46" s="10">
        <v>126.55155075856401</v>
      </c>
      <c r="L46" s="10">
        <v>25.795002227121799</v>
      </c>
      <c r="M46" s="10">
        <v>2.1144153845133902</v>
      </c>
      <c r="N46" s="10">
        <v>3.38555968708698</v>
      </c>
      <c r="O46" s="10">
        <v>265.05200060536703</v>
      </c>
      <c r="P46" s="10">
        <v>187.96965170745</v>
      </c>
      <c r="Q46" s="10">
        <v>21.2151846893948</v>
      </c>
      <c r="R46" s="10">
        <v>12.228232326954799</v>
      </c>
      <c r="S46" s="10">
        <v>0.62942622414084703</v>
      </c>
      <c r="T46" s="10">
        <v>0.62194730908450002</v>
      </c>
    </row>
    <row r="47" spans="1:20" x14ac:dyDescent="0.25">
      <c r="A47" s="9" t="s">
        <v>47</v>
      </c>
      <c r="B47" s="9">
        <v>2028</v>
      </c>
      <c r="C47" s="10">
        <v>1199.73045486563</v>
      </c>
      <c r="D47" s="10">
        <v>1030.5357260317501</v>
      </c>
      <c r="E47" s="10">
        <v>137.17088695964401</v>
      </c>
      <c r="F47" s="10">
        <v>31.794414046982801</v>
      </c>
      <c r="G47" s="10">
        <v>2.6073432298779098</v>
      </c>
      <c r="H47" s="10">
        <v>3.58759510732154</v>
      </c>
      <c r="I47" s="10">
        <v>972.91938316331004</v>
      </c>
      <c r="J47" s="10">
        <v>885.39156111901002</v>
      </c>
      <c r="K47" s="10">
        <v>128.64669119744801</v>
      </c>
      <c r="L47" s="10">
        <v>25.794967086959598</v>
      </c>
      <c r="M47" s="10">
        <v>2.1144205822398301</v>
      </c>
      <c r="N47" s="10">
        <v>3.3854725197953899</v>
      </c>
      <c r="O47" s="10">
        <v>266.16390558564899</v>
      </c>
      <c r="P47" s="10">
        <v>188.73557912590499</v>
      </c>
      <c r="Q47" s="10">
        <v>21.548742887361701</v>
      </c>
      <c r="R47" s="10">
        <v>12.228232326954799</v>
      </c>
      <c r="S47" s="10">
        <v>0.63111723748966797</v>
      </c>
      <c r="T47" s="10">
        <v>0.62746095972744997</v>
      </c>
    </row>
    <row r="48" spans="1:20" x14ac:dyDescent="0.25">
      <c r="A48" s="9" t="s">
        <v>47</v>
      </c>
      <c r="B48" s="9">
        <v>2029</v>
      </c>
      <c r="C48" s="10">
        <v>1202.18138668085</v>
      </c>
      <c r="D48" s="10">
        <v>1034.96434457085</v>
      </c>
      <c r="E48" s="10">
        <v>138.21321188625799</v>
      </c>
      <c r="F48" s="10">
        <v>31.794582635920101</v>
      </c>
      <c r="G48" s="10">
        <v>2.6073031379135898</v>
      </c>
      <c r="H48" s="10">
        <v>3.5877073973784199</v>
      </c>
      <c r="I48" s="10">
        <v>974.906962173382</v>
      </c>
      <c r="J48" s="10">
        <v>889.19643792520901</v>
      </c>
      <c r="K48" s="10">
        <v>129.62424303758999</v>
      </c>
      <c r="L48" s="10">
        <v>25.795103864007299</v>
      </c>
      <c r="M48" s="10">
        <v>2.1143880697291801</v>
      </c>
      <c r="N48" s="10">
        <v>3.3855784835093701</v>
      </c>
      <c r="O48" s="10">
        <v>266.82494185737801</v>
      </c>
      <c r="P48" s="10">
        <v>191.44107181397999</v>
      </c>
      <c r="Q48" s="10">
        <v>21.9173549564028</v>
      </c>
      <c r="R48" s="10">
        <v>12.505843447906701</v>
      </c>
      <c r="S48" s="10">
        <v>0.71085154278918705</v>
      </c>
      <c r="T48" s="10">
        <v>0.62194730908450002</v>
      </c>
    </row>
    <row r="49" spans="1:20" x14ac:dyDescent="0.25">
      <c r="A49" s="9" t="s">
        <v>47</v>
      </c>
      <c r="B49" s="9">
        <v>2030</v>
      </c>
      <c r="C49" s="10">
        <v>1204.3248761949101</v>
      </c>
      <c r="D49" s="10">
        <v>1037.6244171932799</v>
      </c>
      <c r="E49" s="10">
        <v>138.73001881771299</v>
      </c>
      <c r="F49" s="10">
        <v>31.881534170547202</v>
      </c>
      <c r="G49" s="10">
        <v>2.6144539072436901</v>
      </c>
      <c r="H49" s="10">
        <v>3.5975553867218402</v>
      </c>
      <c r="I49" s="10">
        <v>976.64522136934204</v>
      </c>
      <c r="J49" s="10">
        <v>891.48185685088697</v>
      </c>
      <c r="K49" s="10">
        <v>130.10893409116099</v>
      </c>
      <c r="L49" s="10">
        <v>25.865648078804099</v>
      </c>
      <c r="M49" s="10">
        <v>2.1201869740227002</v>
      </c>
      <c r="N49" s="10">
        <v>3.3948716440528601</v>
      </c>
      <c r="O49" s="10">
        <v>267.68784448828899</v>
      </c>
      <c r="P49" s="10">
        <v>193.135352009153</v>
      </c>
      <c r="Q49" s="10">
        <v>22.1757049938347</v>
      </c>
      <c r="R49" s="10">
        <v>12.5401060326954</v>
      </c>
      <c r="S49" s="10">
        <v>0.71045043118729101</v>
      </c>
      <c r="T49" s="10">
        <v>0.62079396657323405</v>
      </c>
    </row>
    <row r="50" spans="1:20" x14ac:dyDescent="0.25">
      <c r="A50" s="9" t="s">
        <v>47</v>
      </c>
      <c r="B50" s="9">
        <v>2031</v>
      </c>
      <c r="C50" s="10">
        <v>1206.0038353309101</v>
      </c>
      <c r="D50" s="10">
        <v>1038.6920120545301</v>
      </c>
      <c r="E50" s="10">
        <v>138.770274888872</v>
      </c>
      <c r="F50" s="10">
        <v>31.794373956361301</v>
      </c>
      <c r="G50" s="10">
        <v>2.6073058886931699</v>
      </c>
      <c r="H50" s="10">
        <v>3.5877241544079301</v>
      </c>
      <c r="I50" s="10">
        <v>978.00677044090298</v>
      </c>
      <c r="J50" s="10">
        <v>892.39908801227705</v>
      </c>
      <c r="K50" s="10">
        <v>130.14668853359399</v>
      </c>
      <c r="L50" s="10">
        <v>25.794934561237898</v>
      </c>
      <c r="M50" s="10">
        <v>2.1143903004692302</v>
      </c>
      <c r="N50" s="10">
        <v>3.38559429645961</v>
      </c>
      <c r="O50" s="10">
        <v>268.92018423837999</v>
      </c>
      <c r="P50" s="10">
        <v>192.37744828345299</v>
      </c>
      <c r="Q50" s="10">
        <v>22.035977037685701</v>
      </c>
      <c r="R50" s="10">
        <v>12.505843447906701</v>
      </c>
      <c r="S50" s="10">
        <v>0.71085154278918705</v>
      </c>
      <c r="T50" s="10">
        <v>0.61909780819461802</v>
      </c>
    </row>
    <row r="51" spans="1:20" x14ac:dyDescent="0.25">
      <c r="A51" s="9" t="s">
        <v>47</v>
      </c>
      <c r="B51" s="9">
        <v>2032</v>
      </c>
      <c r="C51" s="10">
        <v>1207.1837897646401</v>
      </c>
      <c r="D51" s="10">
        <v>1038.91343068828</v>
      </c>
      <c r="E51" s="10">
        <v>138.557829875338</v>
      </c>
      <c r="F51" s="10">
        <v>31.794395398959299</v>
      </c>
      <c r="G51" s="10">
        <v>2.6073218672148601</v>
      </c>
      <c r="H51" s="10">
        <v>3.5877112291507798</v>
      </c>
      <c r="I51" s="10">
        <v>978.963652493175</v>
      </c>
      <c r="J51" s="10">
        <v>892.58932129079994</v>
      </c>
      <c r="K51" s="10">
        <v>129.94744546782101</v>
      </c>
      <c r="L51" s="10">
        <v>25.794951957724901</v>
      </c>
      <c r="M51" s="10">
        <v>2.1144032582243599</v>
      </c>
      <c r="N51" s="10">
        <v>3.3855820994023702</v>
      </c>
      <c r="O51" s="10">
        <v>270.31973669243501</v>
      </c>
      <c r="P51" s="10">
        <v>191.65357436337601</v>
      </c>
      <c r="Q51" s="10">
        <v>21.8781859038771</v>
      </c>
      <c r="R51" s="10">
        <v>12.5833054009326</v>
      </c>
      <c r="S51" s="10">
        <v>0.62942622414084703</v>
      </c>
      <c r="T51" s="10">
        <v>0.61909780819461802</v>
      </c>
    </row>
    <row r="52" spans="1:20" x14ac:dyDescent="0.25">
      <c r="A52" s="9" t="s">
        <v>47</v>
      </c>
      <c r="B52" s="9">
        <v>2033</v>
      </c>
      <c r="C52" s="10">
        <v>1207.9161935586501</v>
      </c>
      <c r="D52" s="10">
        <v>1038.70454578568</v>
      </c>
      <c r="E52" s="10">
        <v>138.21698834806</v>
      </c>
      <c r="F52" s="10">
        <v>31.794403167017901</v>
      </c>
      <c r="G52" s="10">
        <v>2.6073430483071101</v>
      </c>
      <c r="H52" s="10">
        <v>3.5875941853732898</v>
      </c>
      <c r="I52" s="10">
        <v>979.55759411115002</v>
      </c>
      <c r="J52" s="10">
        <v>892.40985645000796</v>
      </c>
      <c r="K52" s="10">
        <v>129.62778481913099</v>
      </c>
      <c r="L52" s="10">
        <v>25.794958259989698</v>
      </c>
      <c r="M52" s="10">
        <v>2.1144204349953002</v>
      </c>
      <c r="N52" s="10">
        <v>3.3854716497890598</v>
      </c>
      <c r="O52" s="10">
        <v>271.19172097141802</v>
      </c>
      <c r="P52" s="10">
        <v>190.739715505307</v>
      </c>
      <c r="Q52" s="10">
        <v>21.760826063144901</v>
      </c>
      <c r="R52" s="10">
        <v>12.228232326954799</v>
      </c>
      <c r="S52" s="10">
        <v>0.63111723748966797</v>
      </c>
      <c r="T52" s="10">
        <v>0.62746095972744997</v>
      </c>
    </row>
    <row r="53" spans="1:20" x14ac:dyDescent="0.25">
      <c r="A53" s="9" t="s">
        <v>47</v>
      </c>
      <c r="B53" s="9">
        <v>2034</v>
      </c>
      <c r="C53" s="10">
        <v>1208.0892331643299</v>
      </c>
      <c r="D53" s="10">
        <v>1039.0846007054099</v>
      </c>
      <c r="E53" s="10">
        <v>138.04633624282201</v>
      </c>
      <c r="F53" s="10">
        <v>31.8819280789528</v>
      </c>
      <c r="G53" s="10">
        <v>2.61445451438111</v>
      </c>
      <c r="H53" s="10">
        <v>3.5975005719363602</v>
      </c>
      <c r="I53" s="10">
        <v>979.69792028670099</v>
      </c>
      <c r="J53" s="10">
        <v>892.73638313917604</v>
      </c>
      <c r="K53" s="10">
        <v>129.467737529423</v>
      </c>
      <c r="L53" s="10">
        <v>25.865967658663099</v>
      </c>
      <c r="M53" s="10">
        <v>2.1201874663797602</v>
      </c>
      <c r="N53" s="10">
        <v>3.39481991749388</v>
      </c>
      <c r="O53" s="10">
        <v>271.98002977715799</v>
      </c>
      <c r="P53" s="10">
        <v>191.82212040836001</v>
      </c>
      <c r="Q53" s="10">
        <v>21.786190751979198</v>
      </c>
      <c r="R53" s="10">
        <v>12.617780210250199</v>
      </c>
      <c r="S53" s="10">
        <v>0.63508564471278595</v>
      </c>
      <c r="T53" s="10">
        <v>0.62918003084999097</v>
      </c>
    </row>
    <row r="54" spans="1:20" x14ac:dyDescent="0.25">
      <c r="A54" s="9" t="s">
        <v>47</v>
      </c>
      <c r="B54" s="9">
        <v>2035</v>
      </c>
      <c r="C54" s="10">
        <v>1207.8228652798</v>
      </c>
      <c r="D54" s="10">
        <v>1039.10520647576</v>
      </c>
      <c r="E54" s="10">
        <v>137.76794723196201</v>
      </c>
      <c r="F54" s="10">
        <v>31.794568970700901</v>
      </c>
      <c r="G54" s="10">
        <v>2.6073043887951401</v>
      </c>
      <c r="H54" s="10">
        <v>3.5877060600706399</v>
      </c>
      <c r="I54" s="10">
        <v>979.48190970127496</v>
      </c>
      <c r="J54" s="10">
        <v>892.75408672257595</v>
      </c>
      <c r="K54" s="10">
        <v>129.20664841709899</v>
      </c>
      <c r="L54" s="10">
        <v>25.7950927773466</v>
      </c>
      <c r="M54" s="10">
        <v>2.1143890841294599</v>
      </c>
      <c r="N54" s="10">
        <v>3.3855772215445699</v>
      </c>
      <c r="O54" s="10">
        <v>272.23495718522099</v>
      </c>
      <c r="P54" s="10">
        <v>192.87647479516099</v>
      </c>
      <c r="Q54" s="10">
        <v>21.8942439577242</v>
      </c>
      <c r="R54" s="10">
        <v>12.505843447906701</v>
      </c>
      <c r="S54" s="10">
        <v>0.71085154278918705</v>
      </c>
      <c r="T54" s="10">
        <v>0.62194730908450002</v>
      </c>
    </row>
    <row r="55" spans="1:20" x14ac:dyDescent="0.25">
      <c r="A55" s="9" t="s">
        <v>47</v>
      </c>
      <c r="B55" s="9">
        <v>2036</v>
      </c>
      <c r="C55" s="10">
        <v>1207.1482151585999</v>
      </c>
      <c r="D55" s="10">
        <v>1035.21151111625</v>
      </c>
      <c r="E55" s="10">
        <v>136.32252662503501</v>
      </c>
      <c r="F55" s="10">
        <v>31.794415308328698</v>
      </c>
      <c r="G55" s="10">
        <v>2.6073121287615799</v>
      </c>
      <c r="H55" s="10">
        <v>3.5877256340980699</v>
      </c>
      <c r="I55" s="10">
        <v>978.93480332657998</v>
      </c>
      <c r="J55" s="10">
        <v>889.40879269172206</v>
      </c>
      <c r="K55" s="10">
        <v>127.85105042840701</v>
      </c>
      <c r="L55" s="10">
        <v>25.794968110295802</v>
      </c>
      <c r="M55" s="10">
        <v>2.11439536084215</v>
      </c>
      <c r="N55" s="10">
        <v>3.3855956927850399</v>
      </c>
      <c r="O55" s="10">
        <v>272.68882567522598</v>
      </c>
      <c r="P55" s="10">
        <v>193.69409103964199</v>
      </c>
      <c r="Q55" s="10">
        <v>21.908678006204301</v>
      </c>
      <c r="R55" s="10">
        <v>12.505843447906701</v>
      </c>
      <c r="S55" s="10">
        <v>0.71085154278918705</v>
      </c>
      <c r="T55" s="10">
        <v>0.61909780819461802</v>
      </c>
    </row>
    <row r="56" spans="1:20" x14ac:dyDescent="0.25">
      <c r="A56" s="9" t="s">
        <v>47</v>
      </c>
      <c r="B56" s="9">
        <v>2037</v>
      </c>
      <c r="C56" s="10">
        <v>1206.20482842716</v>
      </c>
      <c r="D56" s="10">
        <v>1029.65731934931</v>
      </c>
      <c r="E56" s="10">
        <v>134.38101263229299</v>
      </c>
      <c r="F56" s="10">
        <v>31.794382638625802</v>
      </c>
      <c r="G56" s="10">
        <v>2.6073234912372598</v>
      </c>
      <c r="H56" s="10">
        <v>3.5877122594267301</v>
      </c>
      <c r="I56" s="10">
        <v>978.16976545235298</v>
      </c>
      <c r="J56" s="10">
        <v>884.63687222835199</v>
      </c>
      <c r="K56" s="10">
        <v>126.030187732131</v>
      </c>
      <c r="L56" s="10">
        <v>25.794941605202499</v>
      </c>
      <c r="M56" s="10">
        <v>2.11440457522259</v>
      </c>
      <c r="N56" s="10">
        <v>3.3855830716333002</v>
      </c>
      <c r="O56" s="10">
        <v>274.00433030626601</v>
      </c>
      <c r="P56" s="10">
        <v>190.83019489420201</v>
      </c>
      <c r="Q56" s="10">
        <v>21.307001385138001</v>
      </c>
      <c r="R56" s="10">
        <v>12.5833054009326</v>
      </c>
      <c r="S56" s="10">
        <v>0.62942622414084703</v>
      </c>
      <c r="T56" s="10">
        <v>0.61909780819461802</v>
      </c>
    </row>
    <row r="57" spans="1:20" x14ac:dyDescent="0.25">
      <c r="A57" s="9" t="s">
        <v>47</v>
      </c>
      <c r="B57" s="9">
        <v>2038</v>
      </c>
      <c r="C57" s="10">
        <v>1205.13529698467</v>
      </c>
      <c r="D57" s="10">
        <v>1025.33318727043</v>
      </c>
      <c r="E57" s="10">
        <v>132.805459420582</v>
      </c>
      <c r="F57" s="10">
        <v>31.881540046698799</v>
      </c>
      <c r="G57" s="10">
        <v>2.6144812685277401</v>
      </c>
      <c r="H57" s="10">
        <v>3.5975144159662502</v>
      </c>
      <c r="I57" s="10">
        <v>977.302430738059</v>
      </c>
      <c r="J57" s="10">
        <v>880.92176565310501</v>
      </c>
      <c r="K57" s="10">
        <v>124.552543955199</v>
      </c>
      <c r="L57" s="10">
        <v>25.8656528461552</v>
      </c>
      <c r="M57" s="10">
        <v>2.1202091626097199</v>
      </c>
      <c r="N57" s="10">
        <v>3.39483298156085</v>
      </c>
      <c r="O57" s="10">
        <v>274.61187053705902</v>
      </c>
      <c r="P57" s="10">
        <v>190.18330810856801</v>
      </c>
      <c r="Q57" s="10">
        <v>21.060684466523799</v>
      </c>
      <c r="R57" s="10">
        <v>12.261734333330001</v>
      </c>
      <c r="S57" s="10">
        <v>0.63115067954945203</v>
      </c>
      <c r="T57" s="10">
        <v>0.623651274314869</v>
      </c>
    </row>
    <row r="58" spans="1:20" x14ac:dyDescent="0.25">
      <c r="A58" s="9" t="s">
        <v>47</v>
      </c>
      <c r="B58" s="9">
        <v>2039</v>
      </c>
      <c r="C58" s="10">
        <v>1203.9884336524201</v>
      </c>
      <c r="D58" s="10">
        <v>1021.8186763748899</v>
      </c>
      <c r="E58" s="10">
        <v>131.46944202015001</v>
      </c>
      <c r="F58" s="10">
        <v>31.7943759982983</v>
      </c>
      <c r="G58" s="10">
        <v>2.6073439364470601</v>
      </c>
      <c r="H58" s="10">
        <v>3.58759432449965</v>
      </c>
      <c r="I58" s="10">
        <v>976.37238385855801</v>
      </c>
      <c r="J58" s="10">
        <v>877.90225045361603</v>
      </c>
      <c r="K58" s="10">
        <v>123.299550541237</v>
      </c>
      <c r="L58" s="10">
        <v>25.794936217871602</v>
      </c>
      <c r="M58" s="10">
        <v>2.11442115523089</v>
      </c>
      <c r="N58" s="10">
        <v>3.3854717810771402</v>
      </c>
      <c r="O58" s="10">
        <v>275.20128507166601</v>
      </c>
      <c r="P58" s="10">
        <v>188.715629373204</v>
      </c>
      <c r="Q58" s="10">
        <v>20.785816951883302</v>
      </c>
      <c r="R58" s="10">
        <v>12.228232326954799</v>
      </c>
      <c r="S58" s="10">
        <v>0.63111723748966797</v>
      </c>
      <c r="T58" s="10">
        <v>0.62746095972744997</v>
      </c>
    </row>
    <row r="59" spans="1:20" x14ac:dyDescent="0.25">
      <c r="A59" s="9" t="s">
        <v>47</v>
      </c>
      <c r="B59" s="9">
        <v>2040</v>
      </c>
      <c r="C59" s="10">
        <v>1202.80614206974</v>
      </c>
      <c r="D59" s="10">
        <v>1018.99626219508</v>
      </c>
      <c r="E59" s="10">
        <v>130.33523781169799</v>
      </c>
      <c r="F59" s="10">
        <v>31.794795584045801</v>
      </c>
      <c r="G59" s="10">
        <v>2.6073129296142099</v>
      </c>
      <c r="H59" s="10">
        <v>3.5876729877454698</v>
      </c>
      <c r="I59" s="10">
        <v>975.413606499298</v>
      </c>
      <c r="J59" s="10">
        <v>875.47735470894202</v>
      </c>
      <c r="K59" s="10">
        <v>122.235829063643</v>
      </c>
      <c r="L59" s="10">
        <v>25.795276629886398</v>
      </c>
      <c r="M59" s="10">
        <v>2.1143960102922299</v>
      </c>
      <c r="N59" s="10">
        <v>3.38554601249096</v>
      </c>
      <c r="O59" s="10">
        <v>275.78327248349501</v>
      </c>
      <c r="P59" s="10">
        <v>189.27449763951799</v>
      </c>
      <c r="Q59" s="10">
        <v>20.6710119757165</v>
      </c>
      <c r="R59" s="10">
        <v>12.5833054009326</v>
      </c>
      <c r="S59" s="10">
        <v>0.71085154278918705</v>
      </c>
      <c r="T59" s="10">
        <v>0.62746095972744997</v>
      </c>
    </row>
    <row r="60" spans="1:20" x14ac:dyDescent="0.25">
      <c r="A60" s="9" t="s">
        <v>47</v>
      </c>
      <c r="B60" s="9">
        <v>2041</v>
      </c>
      <c r="C60" s="10">
        <v>1201.68312647688</v>
      </c>
      <c r="D60" s="10">
        <v>1018.5757559057899</v>
      </c>
      <c r="E60" s="10">
        <v>129.91642271688499</v>
      </c>
      <c r="F60" s="10">
        <v>31.7944023938608</v>
      </c>
      <c r="G60" s="10">
        <v>2.6073146952716701</v>
      </c>
      <c r="H60" s="10">
        <v>3.5877291317451698</v>
      </c>
      <c r="I60" s="10">
        <v>974.50289890372596</v>
      </c>
      <c r="J60" s="10">
        <v>875.11607395901206</v>
      </c>
      <c r="K60" s="10">
        <v>121.843040350488</v>
      </c>
      <c r="L60" s="10">
        <v>25.794957632723399</v>
      </c>
      <c r="M60" s="10">
        <v>2.11439744214917</v>
      </c>
      <c r="N60" s="10">
        <v>3.38559899337716</v>
      </c>
      <c r="O60" s="10">
        <v>275.69008138111701</v>
      </c>
      <c r="P60" s="10">
        <v>191.06554643890999</v>
      </c>
      <c r="Q60" s="10">
        <v>20.832109617878199</v>
      </c>
      <c r="R60" s="10">
        <v>12.505843447906701</v>
      </c>
      <c r="S60" s="10">
        <v>0.708509309790605</v>
      </c>
      <c r="T60" s="10">
        <v>0.61909780819461802</v>
      </c>
    </row>
    <row r="61" spans="1:20" x14ac:dyDescent="0.25">
      <c r="A61" s="9" t="s">
        <v>47</v>
      </c>
      <c r="B61" s="9">
        <v>2042</v>
      </c>
      <c r="C61" s="10">
        <v>1200.63210016024</v>
      </c>
      <c r="D61" s="10">
        <v>1015.49337533211</v>
      </c>
      <c r="E61" s="10">
        <v>128.70355244769601</v>
      </c>
      <c r="F61" s="10">
        <v>31.881456054758999</v>
      </c>
      <c r="G61" s="10">
        <v>2.6144533062984099</v>
      </c>
      <c r="H61" s="10">
        <v>3.5975569133134702</v>
      </c>
      <c r="I61" s="10">
        <v>973.65057088994104</v>
      </c>
      <c r="J61" s="10">
        <v>872.46782637364595</v>
      </c>
      <c r="K61" s="10">
        <v>120.705541348759</v>
      </c>
      <c r="L61" s="10">
        <v>25.8655847030746</v>
      </c>
      <c r="M61" s="10">
        <v>2.1201864866871398</v>
      </c>
      <c r="N61" s="10">
        <v>3.39487308463739</v>
      </c>
      <c r="O61" s="10">
        <v>276.49310492130002</v>
      </c>
      <c r="P61" s="10">
        <v>189.96514095076401</v>
      </c>
      <c r="Q61" s="10">
        <v>20.6013846214856</v>
      </c>
      <c r="R61" s="10">
        <v>12.5401060326954</v>
      </c>
      <c r="S61" s="10">
        <v>0.71279908126258196</v>
      </c>
      <c r="T61" s="10">
        <v>0.62079396657323405</v>
      </c>
    </row>
    <row r="62" spans="1:20" x14ac:dyDescent="0.25">
      <c r="A62" s="9" t="s">
        <v>47</v>
      </c>
      <c r="B62" s="9">
        <v>2043</v>
      </c>
      <c r="C62" s="10">
        <v>1199.57487589066</v>
      </c>
      <c r="D62" s="10">
        <v>1011.02495378525</v>
      </c>
      <c r="E62" s="10">
        <v>127.07692445499799</v>
      </c>
      <c r="F62" s="10">
        <v>31.7943652149401</v>
      </c>
      <c r="G62" s="10">
        <v>2.6073260920982499</v>
      </c>
      <c r="H62" s="10">
        <v>3.5877153331006402</v>
      </c>
      <c r="I62" s="10">
        <v>972.7932166567</v>
      </c>
      <c r="J62" s="10">
        <v>868.628752551003</v>
      </c>
      <c r="K62" s="10">
        <v>119.17999672549399</v>
      </c>
      <c r="L62" s="10">
        <v>25.794927469279202</v>
      </c>
      <c r="M62" s="10">
        <v>2.11440668438641</v>
      </c>
      <c r="N62" s="10">
        <v>3.3855859721385699</v>
      </c>
      <c r="O62" s="10">
        <v>277.59809810618498</v>
      </c>
      <c r="P62" s="10">
        <v>188.27200106907401</v>
      </c>
      <c r="Q62" s="10">
        <v>20.181650894031002</v>
      </c>
      <c r="R62" s="10">
        <v>12.5833054009326</v>
      </c>
      <c r="S62" s="10">
        <v>0.62942622414084703</v>
      </c>
      <c r="T62" s="10">
        <v>0.61909780819461802</v>
      </c>
    </row>
    <row r="63" spans="1:20" x14ac:dyDescent="0.25">
      <c r="A63" s="9" t="s">
        <v>47</v>
      </c>
      <c r="B63" s="9">
        <v>2044</v>
      </c>
      <c r="C63" s="10">
        <v>1198.55077999631</v>
      </c>
      <c r="D63" s="10">
        <v>1008.06827313488</v>
      </c>
      <c r="E63" s="10">
        <v>125.900091166563</v>
      </c>
      <c r="F63" s="10">
        <v>31.794412320243801</v>
      </c>
      <c r="G63" s="10">
        <v>2.6073397336575499</v>
      </c>
      <c r="H63" s="10">
        <v>3.5876869859559499</v>
      </c>
      <c r="I63" s="10">
        <v>971.96272782331903</v>
      </c>
      <c r="J63" s="10">
        <v>866.08850088321606</v>
      </c>
      <c r="K63" s="10">
        <v>118.076295262277</v>
      </c>
      <c r="L63" s="10">
        <v>25.7949656860476</v>
      </c>
      <c r="M63" s="10">
        <v>2.1144177469858501</v>
      </c>
      <c r="N63" s="10">
        <v>3.3855592220520898</v>
      </c>
      <c r="O63" s="10">
        <v>278.214402606546</v>
      </c>
      <c r="P63" s="10">
        <v>187.909226864071</v>
      </c>
      <c r="Q63" s="10">
        <v>20.010017002138301</v>
      </c>
      <c r="R63" s="10">
        <v>12.228232326954799</v>
      </c>
      <c r="S63" s="10">
        <v>0.62942622414084703</v>
      </c>
      <c r="T63" s="10">
        <v>0.62194730908450002</v>
      </c>
    </row>
    <row r="64" spans="1:20" x14ac:dyDescent="0.25">
      <c r="A64" s="9" t="s">
        <v>47</v>
      </c>
      <c r="B64" s="9">
        <v>2045</v>
      </c>
      <c r="C64" s="10">
        <v>1197.6363413249701</v>
      </c>
      <c r="D64" s="10">
        <v>1004.84846869715</v>
      </c>
      <c r="E64" s="10">
        <v>124.640907939084</v>
      </c>
      <c r="F64" s="10">
        <v>31.794777117233899</v>
      </c>
      <c r="G64" s="10">
        <v>2.6073142898826598</v>
      </c>
      <c r="H64" s="10">
        <v>3.5876741795388001</v>
      </c>
      <c r="I64" s="10">
        <v>971.22116532946904</v>
      </c>
      <c r="J64" s="10">
        <v>863.32218467931705</v>
      </c>
      <c r="K64" s="10">
        <v>116.895361323472</v>
      </c>
      <c r="L64" s="10">
        <v>25.795261647669602</v>
      </c>
      <c r="M64" s="10">
        <v>2.11439711339963</v>
      </c>
      <c r="N64" s="10">
        <v>3.3855471371394898</v>
      </c>
      <c r="O64" s="10">
        <v>278.853780145965</v>
      </c>
      <c r="P64" s="10">
        <v>187.49940400753599</v>
      </c>
      <c r="Q64" s="10">
        <v>19.825271745425201</v>
      </c>
      <c r="R64" s="10">
        <v>12.5833054009326</v>
      </c>
      <c r="S64" s="10">
        <v>0.63335043803324298</v>
      </c>
      <c r="T64" s="10">
        <v>0.62746095972744997</v>
      </c>
    </row>
    <row r="65" spans="1:20" x14ac:dyDescent="0.25">
      <c r="A65" s="9" t="s">
        <v>48</v>
      </c>
      <c r="B65" s="9">
        <v>2025</v>
      </c>
      <c r="C65" s="10">
        <v>925.12504708299502</v>
      </c>
      <c r="D65" s="10">
        <v>774.20839073009404</v>
      </c>
      <c r="E65" s="10">
        <v>381.587622135846</v>
      </c>
      <c r="F65" s="10">
        <v>40.091847486581102</v>
      </c>
      <c r="G65" s="10">
        <v>3.2877425761390202</v>
      </c>
      <c r="H65" s="10">
        <v>4.5240313203797298</v>
      </c>
      <c r="I65" s="10">
        <v>750.22859218633698</v>
      </c>
      <c r="J65" s="10">
        <v>665.16624158145498</v>
      </c>
      <c r="K65" s="10">
        <v>357.87466333231998</v>
      </c>
      <c r="L65" s="10">
        <v>32.526716323300299</v>
      </c>
      <c r="M65" s="10">
        <v>2.6661892812708299</v>
      </c>
      <c r="N65" s="10">
        <v>4.2691505745959102</v>
      </c>
      <c r="O65" s="10">
        <v>203.73607732842899</v>
      </c>
      <c r="P65" s="10">
        <v>143.131847808142</v>
      </c>
      <c r="Q65" s="10">
        <v>60.489822965640499</v>
      </c>
      <c r="R65" s="10">
        <v>15.7695297033413</v>
      </c>
      <c r="S65" s="10">
        <v>0.89636453273821104</v>
      </c>
      <c r="T65" s="10">
        <v>0.78066555976540197</v>
      </c>
    </row>
    <row r="66" spans="1:20" x14ac:dyDescent="0.25">
      <c r="A66" s="9" t="s">
        <v>48</v>
      </c>
      <c r="B66" s="9">
        <v>2026</v>
      </c>
      <c r="C66" s="10">
        <v>927.48061635054501</v>
      </c>
      <c r="D66" s="10">
        <v>778.03323853309598</v>
      </c>
      <c r="E66" s="10">
        <v>385.10943556134202</v>
      </c>
      <c r="F66" s="10">
        <v>40.201718275581598</v>
      </c>
      <c r="G66" s="10">
        <v>3.2967702164658599</v>
      </c>
      <c r="H66" s="10">
        <v>4.5364073998996401</v>
      </c>
      <c r="I66" s="10">
        <v>752.13883709967399</v>
      </c>
      <c r="J66" s="10">
        <v>668.45238478037402</v>
      </c>
      <c r="K66" s="10">
        <v>361.17762108266299</v>
      </c>
      <c r="L66" s="10">
        <v>32.615855043765301</v>
      </c>
      <c r="M66" s="10">
        <v>2.6735102309246401</v>
      </c>
      <c r="N66" s="10">
        <v>4.2808293944917102</v>
      </c>
      <c r="O66" s="10">
        <v>204.98548905127601</v>
      </c>
      <c r="P66" s="10">
        <v>143.42406230367601</v>
      </c>
      <c r="Q66" s="10">
        <v>60.907247721401298</v>
      </c>
      <c r="R66" s="10">
        <v>15.910678927384099</v>
      </c>
      <c r="S66" s="10">
        <v>0.79586390393405604</v>
      </c>
      <c r="T66" s="10">
        <v>0.782804369518184</v>
      </c>
    </row>
    <row r="67" spans="1:20" x14ac:dyDescent="0.25">
      <c r="A67" s="9" t="s">
        <v>48</v>
      </c>
      <c r="B67" s="9">
        <v>2027</v>
      </c>
      <c r="C67" s="10">
        <v>929.77119916098695</v>
      </c>
      <c r="D67" s="10">
        <v>783.26759252015495</v>
      </c>
      <c r="E67" s="10">
        <v>390.21406757184002</v>
      </c>
      <c r="F67" s="10">
        <v>40.091949162046099</v>
      </c>
      <c r="G67" s="10">
        <v>3.2877810767218798</v>
      </c>
      <c r="H67" s="10">
        <v>4.5239766912322299</v>
      </c>
      <c r="I67" s="10">
        <v>753.99638135553698</v>
      </c>
      <c r="J67" s="10">
        <v>672.94951450715996</v>
      </c>
      <c r="K67" s="10">
        <v>365.96503649191402</v>
      </c>
      <c r="L67" s="10">
        <v>32.526798813113402</v>
      </c>
      <c r="M67" s="10">
        <v>2.6662205032533901</v>
      </c>
      <c r="N67" s="10">
        <v>4.2690990232162003</v>
      </c>
      <c r="O67" s="10">
        <v>205.89324786156899</v>
      </c>
      <c r="P67" s="10">
        <v>144.04338791030199</v>
      </c>
      <c r="Q67" s="10">
        <v>61.350617929995103</v>
      </c>
      <c r="R67" s="10">
        <v>15.4194696025521</v>
      </c>
      <c r="S67" s="10">
        <v>0.79368941239325197</v>
      </c>
      <c r="T67" s="10">
        <v>0.78425870317151203</v>
      </c>
    </row>
    <row r="68" spans="1:20" x14ac:dyDescent="0.25">
      <c r="A68" s="9" t="s">
        <v>48</v>
      </c>
      <c r="B68" s="9">
        <v>2028</v>
      </c>
      <c r="C68" s="10">
        <v>931.95448193768596</v>
      </c>
      <c r="D68" s="10">
        <v>789.71182843518898</v>
      </c>
      <c r="E68" s="10">
        <v>396.67430664351099</v>
      </c>
      <c r="F68" s="10">
        <v>40.091894545357803</v>
      </c>
      <c r="G68" s="10">
        <v>3.2877891588550101</v>
      </c>
      <c r="H68" s="10">
        <v>4.5238602133580201</v>
      </c>
      <c r="I68" s="10">
        <v>755.76691083052299</v>
      </c>
      <c r="J68" s="10">
        <v>678.48612226650596</v>
      </c>
      <c r="K68" s="10">
        <v>372.02381761767498</v>
      </c>
      <c r="L68" s="10">
        <v>32.526754502321097</v>
      </c>
      <c r="M68" s="10">
        <v>2.66622705744558</v>
      </c>
      <c r="N68" s="10">
        <v>4.2689891076235797</v>
      </c>
      <c r="O68" s="10">
        <v>206.756979231944</v>
      </c>
      <c r="P68" s="10">
        <v>144.630327233993</v>
      </c>
      <c r="Q68" s="10">
        <v>62.315210124712998</v>
      </c>
      <c r="R68" s="10">
        <v>15.4194696025521</v>
      </c>
      <c r="S68" s="10">
        <v>0.79582173440288495</v>
      </c>
      <c r="T68" s="10">
        <v>0.79121126722287105</v>
      </c>
    </row>
    <row r="69" spans="1:20" x14ac:dyDescent="0.25">
      <c r="A69" s="9" t="s">
        <v>48</v>
      </c>
      <c r="B69" s="9">
        <v>2029</v>
      </c>
      <c r="C69" s="10">
        <v>933.85837366674002</v>
      </c>
      <c r="D69" s="10">
        <v>793.10553168643401</v>
      </c>
      <c r="E69" s="10">
        <v>399.68852873338602</v>
      </c>
      <c r="F69" s="10">
        <v>40.092107131439199</v>
      </c>
      <c r="G69" s="10">
        <v>3.2877386039744199</v>
      </c>
      <c r="H69" s="10">
        <v>4.5240018080768998</v>
      </c>
      <c r="I69" s="10">
        <v>757.31086860797996</v>
      </c>
      <c r="J69" s="10">
        <v>681.40184478217702</v>
      </c>
      <c r="K69" s="10">
        <v>374.85072722649602</v>
      </c>
      <c r="L69" s="10">
        <v>32.526926974471898</v>
      </c>
      <c r="M69" s="10">
        <v>2.6661860600506699</v>
      </c>
      <c r="N69" s="10">
        <v>4.2691227249954897</v>
      </c>
      <c r="O69" s="10">
        <v>207.270474337168</v>
      </c>
      <c r="P69" s="10">
        <v>146.70357857652101</v>
      </c>
      <c r="Q69" s="10">
        <v>63.381172007356</v>
      </c>
      <c r="R69" s="10">
        <v>15.7695297033413</v>
      </c>
      <c r="S69" s="10">
        <v>0.89636453273821104</v>
      </c>
      <c r="T69" s="10">
        <v>0.78425870317151203</v>
      </c>
    </row>
    <row r="70" spans="1:20" x14ac:dyDescent="0.25">
      <c r="A70" s="9" t="s">
        <v>48</v>
      </c>
      <c r="B70" s="9">
        <v>2030</v>
      </c>
      <c r="C70" s="10">
        <v>935.52344322592398</v>
      </c>
      <c r="D70" s="10">
        <v>795.14397709047296</v>
      </c>
      <c r="E70" s="10">
        <v>401.18304433904802</v>
      </c>
      <c r="F70" s="10">
        <v>40.201750660383503</v>
      </c>
      <c r="G70" s="10">
        <v>3.2967555303274998</v>
      </c>
      <c r="H70" s="10">
        <v>4.5364198557772504</v>
      </c>
      <c r="I70" s="10">
        <v>758.66115395071995</v>
      </c>
      <c r="J70" s="10">
        <v>683.15318858613</v>
      </c>
      <c r="K70" s="10">
        <v>376.252369308666</v>
      </c>
      <c r="L70" s="10">
        <v>32.615881317717097</v>
      </c>
      <c r="M70" s="10">
        <v>2.6734983212255798</v>
      </c>
      <c r="N70" s="10">
        <v>4.2808411486139297</v>
      </c>
      <c r="O70" s="10">
        <v>207.94077988046101</v>
      </c>
      <c r="P70" s="10">
        <v>148.00192571482299</v>
      </c>
      <c r="Q70" s="10">
        <v>64.128275304863706</v>
      </c>
      <c r="R70" s="10">
        <v>15.8127338943094</v>
      </c>
      <c r="S70" s="10">
        <v>0.89585874187757897</v>
      </c>
      <c r="T70" s="10">
        <v>0.782804369518184</v>
      </c>
    </row>
    <row r="71" spans="1:20" x14ac:dyDescent="0.25">
      <c r="A71" s="9" t="s">
        <v>48</v>
      </c>
      <c r="B71" s="9">
        <v>2031</v>
      </c>
      <c r="C71" s="10">
        <v>936.82766409106205</v>
      </c>
      <c r="D71" s="10">
        <v>795.96208777660001</v>
      </c>
      <c r="E71" s="10">
        <v>401.29945788327097</v>
      </c>
      <c r="F71" s="10">
        <v>40.091843992170404</v>
      </c>
      <c r="G71" s="10">
        <v>3.2877420726329301</v>
      </c>
      <c r="H71" s="10">
        <v>4.5240229382370298</v>
      </c>
      <c r="I71" s="10">
        <v>759.71880965536002</v>
      </c>
      <c r="J71" s="10">
        <v>683.85607377415499</v>
      </c>
      <c r="K71" s="10">
        <v>376.36154857845798</v>
      </c>
      <c r="L71" s="10">
        <v>32.526713488267397</v>
      </c>
      <c r="M71" s="10">
        <v>2.6661888729534202</v>
      </c>
      <c r="N71" s="10">
        <v>4.2691426646972399</v>
      </c>
      <c r="O71" s="10">
        <v>208.89806536797099</v>
      </c>
      <c r="P71" s="10">
        <v>147.42113504266899</v>
      </c>
      <c r="Q71" s="10">
        <v>63.724206399627199</v>
      </c>
      <c r="R71" s="10">
        <v>15.7695297033413</v>
      </c>
      <c r="S71" s="10">
        <v>0.89636453273821104</v>
      </c>
      <c r="T71" s="10">
        <v>0.78066555976540197</v>
      </c>
    </row>
    <row r="72" spans="1:20" x14ac:dyDescent="0.25">
      <c r="A72" s="9" t="s">
        <v>48</v>
      </c>
      <c r="B72" s="9">
        <v>2032</v>
      </c>
      <c r="C72" s="10">
        <v>937.74425649607895</v>
      </c>
      <c r="D72" s="10">
        <v>796.13176351873403</v>
      </c>
      <c r="E72" s="10">
        <v>400.68510391712402</v>
      </c>
      <c r="F72" s="10">
        <v>40.091871030705498</v>
      </c>
      <c r="G72" s="10">
        <v>3.28776222111579</v>
      </c>
      <c r="H72" s="10">
        <v>4.5240066398380101</v>
      </c>
      <c r="I72" s="10">
        <v>760.46211871589503</v>
      </c>
      <c r="J72" s="10">
        <v>684.00185180631502</v>
      </c>
      <c r="K72" s="10">
        <v>375.785372345143</v>
      </c>
      <c r="L72" s="10">
        <v>32.526735424766102</v>
      </c>
      <c r="M72" s="10">
        <v>2.6662052123315201</v>
      </c>
      <c r="N72" s="10">
        <v>4.2691272845385697</v>
      </c>
      <c r="O72" s="10">
        <v>209.98524222255</v>
      </c>
      <c r="P72" s="10">
        <v>146.86642181678101</v>
      </c>
      <c r="Q72" s="10">
        <v>63.267901931635699</v>
      </c>
      <c r="R72" s="10">
        <v>15.867207127036099</v>
      </c>
      <c r="S72" s="10">
        <v>0.79368941239325197</v>
      </c>
      <c r="T72" s="10">
        <v>0.78066555976540197</v>
      </c>
    </row>
    <row r="73" spans="1:20" x14ac:dyDescent="0.25">
      <c r="A73" s="9" t="s">
        <v>48</v>
      </c>
      <c r="B73" s="9">
        <v>2033</v>
      </c>
      <c r="C73" s="10">
        <v>938.31319012250299</v>
      </c>
      <c r="D73" s="10">
        <v>795.97169252440199</v>
      </c>
      <c r="E73" s="10">
        <v>399.69944960296903</v>
      </c>
      <c r="F73" s="10">
        <v>40.091880826016897</v>
      </c>
      <c r="G73" s="10">
        <v>3.2877889298991598</v>
      </c>
      <c r="H73" s="10">
        <v>4.5238590508062497</v>
      </c>
      <c r="I73" s="10">
        <v>760.92349447795596</v>
      </c>
      <c r="J73" s="10">
        <v>683.86432575653203</v>
      </c>
      <c r="K73" s="10">
        <v>374.860969441647</v>
      </c>
      <c r="L73" s="10">
        <v>32.526743371751202</v>
      </c>
      <c r="M73" s="10">
        <v>2.6662268717742199</v>
      </c>
      <c r="N73" s="10">
        <v>4.26898801056916</v>
      </c>
      <c r="O73" s="10">
        <v>210.662602419319</v>
      </c>
      <c r="P73" s="10">
        <v>146.166120865045</v>
      </c>
      <c r="Q73" s="10">
        <v>62.928517719124898</v>
      </c>
      <c r="R73" s="10">
        <v>15.4194696025521</v>
      </c>
      <c r="S73" s="10">
        <v>0.79582173440288495</v>
      </c>
      <c r="T73" s="10">
        <v>0.79121126722287105</v>
      </c>
    </row>
    <row r="74" spans="1:20" x14ac:dyDescent="0.25">
      <c r="A74" s="9" t="s">
        <v>48</v>
      </c>
      <c r="B74" s="9">
        <v>2034</v>
      </c>
      <c r="C74" s="10">
        <v>938.44760784559605</v>
      </c>
      <c r="D74" s="10">
        <v>796.26293314613201</v>
      </c>
      <c r="E74" s="10">
        <v>399.20595344629203</v>
      </c>
      <c r="F74" s="10">
        <v>40.202247368208901</v>
      </c>
      <c r="G74" s="10">
        <v>3.2967562959113201</v>
      </c>
      <c r="H74" s="10">
        <v>4.5363507358181296</v>
      </c>
      <c r="I74" s="10">
        <v>761.03250030314496</v>
      </c>
      <c r="J74" s="10">
        <v>684.11454705621304</v>
      </c>
      <c r="K74" s="10">
        <v>374.39814056387098</v>
      </c>
      <c r="L74" s="10">
        <v>32.616284299259299</v>
      </c>
      <c r="M74" s="10">
        <v>2.6734989420744801</v>
      </c>
      <c r="N74" s="10">
        <v>4.2807759228247404</v>
      </c>
      <c r="O74" s="10">
        <v>211.27496323893601</v>
      </c>
      <c r="P74" s="10">
        <v>146.99558066299801</v>
      </c>
      <c r="Q74" s="10">
        <v>63.001867980099199</v>
      </c>
      <c r="R74" s="10">
        <v>15.910678927384099</v>
      </c>
      <c r="S74" s="10">
        <v>0.80082578837498097</v>
      </c>
      <c r="T74" s="10">
        <v>0.79337896932485197</v>
      </c>
    </row>
    <row r="75" spans="1:20" x14ac:dyDescent="0.25">
      <c r="A75" s="9" t="s">
        <v>48</v>
      </c>
      <c r="B75" s="9">
        <v>2035</v>
      </c>
      <c r="C75" s="10">
        <v>938.24069241486495</v>
      </c>
      <c r="D75" s="10">
        <v>796.27872359391904</v>
      </c>
      <c r="E75" s="10">
        <v>398.40090092889602</v>
      </c>
      <c r="F75" s="10">
        <v>40.092089899968101</v>
      </c>
      <c r="G75" s="10">
        <v>3.2877401813021598</v>
      </c>
      <c r="H75" s="10">
        <v>4.5240001217680197</v>
      </c>
      <c r="I75" s="10">
        <v>760.86470258456802</v>
      </c>
      <c r="J75" s="10">
        <v>684.12811352350195</v>
      </c>
      <c r="K75" s="10">
        <v>373.64311633898899</v>
      </c>
      <c r="L75" s="10">
        <v>32.526912994493202</v>
      </c>
      <c r="M75" s="10">
        <v>2.66618733918193</v>
      </c>
      <c r="N75" s="10">
        <v>4.26912113369207</v>
      </c>
      <c r="O75" s="10">
        <v>211.47299167069701</v>
      </c>
      <c r="P75" s="10">
        <v>147.80354501550599</v>
      </c>
      <c r="Q75" s="10">
        <v>63.314339025665298</v>
      </c>
      <c r="R75" s="10">
        <v>15.7695297033413</v>
      </c>
      <c r="S75" s="10">
        <v>0.89636453273821104</v>
      </c>
      <c r="T75" s="10">
        <v>0.78425870317151203</v>
      </c>
    </row>
    <row r="76" spans="1:20" x14ac:dyDescent="0.25">
      <c r="A76" s="9" t="s">
        <v>48</v>
      </c>
      <c r="B76" s="9">
        <v>2036</v>
      </c>
      <c r="C76" s="10">
        <v>937.71662202751497</v>
      </c>
      <c r="D76" s="10">
        <v>793.29493836061499</v>
      </c>
      <c r="E76" s="10">
        <v>394.220996360448</v>
      </c>
      <c r="F76" s="10">
        <v>40.091896135880802</v>
      </c>
      <c r="G76" s="10">
        <v>3.2877499411900999</v>
      </c>
      <c r="H76" s="10">
        <v>4.5240248040861903</v>
      </c>
      <c r="I76" s="10">
        <v>760.43970859035403</v>
      </c>
      <c r="J76" s="10">
        <v>681.56457477464903</v>
      </c>
      <c r="K76" s="10">
        <v>369.72296313322801</v>
      </c>
      <c r="L76" s="10">
        <v>32.526755792720301</v>
      </c>
      <c r="M76" s="10">
        <v>2.6661952539465501</v>
      </c>
      <c r="N76" s="10">
        <v>4.26914442542577</v>
      </c>
      <c r="O76" s="10">
        <v>211.82555817574399</v>
      </c>
      <c r="P76" s="10">
        <v>148.43009410359301</v>
      </c>
      <c r="Q76" s="10">
        <v>63.356079779113699</v>
      </c>
      <c r="R76" s="10">
        <v>15.7695297033413</v>
      </c>
      <c r="S76" s="10">
        <v>0.89636453273821104</v>
      </c>
      <c r="T76" s="10">
        <v>0.78066555976540197</v>
      </c>
    </row>
    <row r="77" spans="1:20" x14ac:dyDescent="0.25">
      <c r="A77" s="9" t="s">
        <v>48</v>
      </c>
      <c r="B77" s="9">
        <v>2037</v>
      </c>
      <c r="C77" s="10">
        <v>936.98379617567605</v>
      </c>
      <c r="D77" s="10">
        <v>789.03869490883403</v>
      </c>
      <c r="E77" s="10">
        <v>388.60647615153403</v>
      </c>
      <c r="F77" s="10">
        <v>40.0918549402707</v>
      </c>
      <c r="G77" s="10">
        <v>3.2877642689640401</v>
      </c>
      <c r="H77" s="10">
        <v>4.5240079389880696</v>
      </c>
      <c r="I77" s="10">
        <v>759.845424705298</v>
      </c>
      <c r="J77" s="10">
        <v>677.90779516082102</v>
      </c>
      <c r="K77" s="10">
        <v>364.45734545335898</v>
      </c>
      <c r="L77" s="10">
        <v>32.526722370515898</v>
      </c>
      <c r="M77" s="10">
        <v>2.6662068730305899</v>
      </c>
      <c r="N77" s="10">
        <v>4.2691285104954302</v>
      </c>
      <c r="O77" s="10">
        <v>212.847446410668</v>
      </c>
      <c r="P77" s="10">
        <v>146.23545630081401</v>
      </c>
      <c r="Q77" s="10">
        <v>61.616135817423803</v>
      </c>
      <c r="R77" s="10">
        <v>15.867207127036099</v>
      </c>
      <c r="S77" s="10">
        <v>0.79368941239325197</v>
      </c>
      <c r="T77" s="10">
        <v>0.78066555976540197</v>
      </c>
    </row>
    <row r="78" spans="1:20" x14ac:dyDescent="0.25">
      <c r="A78" s="9" t="s">
        <v>48</v>
      </c>
      <c r="B78" s="9">
        <v>2038</v>
      </c>
      <c r="C78" s="10">
        <v>936.15298070595304</v>
      </c>
      <c r="D78" s="10">
        <v>785.72506087931799</v>
      </c>
      <c r="E78" s="10">
        <v>384.05025076225502</v>
      </c>
      <c r="F78" s="10">
        <v>40.201758070051497</v>
      </c>
      <c r="G78" s="10">
        <v>3.2967900321652399</v>
      </c>
      <c r="H78" s="10">
        <v>4.5363681927646704</v>
      </c>
      <c r="I78" s="10">
        <v>759.17167630535698</v>
      </c>
      <c r="J78" s="10">
        <v>675.06086464472196</v>
      </c>
      <c r="K78" s="10">
        <v>360.184257091299</v>
      </c>
      <c r="L78" s="10">
        <v>32.615887329217699</v>
      </c>
      <c r="M78" s="10">
        <v>2.67352630043254</v>
      </c>
      <c r="N78" s="10">
        <v>4.2807923962591801</v>
      </c>
      <c r="O78" s="10">
        <v>213.31938561896999</v>
      </c>
      <c r="P78" s="10">
        <v>145.73973923505</v>
      </c>
      <c r="Q78" s="10">
        <v>60.903830203080197</v>
      </c>
      <c r="R78" s="10">
        <v>15.4617147247509</v>
      </c>
      <c r="S78" s="10">
        <v>0.79586390393405604</v>
      </c>
      <c r="T78" s="10">
        <v>0.78640735715280397</v>
      </c>
    </row>
    <row r="79" spans="1:20" x14ac:dyDescent="0.25">
      <c r="A79" s="9" t="s">
        <v>48</v>
      </c>
      <c r="B79" s="9">
        <v>2039</v>
      </c>
      <c r="C79" s="10">
        <v>935.26209357515495</v>
      </c>
      <c r="D79" s="10">
        <v>783.031849227105</v>
      </c>
      <c r="E79" s="10">
        <v>380.18672120633801</v>
      </c>
      <c r="F79" s="10">
        <v>40.091846566997603</v>
      </c>
      <c r="G79" s="10">
        <v>3.28779004981957</v>
      </c>
      <c r="H79" s="10">
        <v>4.5238592262408304</v>
      </c>
      <c r="I79" s="10">
        <v>758.44921289347303</v>
      </c>
      <c r="J79" s="10">
        <v>672.74697410318902</v>
      </c>
      <c r="K79" s="10">
        <v>356.56081843949198</v>
      </c>
      <c r="L79" s="10">
        <v>32.526715577237603</v>
      </c>
      <c r="M79" s="10">
        <v>2.6662277799717802</v>
      </c>
      <c r="N79" s="10">
        <v>4.26898817611987</v>
      </c>
      <c r="O79" s="10">
        <v>213.77724472808799</v>
      </c>
      <c r="P79" s="10">
        <v>144.615039500357</v>
      </c>
      <c r="Q79" s="10">
        <v>60.108961239224001</v>
      </c>
      <c r="R79" s="10">
        <v>15.4194696025521</v>
      </c>
      <c r="S79" s="10">
        <v>0.79582173440288495</v>
      </c>
      <c r="T79" s="10">
        <v>0.79121126722287105</v>
      </c>
    </row>
    <row r="80" spans="1:20" x14ac:dyDescent="0.25">
      <c r="A80" s="9" t="s">
        <v>48</v>
      </c>
      <c r="B80" s="9">
        <v>2040</v>
      </c>
      <c r="C80" s="10">
        <v>934.343685665306</v>
      </c>
      <c r="D80" s="10">
        <v>780.868999549759</v>
      </c>
      <c r="E80" s="10">
        <v>376.90680024094701</v>
      </c>
      <c r="F80" s="10">
        <v>40.092375653255303</v>
      </c>
      <c r="G80" s="10">
        <v>3.2877509510435599</v>
      </c>
      <c r="H80" s="10">
        <v>4.5239584184621799</v>
      </c>
      <c r="I80" s="10">
        <v>757.70443155236501</v>
      </c>
      <c r="J80" s="10">
        <v>670.88874754789504</v>
      </c>
      <c r="K80" s="10">
        <v>353.48472125196901</v>
      </c>
      <c r="L80" s="10">
        <v>32.527144827563802</v>
      </c>
      <c r="M80" s="10">
        <v>2.6661960728855099</v>
      </c>
      <c r="N80" s="10">
        <v>4.2690817799211702</v>
      </c>
      <c r="O80" s="10">
        <v>214.22933442430701</v>
      </c>
      <c r="P80" s="10">
        <v>145.043306924083</v>
      </c>
      <c r="Q80" s="10">
        <v>59.776965249917602</v>
      </c>
      <c r="R80" s="10">
        <v>15.867207127036099</v>
      </c>
      <c r="S80" s="10">
        <v>0.89636453273821104</v>
      </c>
      <c r="T80" s="10">
        <v>0.79121126722287105</v>
      </c>
    </row>
    <row r="81" spans="1:20" x14ac:dyDescent="0.25">
      <c r="A81" s="9" t="s">
        <v>48</v>
      </c>
      <c r="B81" s="9">
        <v>2041</v>
      </c>
      <c r="C81" s="10">
        <v>933.47132353529196</v>
      </c>
      <c r="D81" s="10">
        <v>780.54676056066705</v>
      </c>
      <c r="E81" s="10">
        <v>375.695659954338</v>
      </c>
      <c r="F81" s="10">
        <v>40.091879851086702</v>
      </c>
      <c r="G81" s="10">
        <v>3.2877531774897801</v>
      </c>
      <c r="H81" s="10">
        <v>4.5240292145243997</v>
      </c>
      <c r="I81" s="10">
        <v>756.99699095853396</v>
      </c>
      <c r="J81" s="10">
        <v>670.61189379659004</v>
      </c>
      <c r="K81" s="10">
        <v>352.348844726697</v>
      </c>
      <c r="L81" s="10">
        <v>32.526742580785402</v>
      </c>
      <c r="M81" s="10">
        <v>2.6661978784182998</v>
      </c>
      <c r="N81" s="10">
        <v>4.2691485873829897</v>
      </c>
      <c r="O81" s="10">
        <v>214.15694327579101</v>
      </c>
      <c r="P81" s="10">
        <v>146.41580899893199</v>
      </c>
      <c r="Q81" s="10">
        <v>60.242831563993398</v>
      </c>
      <c r="R81" s="10">
        <v>15.7695297033413</v>
      </c>
      <c r="S81" s="10">
        <v>0.893411040397039</v>
      </c>
      <c r="T81" s="10">
        <v>0.78066555976540197</v>
      </c>
    </row>
    <row r="82" spans="1:20" x14ac:dyDescent="0.25">
      <c r="A82" s="9" t="s">
        <v>48</v>
      </c>
      <c r="B82" s="9">
        <v>2042</v>
      </c>
      <c r="C82" s="10">
        <v>932.65488290693804</v>
      </c>
      <c r="D82" s="10">
        <v>778.18469553246098</v>
      </c>
      <c r="E82" s="10">
        <v>372.188250446805</v>
      </c>
      <c r="F82" s="10">
        <v>40.201652158491498</v>
      </c>
      <c r="G82" s="10">
        <v>3.2967547725517798</v>
      </c>
      <c r="H82" s="10">
        <v>4.5364217807679301</v>
      </c>
      <c r="I82" s="10">
        <v>756.334899811887</v>
      </c>
      <c r="J82" s="10">
        <v>668.58251005960801</v>
      </c>
      <c r="K82" s="10">
        <v>349.059395793183</v>
      </c>
      <c r="L82" s="10">
        <v>32.615801402639597</v>
      </c>
      <c r="M82" s="10">
        <v>2.6734977067086398</v>
      </c>
      <c r="N82" s="10">
        <v>4.2808429651519804</v>
      </c>
      <c r="O82" s="10">
        <v>214.78073454852199</v>
      </c>
      <c r="P82" s="10">
        <v>145.572555137748</v>
      </c>
      <c r="Q82" s="10">
        <v>59.575615072229503</v>
      </c>
      <c r="R82" s="10">
        <v>15.8127338943094</v>
      </c>
      <c r="S82" s="10">
        <v>0.89882032597858996</v>
      </c>
      <c r="T82" s="10">
        <v>0.782804369518184</v>
      </c>
    </row>
    <row r="83" spans="1:20" x14ac:dyDescent="0.25">
      <c r="A83" s="9" t="s">
        <v>48</v>
      </c>
      <c r="B83" s="9">
        <v>2043</v>
      </c>
      <c r="C83" s="10">
        <v>931.83362768877203</v>
      </c>
      <c r="D83" s="10">
        <v>774.76049076124605</v>
      </c>
      <c r="E83" s="10">
        <v>367.48432568935903</v>
      </c>
      <c r="F83" s="10">
        <v>40.091832969475199</v>
      </c>
      <c r="G83" s="10">
        <v>3.2877675485792701</v>
      </c>
      <c r="H83" s="10">
        <v>4.5240118148075696</v>
      </c>
      <c r="I83" s="10">
        <v>755.66890428177805</v>
      </c>
      <c r="J83" s="10">
        <v>665.64058196202302</v>
      </c>
      <c r="K83" s="10">
        <v>344.64778652900202</v>
      </c>
      <c r="L83" s="10">
        <v>32.526704545499598</v>
      </c>
      <c r="M83" s="10">
        <v>2.6662095326290198</v>
      </c>
      <c r="N83" s="10">
        <v>4.2691321679539804</v>
      </c>
      <c r="O83" s="10">
        <v>215.63909681396899</v>
      </c>
      <c r="P83" s="10">
        <v>144.27508183527999</v>
      </c>
      <c r="Q83" s="10">
        <v>58.361818260068297</v>
      </c>
      <c r="R83" s="10">
        <v>15.867207127036099</v>
      </c>
      <c r="S83" s="10">
        <v>0.79368941239325197</v>
      </c>
      <c r="T83" s="10">
        <v>0.78066555976540197</v>
      </c>
    </row>
    <row r="84" spans="1:20" x14ac:dyDescent="0.25">
      <c r="A84" s="9" t="s">
        <v>48</v>
      </c>
      <c r="B84" s="9">
        <v>2044</v>
      </c>
      <c r="C84" s="10">
        <v>931.03810669919994</v>
      </c>
      <c r="D84" s="10">
        <v>772.49475108475997</v>
      </c>
      <c r="E84" s="10">
        <v>364.081128851664</v>
      </c>
      <c r="F84" s="10">
        <v>40.091892367986702</v>
      </c>
      <c r="G84" s="10">
        <v>3.2877847502158901</v>
      </c>
      <c r="H84" s="10">
        <v>4.5239760698262597</v>
      </c>
      <c r="I84" s="10">
        <v>755.02377788081901</v>
      </c>
      <c r="J84" s="10">
        <v>663.69395678583703</v>
      </c>
      <c r="K84" s="10">
        <v>341.45607418852597</v>
      </c>
      <c r="L84" s="10">
        <v>32.526752735808998</v>
      </c>
      <c r="M84" s="10">
        <v>2.66622348226714</v>
      </c>
      <c r="N84" s="10">
        <v>4.2690984368198102</v>
      </c>
      <c r="O84" s="10">
        <v>216.11784413510301</v>
      </c>
      <c r="P84" s="10">
        <v>143.99708363152499</v>
      </c>
      <c r="Q84" s="10">
        <v>57.865482947436703</v>
      </c>
      <c r="R84" s="10">
        <v>15.4194696025521</v>
      </c>
      <c r="S84" s="10">
        <v>0.79368941239325197</v>
      </c>
      <c r="T84" s="10">
        <v>0.78425870317151203</v>
      </c>
    </row>
    <row r="85" spans="1:20" x14ac:dyDescent="0.25">
      <c r="A85" s="9" t="s">
        <v>48</v>
      </c>
      <c r="B85" s="9">
        <v>2045</v>
      </c>
      <c r="C85" s="10">
        <v>930.32776779369499</v>
      </c>
      <c r="D85" s="10">
        <v>770.02737650909705</v>
      </c>
      <c r="E85" s="10">
        <v>360.43979033757699</v>
      </c>
      <c r="F85" s="10">
        <v>40.092352367105903</v>
      </c>
      <c r="G85" s="10">
        <v>3.2877526663052201</v>
      </c>
      <c r="H85" s="10">
        <v>4.5239599212812802</v>
      </c>
      <c r="I85" s="10">
        <v>754.44772974685895</v>
      </c>
      <c r="J85" s="10">
        <v>661.57409565707803</v>
      </c>
      <c r="K85" s="10">
        <v>338.041018984392</v>
      </c>
      <c r="L85" s="10">
        <v>32.527125935394402</v>
      </c>
      <c r="M85" s="10">
        <v>2.6661974638740502</v>
      </c>
      <c r="N85" s="10">
        <v>4.2690831980724999</v>
      </c>
      <c r="O85" s="10">
        <v>216.6145146673</v>
      </c>
      <c r="P85" s="10">
        <v>143.68303148447899</v>
      </c>
      <c r="Q85" s="10">
        <v>57.331231852057499</v>
      </c>
      <c r="R85" s="10">
        <v>15.867207127036099</v>
      </c>
      <c r="S85" s="10">
        <v>0.79863773977286401</v>
      </c>
      <c r="T85" s="10">
        <v>0.79121126722287105</v>
      </c>
    </row>
    <row r="86" spans="1:20" x14ac:dyDescent="0.25">
      <c r="A86" s="9" t="s">
        <v>49</v>
      </c>
      <c r="B86" s="9">
        <v>2025</v>
      </c>
      <c r="C86" s="10">
        <v>1115.7691047487999</v>
      </c>
      <c r="D86" s="10">
        <v>930.90386505241304</v>
      </c>
      <c r="E86" s="10">
        <v>537.24073613658902</v>
      </c>
      <c r="F86" s="10">
        <v>38.5043612860241</v>
      </c>
      <c r="G86" s="10">
        <v>3.1575603496314599</v>
      </c>
      <c r="H86" s="10">
        <v>4.3448967146623403</v>
      </c>
      <c r="I86" s="10">
        <v>904.831068297309</v>
      </c>
      <c r="J86" s="10">
        <v>799.792191100693</v>
      </c>
      <c r="K86" s="10">
        <v>503.855042511948</v>
      </c>
      <c r="L86" s="10">
        <v>31.238780831428599</v>
      </c>
      <c r="M86" s="10">
        <v>2.5606182248732199</v>
      </c>
      <c r="N86" s="10">
        <v>4.1001082866958702</v>
      </c>
      <c r="O86" s="10">
        <v>245.720750208357</v>
      </c>
      <c r="P86" s="10">
        <v>172.100938109239</v>
      </c>
      <c r="Q86" s="10">
        <v>85.164180213538103</v>
      </c>
      <c r="R86" s="10">
        <v>15.1451157049166</v>
      </c>
      <c r="S86" s="10">
        <v>0.86087187236961804</v>
      </c>
      <c r="T86" s="10">
        <v>0.74975414307919097</v>
      </c>
    </row>
    <row r="87" spans="1:20" x14ac:dyDescent="0.25">
      <c r="A87" s="9" t="s">
        <v>49</v>
      </c>
      <c r="B87" s="9">
        <v>2026</v>
      </c>
      <c r="C87" s="10">
        <v>1118.61009518692</v>
      </c>
      <c r="D87" s="10">
        <v>935.50284078773598</v>
      </c>
      <c r="E87" s="10">
        <v>542.19912977278295</v>
      </c>
      <c r="F87" s="10">
        <v>38.6098816054823</v>
      </c>
      <c r="G87" s="10">
        <v>3.1662305293936002</v>
      </c>
      <c r="H87" s="10">
        <v>4.3567827480335497</v>
      </c>
      <c r="I87" s="10">
        <v>907.13496468788503</v>
      </c>
      <c r="J87" s="10">
        <v>803.74343141482098</v>
      </c>
      <c r="K87" s="10">
        <v>508.50530722255399</v>
      </c>
      <c r="L87" s="10">
        <v>31.324389994201901</v>
      </c>
      <c r="M87" s="10">
        <v>2.5676492924866801</v>
      </c>
      <c r="N87" s="10">
        <v>4.1113246692986598</v>
      </c>
      <c r="O87" s="10">
        <v>247.22763298475499</v>
      </c>
      <c r="P87" s="10">
        <v>172.45229519419601</v>
      </c>
      <c r="Q87" s="10">
        <v>85.751876380964404</v>
      </c>
      <c r="R87" s="10">
        <v>15.280675951163801</v>
      </c>
      <c r="S87" s="10">
        <v>0.76435069004587997</v>
      </c>
      <c r="T87" s="10">
        <v>0.75180826401913403</v>
      </c>
    </row>
    <row r="88" spans="1:20" x14ac:dyDescent="0.25">
      <c r="A88" s="9" t="s">
        <v>49</v>
      </c>
      <c r="B88" s="9">
        <v>2027</v>
      </c>
      <c r="C88" s="10">
        <v>1121.3727071600999</v>
      </c>
      <c r="D88" s="10">
        <v>941.796598923077</v>
      </c>
      <c r="E88" s="10">
        <v>549.38598830785895</v>
      </c>
      <c r="F88" s="10">
        <v>38.504458935523502</v>
      </c>
      <c r="G88" s="10">
        <v>3.15759732573621</v>
      </c>
      <c r="H88" s="10">
        <v>4.3448442486233798</v>
      </c>
      <c r="I88" s="10">
        <v>909.37530019488599</v>
      </c>
      <c r="J88" s="10">
        <v>809.15075519796903</v>
      </c>
      <c r="K88" s="10">
        <v>515.24555357609404</v>
      </c>
      <c r="L88" s="10">
        <v>31.238860054955701</v>
      </c>
      <c r="M88" s="10">
        <v>2.5606482105828201</v>
      </c>
      <c r="N88" s="10">
        <v>4.1000587765566898</v>
      </c>
      <c r="O88" s="10">
        <v>248.32245712586001</v>
      </c>
      <c r="P88" s="10">
        <v>173.19696886066299</v>
      </c>
      <c r="Q88" s="10">
        <v>86.376101390970604</v>
      </c>
      <c r="R88" s="10">
        <v>14.8089166660193</v>
      </c>
      <c r="S88" s="10">
        <v>0.76226230018236596</v>
      </c>
      <c r="T88" s="10">
        <v>0.75320501153586805</v>
      </c>
    </row>
    <row r="89" spans="1:20" x14ac:dyDescent="0.25">
      <c r="A89" s="9" t="s">
        <v>49</v>
      </c>
      <c r="B89" s="9">
        <v>2028</v>
      </c>
      <c r="C89" s="10">
        <v>1124.00590737109</v>
      </c>
      <c r="D89" s="10">
        <v>949.54511236266603</v>
      </c>
      <c r="E89" s="10">
        <v>558.481418539733</v>
      </c>
      <c r="F89" s="10">
        <v>38.504406481450403</v>
      </c>
      <c r="G89" s="10">
        <v>3.1576050878472999</v>
      </c>
      <c r="H89" s="10">
        <v>4.3447323828344002</v>
      </c>
      <c r="I89" s="10">
        <v>911.51068945222403</v>
      </c>
      <c r="J89" s="10">
        <v>815.80794158882497</v>
      </c>
      <c r="K89" s="10">
        <v>523.77576745954002</v>
      </c>
      <c r="L89" s="10">
        <v>31.238817498704002</v>
      </c>
      <c r="M89" s="10">
        <v>2.5606545052536802</v>
      </c>
      <c r="N89" s="10">
        <v>4.0999532132076597</v>
      </c>
      <c r="O89" s="10">
        <v>249.36418092407101</v>
      </c>
      <c r="P89" s="10">
        <v>173.90270144057001</v>
      </c>
      <c r="Q89" s="10">
        <v>87.734159647318606</v>
      </c>
      <c r="R89" s="10">
        <v>14.8089166660193</v>
      </c>
      <c r="S89" s="10">
        <v>0.76431019026935998</v>
      </c>
      <c r="T89" s="10">
        <v>0.75988228022964399</v>
      </c>
    </row>
    <row r="90" spans="1:20" x14ac:dyDescent="0.25">
      <c r="A90" s="9" t="s">
        <v>49</v>
      </c>
      <c r="B90" s="9">
        <v>2029</v>
      </c>
      <c r="C90" s="10">
        <v>1126.3021413524</v>
      </c>
      <c r="D90" s="10">
        <v>953.62568228576595</v>
      </c>
      <c r="E90" s="10">
        <v>562.72516964827196</v>
      </c>
      <c r="F90" s="10">
        <v>38.504610649923499</v>
      </c>
      <c r="G90" s="10">
        <v>3.1575565347496202</v>
      </c>
      <c r="H90" s="10">
        <v>4.3448683709355702</v>
      </c>
      <c r="I90" s="10">
        <v>913.37281651553803</v>
      </c>
      <c r="J90" s="10">
        <v>819.31379013265098</v>
      </c>
      <c r="K90" s="10">
        <v>527.75579959667698</v>
      </c>
      <c r="L90" s="10">
        <v>31.238983141607001</v>
      </c>
      <c r="M90" s="10">
        <v>2.56061513120124</v>
      </c>
      <c r="N90" s="10">
        <v>4.1000815398347603</v>
      </c>
      <c r="O90" s="10">
        <v>249.98349393008601</v>
      </c>
      <c r="P90" s="10">
        <v>176.39556732925399</v>
      </c>
      <c r="Q90" s="10">
        <v>89.234937223171997</v>
      </c>
      <c r="R90" s="10">
        <v>15.1451157049166</v>
      </c>
      <c r="S90" s="10">
        <v>0.86087187236961804</v>
      </c>
      <c r="T90" s="10">
        <v>0.75320501153586805</v>
      </c>
    </row>
    <row r="91" spans="1:20" x14ac:dyDescent="0.25">
      <c r="A91" s="9" t="s">
        <v>49</v>
      </c>
      <c r="B91" s="9">
        <v>2030</v>
      </c>
      <c r="C91" s="10">
        <v>1128.3103381656299</v>
      </c>
      <c r="D91" s="10">
        <v>956.07669770750294</v>
      </c>
      <c r="E91" s="10">
        <v>564.82931196729999</v>
      </c>
      <c r="F91" s="10">
        <v>38.609912707968</v>
      </c>
      <c r="G91" s="10">
        <v>3.1662164247710201</v>
      </c>
      <c r="H91" s="10">
        <v>4.3567947107053104</v>
      </c>
      <c r="I91" s="10">
        <v>915.00136032458897</v>
      </c>
      <c r="J91" s="10">
        <v>821.41959618649298</v>
      </c>
      <c r="K91" s="10">
        <v>529.72918442454602</v>
      </c>
      <c r="L91" s="10">
        <v>31.324415227804099</v>
      </c>
      <c r="M91" s="10">
        <v>2.5676378543668599</v>
      </c>
      <c r="N91" s="10">
        <v>4.1113359580019004</v>
      </c>
      <c r="O91" s="10">
        <v>250.79193190104601</v>
      </c>
      <c r="P91" s="10">
        <v>177.956692710607</v>
      </c>
      <c r="Q91" s="10">
        <v>90.286790853215095</v>
      </c>
      <c r="R91" s="10">
        <v>15.186609172601299</v>
      </c>
      <c r="S91" s="10">
        <v>0.86038610892258605</v>
      </c>
      <c r="T91" s="10">
        <v>0.75180826401913403</v>
      </c>
    </row>
    <row r="92" spans="1:20" x14ac:dyDescent="0.25">
      <c r="A92" s="9" t="s">
        <v>49</v>
      </c>
      <c r="B92" s="9">
        <v>2031</v>
      </c>
      <c r="C92" s="10">
        <v>1129.8833248139499</v>
      </c>
      <c r="D92" s="10">
        <v>957.06038944848001</v>
      </c>
      <c r="E92" s="10">
        <v>564.99321167097605</v>
      </c>
      <c r="F92" s="10">
        <v>38.504357929978802</v>
      </c>
      <c r="G92" s="10">
        <v>3.1575598660623201</v>
      </c>
      <c r="H92" s="10">
        <v>4.3448886644209201</v>
      </c>
      <c r="I92" s="10">
        <v>916.27697118651497</v>
      </c>
      <c r="J92" s="10">
        <v>822.26474142911104</v>
      </c>
      <c r="K92" s="10">
        <v>529.88289892646105</v>
      </c>
      <c r="L92" s="10">
        <v>31.238778108652301</v>
      </c>
      <c r="M92" s="10">
        <v>2.56061783272364</v>
      </c>
      <c r="N92" s="10">
        <v>4.1001006899994001</v>
      </c>
      <c r="O92" s="10">
        <v>251.946488871215</v>
      </c>
      <c r="P92" s="10">
        <v>177.258353235128</v>
      </c>
      <c r="Q92" s="10">
        <v>89.717898511047096</v>
      </c>
      <c r="R92" s="10">
        <v>15.1451157049166</v>
      </c>
      <c r="S92" s="10">
        <v>0.86087187236961804</v>
      </c>
      <c r="T92" s="10">
        <v>0.74975414307919097</v>
      </c>
    </row>
    <row r="93" spans="1:20" x14ac:dyDescent="0.25">
      <c r="A93" s="9" t="s">
        <v>49</v>
      </c>
      <c r="B93" s="9">
        <v>2032</v>
      </c>
      <c r="C93" s="10">
        <v>1130.9888029224401</v>
      </c>
      <c r="D93" s="10">
        <v>957.26440661756396</v>
      </c>
      <c r="E93" s="10">
        <v>564.12825705013802</v>
      </c>
      <c r="F93" s="10">
        <v>38.504383897889802</v>
      </c>
      <c r="G93" s="10">
        <v>3.1575792167411199</v>
      </c>
      <c r="H93" s="10">
        <v>4.3448730113771399</v>
      </c>
      <c r="I93" s="10">
        <v>917.17345678880201</v>
      </c>
      <c r="J93" s="10">
        <v>822.44002412457496</v>
      </c>
      <c r="K93" s="10">
        <v>529.07169508814502</v>
      </c>
      <c r="L93" s="10">
        <v>31.238799176548302</v>
      </c>
      <c r="M93" s="10">
        <v>2.5606335251238899</v>
      </c>
      <c r="N93" s="10">
        <v>4.1000859188371104</v>
      </c>
      <c r="O93" s="10">
        <v>253.25770441938599</v>
      </c>
      <c r="P93" s="10">
        <v>176.59136913606801</v>
      </c>
      <c r="Q93" s="10">
        <v>89.075463237822007</v>
      </c>
      <c r="R93" s="10">
        <v>15.238925470422901</v>
      </c>
      <c r="S93" s="10">
        <v>0.76226230018236596</v>
      </c>
      <c r="T93" s="10">
        <v>0.74975414307919097</v>
      </c>
    </row>
    <row r="94" spans="1:20" x14ac:dyDescent="0.25">
      <c r="A94" s="9" t="s">
        <v>49</v>
      </c>
      <c r="B94" s="9">
        <v>2033</v>
      </c>
      <c r="C94" s="10">
        <v>1131.67497887781</v>
      </c>
      <c r="D94" s="10">
        <v>957.071938143843</v>
      </c>
      <c r="E94" s="10">
        <v>562.74054524138205</v>
      </c>
      <c r="F94" s="10">
        <v>38.504393305343697</v>
      </c>
      <c r="G94" s="10">
        <v>3.1576048679572399</v>
      </c>
      <c r="H94" s="10">
        <v>4.3447312663153097</v>
      </c>
      <c r="I94" s="10">
        <v>917.72991001921696</v>
      </c>
      <c r="J94" s="10">
        <v>822.27466356684704</v>
      </c>
      <c r="K94" s="10">
        <v>527.77021970594899</v>
      </c>
      <c r="L94" s="10">
        <v>31.238806808862801</v>
      </c>
      <c r="M94" s="10">
        <v>2.5606543269342001</v>
      </c>
      <c r="N94" s="10">
        <v>4.0999521595924699</v>
      </c>
      <c r="O94" s="10">
        <v>254.07465082325299</v>
      </c>
      <c r="P94" s="10">
        <v>175.74933116479801</v>
      </c>
      <c r="Q94" s="10">
        <v>88.597641071731104</v>
      </c>
      <c r="R94" s="10">
        <v>14.8089166660193</v>
      </c>
      <c r="S94" s="10">
        <v>0.76431019026935998</v>
      </c>
      <c r="T94" s="10">
        <v>0.75988228022964399</v>
      </c>
    </row>
    <row r="95" spans="1:20" x14ac:dyDescent="0.25">
      <c r="A95" s="9" t="s">
        <v>49</v>
      </c>
      <c r="B95" s="9">
        <v>2034</v>
      </c>
      <c r="C95" s="10">
        <v>1131.83709657534</v>
      </c>
      <c r="D95" s="10">
        <v>957.42212424835304</v>
      </c>
      <c r="E95" s="10">
        <v>562.04574744629201</v>
      </c>
      <c r="F95" s="10">
        <v>38.610389748033803</v>
      </c>
      <c r="G95" s="10">
        <v>3.1662171600406102</v>
      </c>
      <c r="H95" s="10">
        <v>4.3567283276363096</v>
      </c>
      <c r="I95" s="10">
        <v>917.86137909182298</v>
      </c>
      <c r="J95" s="10">
        <v>822.57552826655899</v>
      </c>
      <c r="K95" s="10">
        <v>527.11859865595295</v>
      </c>
      <c r="L95" s="10">
        <v>31.324802252794601</v>
      </c>
      <c r="M95" s="10">
        <v>2.5676384506324799</v>
      </c>
      <c r="N95" s="10">
        <v>4.1112733149083702</v>
      </c>
      <c r="O95" s="10">
        <v>254.81320317965199</v>
      </c>
      <c r="P95" s="10">
        <v>176.74666901474299</v>
      </c>
      <c r="Q95" s="10">
        <v>88.700911581348393</v>
      </c>
      <c r="R95" s="10">
        <v>15.280675951163801</v>
      </c>
      <c r="S95" s="10">
        <v>0.76911610254618501</v>
      </c>
      <c r="T95" s="10">
        <v>0.76196414949054703</v>
      </c>
    </row>
    <row r="96" spans="1:20" x14ac:dyDescent="0.25">
      <c r="A96" s="9" t="s">
        <v>49</v>
      </c>
      <c r="B96" s="9">
        <v>2035</v>
      </c>
      <c r="C96" s="10">
        <v>1131.5875412902101</v>
      </c>
      <c r="D96" s="10">
        <v>957.44111059499096</v>
      </c>
      <c r="E96" s="10">
        <v>560.91230657456401</v>
      </c>
      <c r="F96" s="10">
        <v>38.5045941007537</v>
      </c>
      <c r="G96" s="10">
        <v>3.15755804962112</v>
      </c>
      <c r="H96" s="10">
        <v>4.3448667513981798</v>
      </c>
      <c r="I96" s="10">
        <v>917.65900265544099</v>
      </c>
      <c r="J96" s="10">
        <v>822.59184051140903</v>
      </c>
      <c r="K96" s="10">
        <v>526.05559307912995</v>
      </c>
      <c r="L96" s="10">
        <v>31.238969715182801</v>
      </c>
      <c r="M96" s="10">
        <v>2.5606163596837201</v>
      </c>
      <c r="N96" s="10">
        <v>4.1000800115409604</v>
      </c>
      <c r="O96" s="10">
        <v>255.05204008793501</v>
      </c>
      <c r="P96" s="10">
        <v>177.71816086058101</v>
      </c>
      <c r="Q96" s="10">
        <v>89.140842451227499</v>
      </c>
      <c r="R96" s="10">
        <v>15.1451157049166</v>
      </c>
      <c r="S96" s="10">
        <v>0.86087187236961804</v>
      </c>
      <c r="T96" s="10">
        <v>0.75320501153586805</v>
      </c>
    </row>
    <row r="97" spans="1:20" x14ac:dyDescent="0.25">
      <c r="A97" s="9" t="s">
        <v>49</v>
      </c>
      <c r="B97" s="9">
        <v>2036</v>
      </c>
      <c r="C97" s="10">
        <v>1130.95547371322</v>
      </c>
      <c r="D97" s="10">
        <v>953.85342381785597</v>
      </c>
      <c r="E97" s="10">
        <v>555.02738034251104</v>
      </c>
      <c r="F97" s="10">
        <v>38.504408008994602</v>
      </c>
      <c r="G97" s="10">
        <v>3.1575674230542501</v>
      </c>
      <c r="H97" s="10">
        <v>4.3448904563894803</v>
      </c>
      <c r="I97" s="10">
        <v>917.14642852295697</v>
      </c>
      <c r="J97" s="10">
        <v>819.50945577095399</v>
      </c>
      <c r="K97" s="10">
        <v>520.53637318870699</v>
      </c>
      <c r="L97" s="10">
        <v>31.238818738008199</v>
      </c>
      <c r="M97" s="10">
        <v>2.5606239610534698</v>
      </c>
      <c r="N97" s="10">
        <v>4.1001023810097097</v>
      </c>
      <c r="O97" s="10">
        <v>255.47726132147599</v>
      </c>
      <c r="P97" s="10">
        <v>178.47152000099999</v>
      </c>
      <c r="Q97" s="10">
        <v>89.199609643370593</v>
      </c>
      <c r="R97" s="10">
        <v>15.1451157049166</v>
      </c>
      <c r="S97" s="10">
        <v>0.86087187236961804</v>
      </c>
      <c r="T97" s="10">
        <v>0.74975414307919097</v>
      </c>
    </row>
    <row r="98" spans="1:20" x14ac:dyDescent="0.25">
      <c r="A98" s="9" t="s">
        <v>49</v>
      </c>
      <c r="B98" s="9">
        <v>2037</v>
      </c>
      <c r="C98" s="10">
        <v>1130.0716316345499</v>
      </c>
      <c r="D98" s="10">
        <v>948.73574035264403</v>
      </c>
      <c r="E98" s="10">
        <v>547.12264550544398</v>
      </c>
      <c r="F98" s="10">
        <v>38.504368444575597</v>
      </c>
      <c r="G98" s="10">
        <v>3.1575811835022898</v>
      </c>
      <c r="H98" s="10">
        <v>4.3448742590857403</v>
      </c>
      <c r="I98" s="10">
        <v>916.42967828418</v>
      </c>
      <c r="J98" s="10">
        <v>815.11256429197101</v>
      </c>
      <c r="K98" s="10">
        <v>513.12286144345603</v>
      </c>
      <c r="L98" s="10">
        <v>31.238786639197201</v>
      </c>
      <c r="M98" s="10">
        <v>2.56063512006553</v>
      </c>
      <c r="N98" s="10">
        <v>4.1000870962506903</v>
      </c>
      <c r="O98" s="10">
        <v>256.70973397436802</v>
      </c>
      <c r="P98" s="10">
        <v>175.83269970731899</v>
      </c>
      <c r="Q98" s="10">
        <v>86.749926476022296</v>
      </c>
      <c r="R98" s="10">
        <v>15.238925470422901</v>
      </c>
      <c r="S98" s="10">
        <v>0.76226230018236596</v>
      </c>
      <c r="T98" s="10">
        <v>0.74975414307919097</v>
      </c>
    </row>
    <row r="99" spans="1:20" x14ac:dyDescent="0.25">
      <c r="A99" s="9" t="s">
        <v>49</v>
      </c>
      <c r="B99" s="9">
        <v>2038</v>
      </c>
      <c r="C99" s="10">
        <v>1129.06960684256</v>
      </c>
      <c r="D99" s="10">
        <v>944.75144521663299</v>
      </c>
      <c r="E99" s="10">
        <v>540.70789371543697</v>
      </c>
      <c r="F99" s="10">
        <v>38.609919824240997</v>
      </c>
      <c r="G99" s="10">
        <v>3.1662495604659</v>
      </c>
      <c r="H99" s="10">
        <v>4.3567450933535001</v>
      </c>
      <c r="I99" s="10">
        <v>915.61708797393101</v>
      </c>
      <c r="J99" s="10">
        <v>811.68943086600405</v>
      </c>
      <c r="K99" s="10">
        <v>507.10674088807701</v>
      </c>
      <c r="L99" s="10">
        <v>31.324421001272</v>
      </c>
      <c r="M99" s="10">
        <v>2.56766472570258</v>
      </c>
      <c r="N99" s="10">
        <v>4.11128913605683</v>
      </c>
      <c r="O99" s="10">
        <v>257.27892750080298</v>
      </c>
      <c r="P99" s="10">
        <v>175.23665226322299</v>
      </c>
      <c r="Q99" s="10">
        <v>85.747064825368497</v>
      </c>
      <c r="R99" s="10">
        <v>14.8494890404467</v>
      </c>
      <c r="S99" s="10">
        <v>0.76435069004587997</v>
      </c>
      <c r="T99" s="10">
        <v>0.75526858690993903</v>
      </c>
    </row>
    <row r="100" spans="1:20" x14ac:dyDescent="0.25">
      <c r="A100" s="9" t="s">
        <v>49</v>
      </c>
      <c r="B100" s="9">
        <v>2039</v>
      </c>
      <c r="C100" s="10">
        <v>1127.9951311924899</v>
      </c>
      <c r="D100" s="10">
        <v>941.51314249805205</v>
      </c>
      <c r="E100" s="10">
        <v>535.26839478439604</v>
      </c>
      <c r="F100" s="10">
        <v>38.504360402852598</v>
      </c>
      <c r="G100" s="10">
        <v>3.1576059435330199</v>
      </c>
      <c r="H100" s="10">
        <v>4.3447314348033403</v>
      </c>
      <c r="I100" s="10">
        <v>914.74574376286103</v>
      </c>
      <c r="J100" s="10">
        <v>808.90722174219195</v>
      </c>
      <c r="K100" s="10">
        <v>502.00526815752397</v>
      </c>
      <c r="L100" s="10">
        <v>31.2387801149072</v>
      </c>
      <c r="M100" s="10">
        <v>2.5606551991705699</v>
      </c>
      <c r="N100" s="10">
        <v>4.0999523185879898</v>
      </c>
      <c r="O100" s="10">
        <v>257.83113938815001</v>
      </c>
      <c r="P100" s="10">
        <v>173.88431955463301</v>
      </c>
      <c r="Q100" s="10">
        <v>84.627961472686394</v>
      </c>
      <c r="R100" s="10">
        <v>14.8089166660193</v>
      </c>
      <c r="S100" s="10">
        <v>0.76431019026935998</v>
      </c>
      <c r="T100" s="10">
        <v>0.75988228022964399</v>
      </c>
    </row>
    <row r="101" spans="1:20" x14ac:dyDescent="0.25">
      <c r="A101" s="9" t="s">
        <v>49</v>
      </c>
      <c r="B101" s="9">
        <v>2040</v>
      </c>
      <c r="C101" s="10">
        <v>1126.8874634511501</v>
      </c>
      <c r="D101" s="10">
        <v>938.91254406967505</v>
      </c>
      <c r="E101" s="10">
        <v>530.65056377600695</v>
      </c>
      <c r="F101" s="10">
        <v>38.504868539286697</v>
      </c>
      <c r="G101" s="10">
        <v>3.1575683929213199</v>
      </c>
      <c r="H101" s="10">
        <v>4.3448266993862203</v>
      </c>
      <c r="I101" s="10">
        <v>913.84748248151197</v>
      </c>
      <c r="J101" s="10">
        <v>806.67290046231699</v>
      </c>
      <c r="K101" s="10">
        <v>497.67440252775702</v>
      </c>
      <c r="L101" s="10">
        <v>31.239192368536798</v>
      </c>
      <c r="M101" s="10">
        <v>2.5606247475655199</v>
      </c>
      <c r="N101" s="10">
        <v>4.10004221603121</v>
      </c>
      <c r="O101" s="10">
        <v>258.376392937611</v>
      </c>
      <c r="P101" s="10">
        <v>174.399265924107</v>
      </c>
      <c r="Q101" s="10">
        <v>84.160541254255193</v>
      </c>
      <c r="R101" s="10">
        <v>15.238925470422901</v>
      </c>
      <c r="S101" s="10">
        <v>0.86087187236961804</v>
      </c>
      <c r="T101" s="10">
        <v>0.75988228022964399</v>
      </c>
    </row>
    <row r="102" spans="1:20" x14ac:dyDescent="0.25">
      <c r="A102" s="9" t="s">
        <v>49</v>
      </c>
      <c r="B102" s="9">
        <v>2041</v>
      </c>
      <c r="C102" s="10">
        <v>1125.83533031964</v>
      </c>
      <c r="D102" s="10">
        <v>938.525085700575</v>
      </c>
      <c r="E102" s="10">
        <v>528.94538818487899</v>
      </c>
      <c r="F102" s="10">
        <v>38.504392369017097</v>
      </c>
      <c r="G102" s="10">
        <v>3.1575705312086502</v>
      </c>
      <c r="H102" s="10">
        <v>4.3448946921909499</v>
      </c>
      <c r="I102" s="10">
        <v>912.99425689808197</v>
      </c>
      <c r="J102" s="10">
        <v>806.340013050827</v>
      </c>
      <c r="K102" s="10">
        <v>496.07519148107298</v>
      </c>
      <c r="L102" s="10">
        <v>31.238806049216201</v>
      </c>
      <c r="M102" s="10">
        <v>2.56062648160602</v>
      </c>
      <c r="N102" s="10">
        <v>4.1001063781690998</v>
      </c>
      <c r="O102" s="10">
        <v>258.28908386817602</v>
      </c>
      <c r="P102" s="10">
        <v>176.04955478892299</v>
      </c>
      <c r="Q102" s="10">
        <v>84.816438738860199</v>
      </c>
      <c r="R102" s="10">
        <v>15.1451157049166</v>
      </c>
      <c r="S102" s="10">
        <v>0.85803532720421805</v>
      </c>
      <c r="T102" s="10">
        <v>0.74975414307919097</v>
      </c>
    </row>
    <row r="103" spans="1:20" x14ac:dyDescent="0.25">
      <c r="A103" s="9" t="s">
        <v>49</v>
      </c>
      <c r="B103" s="9">
        <v>2042</v>
      </c>
      <c r="C103" s="10">
        <v>1124.8506426475799</v>
      </c>
      <c r="D103" s="10">
        <v>935.68495184179699</v>
      </c>
      <c r="E103" s="10">
        <v>524.00727395776596</v>
      </c>
      <c r="F103" s="10">
        <v>38.609818106379997</v>
      </c>
      <c r="G103" s="10">
        <v>3.1662156970003701</v>
      </c>
      <c r="H103" s="10">
        <v>4.3567965594736</v>
      </c>
      <c r="I103" s="10">
        <v>912.19572609591103</v>
      </c>
      <c r="J103" s="10">
        <v>803.89989332718301</v>
      </c>
      <c r="K103" s="10">
        <v>491.44394595839901</v>
      </c>
      <c r="L103" s="10">
        <v>31.324338477062799</v>
      </c>
      <c r="M103" s="10">
        <v>2.5676372641824798</v>
      </c>
      <c r="N103" s="10">
        <v>4.1113377026118796</v>
      </c>
      <c r="O103" s="10">
        <v>259.04142219489103</v>
      </c>
      <c r="P103" s="10">
        <v>175.035631034033</v>
      </c>
      <c r="Q103" s="10">
        <v>83.877058480162901</v>
      </c>
      <c r="R103" s="10">
        <v>15.186609172601299</v>
      </c>
      <c r="S103" s="10">
        <v>0.86323042544460304</v>
      </c>
      <c r="T103" s="10">
        <v>0.75180826401913403</v>
      </c>
    </row>
    <row r="104" spans="1:20" x14ac:dyDescent="0.25">
      <c r="A104" s="9" t="s">
        <v>49</v>
      </c>
      <c r="B104" s="9">
        <v>2043</v>
      </c>
      <c r="C104" s="10">
        <v>1123.86014822476</v>
      </c>
      <c r="D104" s="10">
        <v>931.56770706064799</v>
      </c>
      <c r="E104" s="10">
        <v>517.38457486371203</v>
      </c>
      <c r="F104" s="10">
        <v>38.504347343740903</v>
      </c>
      <c r="G104" s="10">
        <v>3.1575843332571099</v>
      </c>
      <c r="H104" s="10">
        <v>4.3448779814373797</v>
      </c>
      <c r="I104" s="10">
        <v>911.39248631904002</v>
      </c>
      <c r="J104" s="10">
        <v>800.36253533734703</v>
      </c>
      <c r="K104" s="10">
        <v>485.23280054605601</v>
      </c>
      <c r="L104" s="10">
        <v>31.238769519984601</v>
      </c>
      <c r="M104" s="10">
        <v>2.5606376743538699</v>
      </c>
      <c r="N104" s="10">
        <v>4.1000906088876503</v>
      </c>
      <c r="O104" s="10">
        <v>260.07667045618098</v>
      </c>
      <c r="P104" s="10">
        <v>173.47555634802899</v>
      </c>
      <c r="Q104" s="10">
        <v>82.168142742184401</v>
      </c>
      <c r="R104" s="10">
        <v>15.238925470422901</v>
      </c>
      <c r="S104" s="10">
        <v>0.76226230018236596</v>
      </c>
      <c r="T104" s="10">
        <v>0.74975414307919097</v>
      </c>
    </row>
    <row r="105" spans="1:20" x14ac:dyDescent="0.25">
      <c r="A105" s="9" t="s">
        <v>49</v>
      </c>
      <c r="B105" s="9">
        <v>2044</v>
      </c>
      <c r="C105" s="10">
        <v>1122.9006911814699</v>
      </c>
      <c r="D105" s="10">
        <v>928.84339426928898</v>
      </c>
      <c r="E105" s="10">
        <v>512.59318261658495</v>
      </c>
      <c r="F105" s="10">
        <v>38.504404390295001</v>
      </c>
      <c r="G105" s="10">
        <v>3.1576008537736899</v>
      </c>
      <c r="H105" s="10">
        <v>4.3448436518227496</v>
      </c>
      <c r="I105" s="10">
        <v>910.61441625260102</v>
      </c>
      <c r="J105" s="10">
        <v>798.02192404713298</v>
      </c>
      <c r="K105" s="10">
        <v>480.739159275053</v>
      </c>
      <c r="L105" s="10">
        <v>31.238815802139101</v>
      </c>
      <c r="M105" s="10">
        <v>2.56065107163885</v>
      </c>
      <c r="N105" s="10">
        <v>4.1000582133793797</v>
      </c>
      <c r="O105" s="10">
        <v>260.65407506930501</v>
      </c>
      <c r="P105" s="10">
        <v>173.14129285327499</v>
      </c>
      <c r="Q105" s="10">
        <v>81.469347673213605</v>
      </c>
      <c r="R105" s="10">
        <v>14.8089166660193</v>
      </c>
      <c r="S105" s="10">
        <v>0.76226230018236596</v>
      </c>
      <c r="T105" s="10">
        <v>0.75320501153586805</v>
      </c>
    </row>
    <row r="106" spans="1:20" x14ac:dyDescent="0.25">
      <c r="A106" s="9" t="s">
        <v>49</v>
      </c>
      <c r="B106" s="9">
        <v>2045</v>
      </c>
      <c r="C106" s="10">
        <v>1122.0439700202</v>
      </c>
      <c r="D106" s="10">
        <v>925.87663679608397</v>
      </c>
      <c r="E106" s="10">
        <v>507.46650850467103</v>
      </c>
      <c r="F106" s="10">
        <v>38.5048461751811</v>
      </c>
      <c r="G106" s="10">
        <v>3.1575700402650799</v>
      </c>
      <c r="H106" s="10">
        <v>4.34482814269934</v>
      </c>
      <c r="I106" s="10">
        <v>909.91965967591204</v>
      </c>
      <c r="J106" s="10">
        <v>795.47301481059799</v>
      </c>
      <c r="K106" s="10">
        <v>475.93107152433799</v>
      </c>
      <c r="L106" s="10">
        <v>31.239174224426101</v>
      </c>
      <c r="M106" s="10">
        <v>2.5606260834761598</v>
      </c>
      <c r="N106" s="10">
        <v>4.1000435780290898</v>
      </c>
      <c r="O106" s="10">
        <v>261.25309639816498</v>
      </c>
      <c r="P106" s="10">
        <v>172.76367829753801</v>
      </c>
      <c r="Q106" s="10">
        <v>80.717170623662696</v>
      </c>
      <c r="R106" s="10">
        <v>15.238925470422901</v>
      </c>
      <c r="S106" s="10">
        <v>0.76701469242993903</v>
      </c>
      <c r="T106" s="10">
        <v>0.75988228022964399</v>
      </c>
    </row>
    <row r="107" spans="1:20" x14ac:dyDescent="0.25">
      <c r="A107" s="9" t="s">
        <v>50</v>
      </c>
      <c r="B107" s="9">
        <v>2025</v>
      </c>
      <c r="C107" s="10">
        <v>872.37995813169402</v>
      </c>
      <c r="D107" s="10">
        <v>921.67600416514301</v>
      </c>
      <c r="E107" s="10">
        <v>143.03309316532801</v>
      </c>
      <c r="F107" s="10">
        <v>49.30386921761</v>
      </c>
      <c r="G107" s="10">
        <v>4.0431768590704404</v>
      </c>
      <c r="H107" s="10">
        <v>5.5635313047379498</v>
      </c>
      <c r="I107" s="10">
        <v>707.45505151370196</v>
      </c>
      <c r="J107" s="10">
        <v>791.86401360001503</v>
      </c>
      <c r="K107" s="10">
        <v>134.144602949671</v>
      </c>
      <c r="L107" s="10">
        <v>40.000475613378903</v>
      </c>
      <c r="M107" s="10">
        <v>3.2788074352814101</v>
      </c>
      <c r="N107" s="10">
        <v>5.2500858602390803</v>
      </c>
      <c r="O107" s="10">
        <v>192.12026651976001</v>
      </c>
      <c r="P107" s="10">
        <v>170.394936474632</v>
      </c>
      <c r="Q107" s="10">
        <v>22.673813252565399</v>
      </c>
      <c r="R107" s="10">
        <v>19.392940930870999</v>
      </c>
      <c r="S107" s="10">
        <v>1.10232484816822</v>
      </c>
      <c r="T107" s="10">
        <v>0.96004138183575305</v>
      </c>
    </row>
    <row r="108" spans="1:20" x14ac:dyDescent="0.25">
      <c r="A108" s="9" t="s">
        <v>50</v>
      </c>
      <c r="B108" s="9">
        <v>2026</v>
      </c>
      <c r="C108" s="10">
        <v>874.60122694879203</v>
      </c>
      <c r="D108" s="10">
        <v>926.22939118835302</v>
      </c>
      <c r="E108" s="10">
        <v>144.353198531902</v>
      </c>
      <c r="F108" s="10">
        <v>49.438985340994499</v>
      </c>
      <c r="G108" s="10">
        <v>4.0542788068708502</v>
      </c>
      <c r="H108" s="10">
        <v>5.5787510724545699</v>
      </c>
      <c r="I108" s="10">
        <v>709.25638570389901</v>
      </c>
      <c r="J108" s="10">
        <v>795.77608607166405</v>
      </c>
      <c r="K108" s="10">
        <v>135.38267314959401</v>
      </c>
      <c r="L108" s="10">
        <v>40.110095999855403</v>
      </c>
      <c r="M108" s="10">
        <v>3.2878105410724499</v>
      </c>
      <c r="N108" s="10">
        <v>5.2644481569367096</v>
      </c>
      <c r="O108" s="10">
        <v>193.29844426978801</v>
      </c>
      <c r="P108" s="10">
        <v>170.74281062819</v>
      </c>
      <c r="Q108" s="10">
        <v>22.830279423155599</v>
      </c>
      <c r="R108" s="10">
        <v>19.566522427326099</v>
      </c>
      <c r="S108" s="10">
        <v>0.97873189425143503</v>
      </c>
      <c r="T108" s="10">
        <v>0.96267163219694696</v>
      </c>
    </row>
    <row r="109" spans="1:20" x14ac:dyDescent="0.25">
      <c r="A109" s="9" t="s">
        <v>50</v>
      </c>
      <c r="B109" s="9">
        <v>2027</v>
      </c>
      <c r="C109" s="10">
        <v>876.76121444731496</v>
      </c>
      <c r="D109" s="10">
        <v>932.46076057796802</v>
      </c>
      <c r="E109" s="10">
        <v>146.26660259319101</v>
      </c>
      <c r="F109" s="10">
        <v>49.3039942553456</v>
      </c>
      <c r="G109" s="10">
        <v>4.0432242060454797</v>
      </c>
      <c r="H109" s="10">
        <v>5.5634641232905304</v>
      </c>
      <c r="I109" s="10">
        <v>711.00802391244997</v>
      </c>
      <c r="J109" s="10">
        <v>801.12980815272704</v>
      </c>
      <c r="K109" s="10">
        <v>137.17717274688101</v>
      </c>
      <c r="L109" s="10">
        <v>40.000577057119003</v>
      </c>
      <c r="M109" s="10">
        <v>3.2788458312307398</v>
      </c>
      <c r="N109" s="10">
        <v>5.2500224637472099</v>
      </c>
      <c r="O109" s="10">
        <v>194.15444810993199</v>
      </c>
      <c r="P109" s="10">
        <v>171.48010249589299</v>
      </c>
      <c r="Q109" s="10">
        <v>22.996470904937901</v>
      </c>
      <c r="R109" s="10">
        <v>18.962446490987901</v>
      </c>
      <c r="S109" s="10">
        <v>0.97605776339282402</v>
      </c>
      <c r="T109" s="10">
        <v>0.96446013237186401</v>
      </c>
    </row>
    <row r="110" spans="1:20" x14ac:dyDescent="0.25">
      <c r="A110" s="9" t="s">
        <v>50</v>
      </c>
      <c r="B110" s="9">
        <v>2028</v>
      </c>
      <c r="C110" s="10">
        <v>878.820019517324</v>
      </c>
      <c r="D110" s="10">
        <v>940.13246457805599</v>
      </c>
      <c r="E110" s="10">
        <v>148.688138102746</v>
      </c>
      <c r="F110" s="10">
        <v>49.303927089220203</v>
      </c>
      <c r="G110" s="10">
        <v>4.0432341452341101</v>
      </c>
      <c r="H110" s="10">
        <v>5.5633208819525297</v>
      </c>
      <c r="I110" s="10">
        <v>712.67760840173401</v>
      </c>
      <c r="J110" s="10">
        <v>807.72100320739696</v>
      </c>
      <c r="K110" s="10">
        <v>139.44822703417299</v>
      </c>
      <c r="L110" s="10">
        <v>40.000522564905701</v>
      </c>
      <c r="M110" s="10">
        <v>3.27885389139895</v>
      </c>
      <c r="N110" s="10">
        <v>5.24988729252554</v>
      </c>
      <c r="O110" s="10">
        <v>194.96893469107201</v>
      </c>
      <c r="P110" s="10">
        <v>172.17883929211499</v>
      </c>
      <c r="Q110" s="10">
        <v>23.358035581699099</v>
      </c>
      <c r="R110" s="10">
        <v>18.962446490987901</v>
      </c>
      <c r="S110" s="10">
        <v>0.97868003530304104</v>
      </c>
      <c r="T110" s="10">
        <v>0.97301020751694201</v>
      </c>
    </row>
    <row r="111" spans="1:20" x14ac:dyDescent="0.25">
      <c r="A111" s="9" t="s">
        <v>50</v>
      </c>
      <c r="B111" s="9">
        <v>2029</v>
      </c>
      <c r="C111" s="10">
        <v>880.61536274375203</v>
      </c>
      <c r="D111" s="10">
        <v>944.17258464053702</v>
      </c>
      <c r="E111" s="10">
        <v>149.817979544114</v>
      </c>
      <c r="F111" s="10">
        <v>49.304188521830902</v>
      </c>
      <c r="G111" s="10">
        <v>4.0431719742099004</v>
      </c>
      <c r="H111" s="10">
        <v>5.5634950113064798</v>
      </c>
      <c r="I111" s="10">
        <v>714.13353895458499</v>
      </c>
      <c r="J111" s="10">
        <v>811.19209898687302</v>
      </c>
      <c r="K111" s="10">
        <v>140.50785685965101</v>
      </c>
      <c r="L111" s="10">
        <v>40.000734666489898</v>
      </c>
      <c r="M111" s="10">
        <v>3.2788034739120202</v>
      </c>
      <c r="N111" s="10">
        <v>5.2500516115540403</v>
      </c>
      <c r="O111" s="10">
        <v>195.45315338108401</v>
      </c>
      <c r="P111" s="10">
        <v>174.64699390770701</v>
      </c>
      <c r="Q111" s="10">
        <v>23.757597350546298</v>
      </c>
      <c r="R111" s="10">
        <v>19.392940930870999</v>
      </c>
      <c r="S111" s="10">
        <v>1.10232484816822</v>
      </c>
      <c r="T111" s="10">
        <v>0.96446013237186401</v>
      </c>
    </row>
    <row r="112" spans="1:20" x14ac:dyDescent="0.25">
      <c r="A112" s="9" t="s">
        <v>50</v>
      </c>
      <c r="B112" s="9">
        <v>2030</v>
      </c>
      <c r="C112" s="10">
        <v>882.18550000995901</v>
      </c>
      <c r="D112" s="10">
        <v>946.599303644359</v>
      </c>
      <c r="E112" s="10">
        <v>150.37817903031601</v>
      </c>
      <c r="F112" s="10">
        <v>49.439025166947701</v>
      </c>
      <c r="G112" s="10">
        <v>4.05426074625528</v>
      </c>
      <c r="H112" s="10">
        <v>5.5787663903558302</v>
      </c>
      <c r="I112" s="10">
        <v>715.40683911490305</v>
      </c>
      <c r="J112" s="10">
        <v>813.27703061313002</v>
      </c>
      <c r="K112" s="10">
        <v>141.033243929078</v>
      </c>
      <c r="L112" s="10">
        <v>40.1101283108503</v>
      </c>
      <c r="M112" s="10">
        <v>3.2877958948467998</v>
      </c>
      <c r="N112" s="10">
        <v>5.2644626118381703</v>
      </c>
      <c r="O112" s="10">
        <v>196.08524211723599</v>
      </c>
      <c r="P112" s="10">
        <v>176.19264417032099</v>
      </c>
      <c r="Q112" s="10">
        <v>24.037639179362401</v>
      </c>
      <c r="R112" s="10">
        <v>19.446072275887001</v>
      </c>
      <c r="S112" s="10">
        <v>1.1017028402536999</v>
      </c>
      <c r="T112" s="10">
        <v>0.96267163219694696</v>
      </c>
    </row>
    <row r="113" spans="1:20" x14ac:dyDescent="0.25">
      <c r="A113" s="9" t="s">
        <v>50</v>
      </c>
      <c r="B113" s="9">
        <v>2031</v>
      </c>
      <c r="C113" s="10">
        <v>883.41536201327699</v>
      </c>
      <c r="D113" s="10">
        <v>947.57324424896001</v>
      </c>
      <c r="E113" s="10">
        <v>150.42181511374901</v>
      </c>
      <c r="F113" s="10">
        <v>49.303864920278201</v>
      </c>
      <c r="G113" s="10">
        <v>4.0431762398722801</v>
      </c>
      <c r="H113" s="10">
        <v>5.5635209966056598</v>
      </c>
      <c r="I113" s="10">
        <v>716.40419362631906</v>
      </c>
      <c r="J113" s="10">
        <v>814.11379810266203</v>
      </c>
      <c r="K113" s="10">
        <v>141.074168340044</v>
      </c>
      <c r="L113" s="10">
        <v>40.000472126932202</v>
      </c>
      <c r="M113" s="10">
        <v>3.2788069331437102</v>
      </c>
      <c r="N113" s="10">
        <v>5.2500761328597196</v>
      </c>
      <c r="O113" s="10">
        <v>196.98794892011301</v>
      </c>
      <c r="P113" s="10">
        <v>175.50122719218399</v>
      </c>
      <c r="Q113" s="10">
        <v>23.886179273392699</v>
      </c>
      <c r="R113" s="10">
        <v>19.392940930870999</v>
      </c>
      <c r="S113" s="10">
        <v>1.10232484816822</v>
      </c>
      <c r="T113" s="10">
        <v>0.96004138183575305</v>
      </c>
    </row>
    <row r="114" spans="1:20" x14ac:dyDescent="0.25">
      <c r="A114" s="9" t="s">
        <v>50</v>
      </c>
      <c r="B114" s="9">
        <v>2032</v>
      </c>
      <c r="C114" s="10">
        <v>884.279695809484</v>
      </c>
      <c r="D114" s="10">
        <v>947.77523903729605</v>
      </c>
      <c r="E114" s="10">
        <v>150.19153262296899</v>
      </c>
      <c r="F114" s="10">
        <v>49.303898171537</v>
      </c>
      <c r="G114" s="10">
        <v>4.0432010179313096</v>
      </c>
      <c r="H114" s="10">
        <v>5.5635009532755602</v>
      </c>
      <c r="I114" s="10">
        <v>717.10512365643001</v>
      </c>
      <c r="J114" s="10">
        <v>814.28734325637697</v>
      </c>
      <c r="K114" s="10">
        <v>140.85819626946699</v>
      </c>
      <c r="L114" s="10">
        <v>40.000499103844703</v>
      </c>
      <c r="M114" s="10">
        <v>3.2788270268687798</v>
      </c>
      <c r="N114" s="10">
        <v>5.2500572187567496</v>
      </c>
      <c r="O114" s="10">
        <v>198.01314146232201</v>
      </c>
      <c r="P114" s="10">
        <v>174.840854770991</v>
      </c>
      <c r="Q114" s="10">
        <v>23.715139554869701</v>
      </c>
      <c r="R114" s="10">
        <v>19.5130619835356</v>
      </c>
      <c r="S114" s="10">
        <v>0.97605776339282402</v>
      </c>
      <c r="T114" s="10">
        <v>0.96004138183575305</v>
      </c>
    </row>
    <row r="115" spans="1:20" x14ac:dyDescent="0.25">
      <c r="A115" s="9" t="s">
        <v>50</v>
      </c>
      <c r="B115" s="9">
        <v>2033</v>
      </c>
      <c r="C115" s="10">
        <v>884.81619224827898</v>
      </c>
      <c r="D115" s="10">
        <v>947.58467846445103</v>
      </c>
      <c r="E115" s="10">
        <v>149.82207308820699</v>
      </c>
      <c r="F115" s="10">
        <v>49.303910217545997</v>
      </c>
      <c r="G115" s="10">
        <v>4.0432338636703999</v>
      </c>
      <c r="H115" s="10">
        <v>5.5633194522778204</v>
      </c>
      <c r="I115" s="10">
        <v>717.54019453604599</v>
      </c>
      <c r="J115" s="10">
        <v>814.12362188426198</v>
      </c>
      <c r="K115" s="10">
        <v>140.511696019071</v>
      </c>
      <c r="L115" s="10">
        <v>40.000508876832001</v>
      </c>
      <c r="M115" s="10">
        <v>3.27885366306533</v>
      </c>
      <c r="N115" s="10">
        <v>5.2498859433977003</v>
      </c>
      <c r="O115" s="10">
        <v>198.65188263786399</v>
      </c>
      <c r="P115" s="10">
        <v>174.00716375105699</v>
      </c>
      <c r="Q115" s="10">
        <v>23.587925853819399</v>
      </c>
      <c r="R115" s="10">
        <v>18.962446490987901</v>
      </c>
      <c r="S115" s="10">
        <v>0.97868003530304104</v>
      </c>
      <c r="T115" s="10">
        <v>0.97301020751694201</v>
      </c>
    </row>
    <row r="116" spans="1:20" x14ac:dyDescent="0.25">
      <c r="A116" s="9" t="s">
        <v>50</v>
      </c>
      <c r="B116" s="9">
        <v>2034</v>
      </c>
      <c r="C116" s="10">
        <v>884.94294627792397</v>
      </c>
      <c r="D116" s="10">
        <v>947.93139324525396</v>
      </c>
      <c r="E116" s="10">
        <v>149.63709255513899</v>
      </c>
      <c r="F116" s="10">
        <v>49.439636004791197</v>
      </c>
      <c r="G116" s="10">
        <v>4.0542616877495501</v>
      </c>
      <c r="H116" s="10">
        <v>5.5786813885003799</v>
      </c>
      <c r="I116" s="10">
        <v>717.64298550199703</v>
      </c>
      <c r="J116" s="10">
        <v>814.42150417333096</v>
      </c>
      <c r="K116" s="10">
        <v>140.338210711492</v>
      </c>
      <c r="L116" s="10">
        <v>40.110623886646898</v>
      </c>
      <c r="M116" s="10">
        <v>3.2877966583499898</v>
      </c>
      <c r="N116" s="10">
        <v>5.2643823989275296</v>
      </c>
      <c r="O116" s="10">
        <v>199.22933031141099</v>
      </c>
      <c r="P116" s="10">
        <v>174.994615193519</v>
      </c>
      <c r="Q116" s="10">
        <v>23.615420232837501</v>
      </c>
      <c r="R116" s="10">
        <v>19.566522427326099</v>
      </c>
      <c r="S116" s="10">
        <v>0.98483388547621398</v>
      </c>
      <c r="T116" s="10">
        <v>0.97567598890739904</v>
      </c>
    </row>
    <row r="117" spans="1:20" x14ac:dyDescent="0.25">
      <c r="A117" s="9" t="s">
        <v>50</v>
      </c>
      <c r="B117" s="9">
        <v>2035</v>
      </c>
      <c r="C117" s="10">
        <v>884.74782792568999</v>
      </c>
      <c r="D117" s="10">
        <v>947.95019138409396</v>
      </c>
      <c r="E117" s="10">
        <v>149.33532922466401</v>
      </c>
      <c r="F117" s="10">
        <v>49.304167331033902</v>
      </c>
      <c r="G117" s="10">
        <v>4.0431739139648704</v>
      </c>
      <c r="H117" s="10">
        <v>5.5634929375294497</v>
      </c>
      <c r="I117" s="10">
        <v>717.48475460427301</v>
      </c>
      <c r="J117" s="10">
        <v>814.437654718212</v>
      </c>
      <c r="K117" s="10">
        <v>140.05519982739901</v>
      </c>
      <c r="L117" s="10">
        <v>40.000717474290397</v>
      </c>
      <c r="M117" s="10">
        <v>3.2788050469530301</v>
      </c>
      <c r="N117" s="10">
        <v>5.25004965461215</v>
      </c>
      <c r="O117" s="10">
        <v>199.416068348127</v>
      </c>
      <c r="P117" s="10">
        <v>175.956476838063</v>
      </c>
      <c r="Q117" s="10">
        <v>23.7325458878097</v>
      </c>
      <c r="R117" s="10">
        <v>19.392940930870999</v>
      </c>
      <c r="S117" s="10">
        <v>1.10232484816822</v>
      </c>
      <c r="T117" s="10">
        <v>0.96446013237186401</v>
      </c>
    </row>
    <row r="118" spans="1:20" x14ac:dyDescent="0.25">
      <c r="A118" s="9" t="s">
        <v>50</v>
      </c>
      <c r="B118" s="9">
        <v>2036</v>
      </c>
      <c r="C118" s="10">
        <v>884.25363689279595</v>
      </c>
      <c r="D118" s="10">
        <v>944.39806861708905</v>
      </c>
      <c r="E118" s="10">
        <v>147.768547062773</v>
      </c>
      <c r="F118" s="10">
        <v>49.303929045202302</v>
      </c>
      <c r="G118" s="10">
        <v>4.0431859164109802</v>
      </c>
      <c r="H118" s="10">
        <v>5.5635232911764696</v>
      </c>
      <c r="I118" s="10">
        <v>717.08399122201695</v>
      </c>
      <c r="J118" s="10">
        <v>811.38582503145699</v>
      </c>
      <c r="K118" s="10">
        <v>138.585782041876</v>
      </c>
      <c r="L118" s="10">
        <v>40.000524151803702</v>
      </c>
      <c r="M118" s="10">
        <v>3.2788147803164001</v>
      </c>
      <c r="N118" s="10">
        <v>5.2500782981560299</v>
      </c>
      <c r="O118" s="10">
        <v>199.74853362282801</v>
      </c>
      <c r="P118" s="10">
        <v>176.70236808237999</v>
      </c>
      <c r="Q118" s="10">
        <v>23.748191859351799</v>
      </c>
      <c r="R118" s="10">
        <v>19.392940930870999</v>
      </c>
      <c r="S118" s="10">
        <v>1.10232484816822</v>
      </c>
      <c r="T118" s="10">
        <v>0.96004138183575305</v>
      </c>
    </row>
    <row r="119" spans="1:20" x14ac:dyDescent="0.25">
      <c r="A119" s="9" t="s">
        <v>50</v>
      </c>
      <c r="B119" s="9">
        <v>2037</v>
      </c>
      <c r="C119" s="10">
        <v>883.56259238161203</v>
      </c>
      <c r="D119" s="10">
        <v>939.33111570833398</v>
      </c>
      <c r="E119" s="10">
        <v>145.66401812751701</v>
      </c>
      <c r="F119" s="10">
        <v>49.303878383955599</v>
      </c>
      <c r="G119" s="10">
        <v>4.0432035363196803</v>
      </c>
      <c r="H119" s="10">
        <v>5.5635025509351399</v>
      </c>
      <c r="I119" s="10">
        <v>716.523589844497</v>
      </c>
      <c r="J119" s="10">
        <v>807.03251904441095</v>
      </c>
      <c r="K119" s="10">
        <v>136.61203462322999</v>
      </c>
      <c r="L119" s="10">
        <v>40.000483050081002</v>
      </c>
      <c r="M119" s="10">
        <v>3.27882906915156</v>
      </c>
      <c r="N119" s="10">
        <v>5.25005872640532</v>
      </c>
      <c r="O119" s="10">
        <v>200.71215991141401</v>
      </c>
      <c r="P119" s="10">
        <v>174.08970587815401</v>
      </c>
      <c r="Q119" s="10">
        <v>23.095996787137899</v>
      </c>
      <c r="R119" s="10">
        <v>19.5130619835356</v>
      </c>
      <c r="S119" s="10">
        <v>0.97605776339282402</v>
      </c>
      <c r="T119" s="10">
        <v>0.96004138183575305</v>
      </c>
    </row>
    <row r="120" spans="1:20" x14ac:dyDescent="0.25">
      <c r="A120" s="9" t="s">
        <v>50</v>
      </c>
      <c r="B120" s="9">
        <v>2038</v>
      </c>
      <c r="C120" s="10">
        <v>882.77914503362604</v>
      </c>
      <c r="D120" s="10">
        <v>935.38631608053697</v>
      </c>
      <c r="E120" s="10">
        <v>143.956177063545</v>
      </c>
      <c r="F120" s="10">
        <v>49.4390342791568</v>
      </c>
      <c r="G120" s="10">
        <v>4.0543031756817696</v>
      </c>
      <c r="H120" s="10">
        <v>5.5787028565808798</v>
      </c>
      <c r="I120" s="10">
        <v>715.88825454276105</v>
      </c>
      <c r="J120" s="10">
        <v>803.64331844463504</v>
      </c>
      <c r="K120" s="10">
        <v>135.01032374389601</v>
      </c>
      <c r="L120" s="10">
        <v>40.110135703631101</v>
      </c>
      <c r="M120" s="10">
        <v>3.2878303029184499</v>
      </c>
      <c r="N120" s="10">
        <v>5.26440265751146</v>
      </c>
      <c r="O120" s="10">
        <v>201.157191972839</v>
      </c>
      <c r="P120" s="10">
        <v>173.49956693127601</v>
      </c>
      <c r="Q120" s="10">
        <v>22.828998411434998</v>
      </c>
      <c r="R120" s="10">
        <v>19.014398399182401</v>
      </c>
      <c r="S120" s="10">
        <v>0.97873189425143503</v>
      </c>
      <c r="T120" s="10">
        <v>0.96710248889891004</v>
      </c>
    </row>
    <row r="121" spans="1:20" x14ac:dyDescent="0.25">
      <c r="A121" s="9" t="s">
        <v>50</v>
      </c>
      <c r="B121" s="9">
        <v>2039</v>
      </c>
      <c r="C121" s="10">
        <v>881.93905095086802</v>
      </c>
      <c r="D121" s="10">
        <v>932.18011399889599</v>
      </c>
      <c r="E121" s="10">
        <v>142.50798390721201</v>
      </c>
      <c r="F121" s="10">
        <v>49.303868086731001</v>
      </c>
      <c r="G121" s="10">
        <v>4.0432352409182197</v>
      </c>
      <c r="H121" s="10">
        <v>5.5633196680225199</v>
      </c>
      <c r="I121" s="10">
        <v>715.20698166727402</v>
      </c>
      <c r="J121" s="10">
        <v>800.88868879461995</v>
      </c>
      <c r="K121" s="10">
        <v>133.65212550003901</v>
      </c>
      <c r="L121" s="10">
        <v>40.000474695891199</v>
      </c>
      <c r="M121" s="10">
        <v>3.2788547799421299</v>
      </c>
      <c r="N121" s="10">
        <v>5.2498861469874898</v>
      </c>
      <c r="O121" s="10">
        <v>201.58894669799901</v>
      </c>
      <c r="P121" s="10">
        <v>172.160639622079</v>
      </c>
      <c r="Q121" s="10">
        <v>22.531052251847498</v>
      </c>
      <c r="R121" s="10">
        <v>18.962446490987901</v>
      </c>
      <c r="S121" s="10">
        <v>0.97868003530304104</v>
      </c>
      <c r="T121" s="10">
        <v>0.97301020751694201</v>
      </c>
    </row>
    <row r="122" spans="1:20" x14ac:dyDescent="0.25">
      <c r="A122" s="9" t="s">
        <v>50</v>
      </c>
      <c r="B122" s="9">
        <v>2040</v>
      </c>
      <c r="C122" s="10">
        <v>881.07300515904001</v>
      </c>
      <c r="D122" s="10">
        <v>929.60529477439002</v>
      </c>
      <c r="E122" s="10">
        <v>141.278548742645</v>
      </c>
      <c r="F122" s="10">
        <v>49.304518742694498</v>
      </c>
      <c r="G122" s="10">
        <v>4.04318715830144</v>
      </c>
      <c r="H122" s="10">
        <v>5.56344165193235</v>
      </c>
      <c r="I122" s="10">
        <v>714.50466329721098</v>
      </c>
      <c r="J122" s="10">
        <v>798.67651588765705</v>
      </c>
      <c r="K122" s="10">
        <v>132.499090993453</v>
      </c>
      <c r="L122" s="10">
        <v>40.0010025763276</v>
      </c>
      <c r="M122" s="10">
        <v>3.2788157874253701</v>
      </c>
      <c r="N122" s="10">
        <v>5.2500012584095499</v>
      </c>
      <c r="O122" s="10">
        <v>202.01526094762801</v>
      </c>
      <c r="P122" s="10">
        <v>172.67048143281099</v>
      </c>
      <c r="Q122" s="10">
        <v>22.406607928933798</v>
      </c>
      <c r="R122" s="10">
        <v>19.5130619835356</v>
      </c>
      <c r="S122" s="10">
        <v>1.10232484816822</v>
      </c>
      <c r="T122" s="10">
        <v>0.97301020751694201</v>
      </c>
    </row>
    <row r="123" spans="1:20" x14ac:dyDescent="0.25">
      <c r="A123" s="9" t="s">
        <v>50</v>
      </c>
      <c r="B123" s="9">
        <v>2041</v>
      </c>
      <c r="C123" s="10">
        <v>880.25037989248005</v>
      </c>
      <c r="D123" s="10">
        <v>929.22167720138395</v>
      </c>
      <c r="E123" s="10">
        <v>140.82456876163499</v>
      </c>
      <c r="F123" s="10">
        <v>49.3039090186031</v>
      </c>
      <c r="G123" s="10">
        <v>4.0431898963247503</v>
      </c>
      <c r="H123" s="10">
        <v>5.5635287150140504</v>
      </c>
      <c r="I123" s="10">
        <v>713.83755672867301</v>
      </c>
      <c r="J123" s="10">
        <v>798.34692832144594</v>
      </c>
      <c r="K123" s="10">
        <v>132.073322641864</v>
      </c>
      <c r="L123" s="10">
        <v>40.000507904123701</v>
      </c>
      <c r="M123" s="10">
        <v>3.2788180078207501</v>
      </c>
      <c r="N123" s="10">
        <v>5.2500834164184003</v>
      </c>
      <c r="O123" s="10">
        <v>201.946997108798</v>
      </c>
      <c r="P123" s="10">
        <v>174.30441131939199</v>
      </c>
      <c r="Q123" s="10">
        <v>22.5812317794948</v>
      </c>
      <c r="R123" s="10">
        <v>19.392940930870999</v>
      </c>
      <c r="S123" s="10">
        <v>1.0986927232038299</v>
      </c>
      <c r="T123" s="10">
        <v>0.96004138183575305</v>
      </c>
    </row>
    <row r="124" spans="1:20" x14ac:dyDescent="0.25">
      <c r="A124" s="9" t="s">
        <v>50</v>
      </c>
      <c r="B124" s="9">
        <v>2042</v>
      </c>
      <c r="C124" s="10">
        <v>879.48048781851003</v>
      </c>
      <c r="D124" s="10">
        <v>926.409697012533</v>
      </c>
      <c r="E124" s="10">
        <v>139.50986251395301</v>
      </c>
      <c r="F124" s="10">
        <v>49.438904031986198</v>
      </c>
      <c r="G124" s="10">
        <v>4.0542598143632098</v>
      </c>
      <c r="H124" s="10">
        <v>5.5787687576572704</v>
      </c>
      <c r="I124" s="10">
        <v>713.21321405347305</v>
      </c>
      <c r="J124" s="10">
        <v>795.93099700887603</v>
      </c>
      <c r="K124" s="10">
        <v>130.840316043966</v>
      </c>
      <c r="L124" s="10">
        <v>40.1100300334504</v>
      </c>
      <c r="M124" s="10">
        <v>3.2877951391305</v>
      </c>
      <c r="N124" s="10">
        <v>5.2644648457675096</v>
      </c>
      <c r="O124" s="10">
        <v>202.53522353948799</v>
      </c>
      <c r="P124" s="10">
        <v>173.30053838468999</v>
      </c>
      <c r="Q124" s="10">
        <v>22.331134467391902</v>
      </c>
      <c r="R124" s="10">
        <v>19.446072275887001</v>
      </c>
      <c r="S124" s="10">
        <v>1.1053449162453901</v>
      </c>
      <c r="T124" s="10">
        <v>0.96267163219694696</v>
      </c>
    </row>
    <row r="125" spans="1:20" x14ac:dyDescent="0.25">
      <c r="A125" s="9" t="s">
        <v>50</v>
      </c>
      <c r="B125" s="9">
        <v>2043</v>
      </c>
      <c r="C125" s="10">
        <v>878.70605565380095</v>
      </c>
      <c r="D125" s="10">
        <v>922.33326564241997</v>
      </c>
      <c r="E125" s="10">
        <v>137.74665828759899</v>
      </c>
      <c r="F125" s="10">
        <v>49.303851364865899</v>
      </c>
      <c r="G125" s="10">
        <v>4.0432075695017504</v>
      </c>
      <c r="H125" s="10">
        <v>5.56350731731309</v>
      </c>
      <c r="I125" s="10">
        <v>712.58518959936805</v>
      </c>
      <c r="J125" s="10">
        <v>792.42870413012497</v>
      </c>
      <c r="K125" s="10">
        <v>129.18668242933001</v>
      </c>
      <c r="L125" s="10">
        <v>40.000461129358399</v>
      </c>
      <c r="M125" s="10">
        <v>3.2788323398537398</v>
      </c>
      <c r="N125" s="10">
        <v>5.2500632242488798</v>
      </c>
      <c r="O125" s="10">
        <v>203.344647129903</v>
      </c>
      <c r="P125" s="10">
        <v>171.755928402096</v>
      </c>
      <c r="Q125" s="10">
        <v>21.8761587227756</v>
      </c>
      <c r="R125" s="10">
        <v>19.5130619835356</v>
      </c>
      <c r="S125" s="10">
        <v>0.97605776339282402</v>
      </c>
      <c r="T125" s="10">
        <v>0.96004138183575305</v>
      </c>
    </row>
    <row r="126" spans="1:20" x14ac:dyDescent="0.25">
      <c r="A126" s="9" t="s">
        <v>50</v>
      </c>
      <c r="B126" s="9">
        <v>2044</v>
      </c>
      <c r="C126" s="10">
        <v>877.95589050611204</v>
      </c>
      <c r="D126" s="10">
        <v>919.635958410277</v>
      </c>
      <c r="E126" s="10">
        <v>136.47101478632001</v>
      </c>
      <c r="F126" s="10">
        <v>49.303924411548103</v>
      </c>
      <c r="G126" s="10">
        <v>4.0432287236090101</v>
      </c>
      <c r="H126" s="10">
        <v>5.5634633591022897</v>
      </c>
      <c r="I126" s="10">
        <v>711.97684444166998</v>
      </c>
      <c r="J126" s="10">
        <v>790.11129484410196</v>
      </c>
      <c r="K126" s="10">
        <v>127.99031110576099</v>
      </c>
      <c r="L126" s="10">
        <v>40.000520392496902</v>
      </c>
      <c r="M126" s="10">
        <v>3.2788494947412401</v>
      </c>
      <c r="N126" s="10">
        <v>5.2500217426127902</v>
      </c>
      <c r="O126" s="10">
        <v>203.796099146345</v>
      </c>
      <c r="P126" s="10">
        <v>171.42497839345501</v>
      </c>
      <c r="Q126" s="10">
        <v>21.690113969500999</v>
      </c>
      <c r="R126" s="10">
        <v>18.962446490987901</v>
      </c>
      <c r="S126" s="10">
        <v>0.97605776339282402</v>
      </c>
      <c r="T126" s="10">
        <v>0.96446013237186401</v>
      </c>
    </row>
    <row r="127" spans="1:20" x14ac:dyDescent="0.25">
      <c r="A127" s="9" t="s">
        <v>50</v>
      </c>
      <c r="B127" s="9">
        <v>2045</v>
      </c>
      <c r="C127" s="10">
        <v>877.28605087027302</v>
      </c>
      <c r="D127" s="10">
        <v>916.698609801163</v>
      </c>
      <c r="E127" s="10">
        <v>135.10610701489799</v>
      </c>
      <c r="F127" s="10">
        <v>49.304490106018001</v>
      </c>
      <c r="G127" s="10">
        <v>4.0431892676838102</v>
      </c>
      <c r="H127" s="10">
        <v>5.5634435000586198</v>
      </c>
      <c r="I127" s="10">
        <v>711.43363912194502</v>
      </c>
      <c r="J127" s="10">
        <v>787.58765242697905</v>
      </c>
      <c r="K127" s="10">
        <v>126.710222652044</v>
      </c>
      <c r="L127" s="10">
        <v>40.000979343248801</v>
      </c>
      <c r="M127" s="10">
        <v>3.2788174980254401</v>
      </c>
      <c r="N127" s="10">
        <v>5.2500030024136803</v>
      </c>
      <c r="O127" s="10">
        <v>204.26445249970999</v>
      </c>
      <c r="P127" s="10">
        <v>171.05110705409101</v>
      </c>
      <c r="Q127" s="10">
        <v>21.489856984561801</v>
      </c>
      <c r="R127" s="10">
        <v>19.5130619835356</v>
      </c>
      <c r="S127" s="10">
        <v>0.98214308251043203</v>
      </c>
      <c r="T127" s="10">
        <v>0.97301020751694201</v>
      </c>
    </row>
    <row r="128" spans="1:20" x14ac:dyDescent="0.25">
      <c r="A128" s="9" t="s">
        <v>51</v>
      </c>
      <c r="B128" s="9">
        <v>2025</v>
      </c>
      <c r="C128" s="10">
        <v>768.67440111858798</v>
      </c>
      <c r="D128" s="10">
        <v>829.38957503366203</v>
      </c>
      <c r="E128" s="10">
        <v>154.651273938316</v>
      </c>
      <c r="F128" s="10">
        <v>38.914425283253898</v>
      </c>
      <c r="G128" s="10">
        <v>3.1911877563775701</v>
      </c>
      <c r="H128" s="10">
        <v>4.3911690239503702</v>
      </c>
      <c r="I128" s="10">
        <v>623.35520546028204</v>
      </c>
      <c r="J128" s="10">
        <v>712.57551976636898</v>
      </c>
      <c r="K128" s="10">
        <v>145.04079635708399</v>
      </c>
      <c r="L128" s="10">
        <v>31.571467802682701</v>
      </c>
      <c r="M128" s="10">
        <v>2.5878883134969701</v>
      </c>
      <c r="N128" s="10">
        <v>4.1437736465918098</v>
      </c>
      <c r="O128" s="10">
        <v>169.28166383612299</v>
      </c>
      <c r="P128" s="10">
        <v>153.333474357504</v>
      </c>
      <c r="Q128" s="10">
        <v>24.515544109051799</v>
      </c>
      <c r="R128" s="10">
        <v>15.3064082566443</v>
      </c>
      <c r="S128" s="10">
        <v>0.87003999123449804</v>
      </c>
      <c r="T128" s="10">
        <v>0.75773887962804098</v>
      </c>
    </row>
    <row r="129" spans="1:20" x14ac:dyDescent="0.25">
      <c r="A129" s="9" t="s">
        <v>51</v>
      </c>
      <c r="B129" s="9">
        <v>2026</v>
      </c>
      <c r="C129" s="10">
        <v>770.63161306710901</v>
      </c>
      <c r="D129" s="10">
        <v>833.48703630104603</v>
      </c>
      <c r="E129" s="10">
        <v>156.07860779620501</v>
      </c>
      <c r="F129" s="10">
        <v>39.021069373696498</v>
      </c>
      <c r="G129" s="10">
        <v>3.1999502718765198</v>
      </c>
      <c r="H129" s="10">
        <v>4.4031816412770697</v>
      </c>
      <c r="I129" s="10">
        <v>624.94240317952995</v>
      </c>
      <c r="J129" s="10">
        <v>716.09588061996396</v>
      </c>
      <c r="K129" s="10">
        <v>146.37943155965201</v>
      </c>
      <c r="L129" s="10">
        <v>31.6579886864745</v>
      </c>
      <c r="M129" s="10">
        <v>2.5949942606200298</v>
      </c>
      <c r="N129" s="10">
        <v>4.1551094814989904</v>
      </c>
      <c r="O129" s="10">
        <v>170.31978382956399</v>
      </c>
      <c r="P129" s="10">
        <v>153.64651624541401</v>
      </c>
      <c r="Q129" s="10">
        <v>24.684719591973501</v>
      </c>
      <c r="R129" s="10">
        <v>15.4434121932835</v>
      </c>
      <c r="S129" s="10">
        <v>0.77249087699554198</v>
      </c>
      <c r="T129" s="10">
        <v>0.75981487655852897</v>
      </c>
    </row>
    <row r="130" spans="1:20" x14ac:dyDescent="0.25">
      <c r="A130" s="9" t="s">
        <v>51</v>
      </c>
      <c r="B130" s="9">
        <v>2027</v>
      </c>
      <c r="C130" s="10">
        <v>772.53482861140799</v>
      </c>
      <c r="D130" s="10">
        <v>839.09446536133896</v>
      </c>
      <c r="E130" s="10">
        <v>158.14743235343599</v>
      </c>
      <c r="F130" s="10">
        <v>38.914523972701602</v>
      </c>
      <c r="G130" s="10">
        <v>3.1912251262706799</v>
      </c>
      <c r="H130" s="10">
        <v>4.3911159991582496</v>
      </c>
      <c r="I130" s="10">
        <v>626.48581260610399</v>
      </c>
      <c r="J130" s="10">
        <v>720.91354025479802</v>
      </c>
      <c r="K130" s="10">
        <v>148.31969337361801</v>
      </c>
      <c r="L130" s="10">
        <v>31.571547869925102</v>
      </c>
      <c r="M130" s="10">
        <v>2.5879186185485801</v>
      </c>
      <c r="N130" s="10">
        <v>4.1437236091792196</v>
      </c>
      <c r="O130" s="10">
        <v>171.07402884980399</v>
      </c>
      <c r="P130" s="10">
        <v>154.309983869684</v>
      </c>
      <c r="Q130" s="10">
        <v>24.864410346095902</v>
      </c>
      <c r="R130" s="10">
        <v>14.966628763036001</v>
      </c>
      <c r="S130" s="10">
        <v>0.77038024618407797</v>
      </c>
      <c r="T130" s="10">
        <v>0.76122649916605101</v>
      </c>
    </row>
    <row r="131" spans="1:20" x14ac:dyDescent="0.25">
      <c r="A131" s="9" t="s">
        <v>51</v>
      </c>
      <c r="B131" s="9">
        <v>2028</v>
      </c>
      <c r="C131" s="10">
        <v>774.34888994954099</v>
      </c>
      <c r="D131" s="10">
        <v>845.99800987336198</v>
      </c>
      <c r="E131" s="10">
        <v>160.765662464748</v>
      </c>
      <c r="F131" s="10">
        <v>38.914470960002802</v>
      </c>
      <c r="G131" s="10">
        <v>3.19123297104675</v>
      </c>
      <c r="H131" s="10">
        <v>4.3910029420202701</v>
      </c>
      <c r="I131" s="10">
        <v>627.95692257997996</v>
      </c>
      <c r="J131" s="10">
        <v>726.84476602247901</v>
      </c>
      <c r="K131" s="10">
        <v>150.77521909106099</v>
      </c>
      <c r="L131" s="10">
        <v>31.571504860457502</v>
      </c>
      <c r="M131" s="10">
        <v>2.5879249802564699</v>
      </c>
      <c r="N131" s="10">
        <v>4.14361692160095</v>
      </c>
      <c r="O131" s="10">
        <v>171.79169204133001</v>
      </c>
      <c r="P131" s="10">
        <v>154.93875690040099</v>
      </c>
      <c r="Q131" s="10">
        <v>25.255343917025399</v>
      </c>
      <c r="R131" s="10">
        <v>14.966628763036001</v>
      </c>
      <c r="S131" s="10">
        <v>0.77244994590423899</v>
      </c>
      <c r="T131" s="10">
        <v>0.76797487947938503</v>
      </c>
    </row>
    <row r="132" spans="1:20" x14ac:dyDescent="0.25">
      <c r="A132" s="9" t="s">
        <v>51</v>
      </c>
      <c r="B132" s="9">
        <v>2029</v>
      </c>
      <c r="C132" s="10">
        <v>775.93080889038094</v>
      </c>
      <c r="D132" s="10">
        <v>849.633597049944</v>
      </c>
      <c r="E132" s="10">
        <v>161.98727778739101</v>
      </c>
      <c r="F132" s="10">
        <v>38.914677302830498</v>
      </c>
      <c r="G132" s="10">
        <v>3.1911839008679799</v>
      </c>
      <c r="H132" s="10">
        <v>4.3911403783683998</v>
      </c>
      <c r="I132" s="10">
        <v>629.23977706941503</v>
      </c>
      <c r="J132" s="10">
        <v>729.96830470682198</v>
      </c>
      <c r="K132" s="10">
        <v>151.92091970332299</v>
      </c>
      <c r="L132" s="10">
        <v>31.571672267425399</v>
      </c>
      <c r="M132" s="10">
        <v>2.58788518687799</v>
      </c>
      <c r="N132" s="10">
        <v>4.1437466148817999</v>
      </c>
      <c r="O132" s="10">
        <v>172.21834846332399</v>
      </c>
      <c r="P132" s="10">
        <v>157.15977784321899</v>
      </c>
      <c r="Q132" s="10">
        <v>25.687360978264699</v>
      </c>
      <c r="R132" s="10">
        <v>15.3064082566443</v>
      </c>
      <c r="S132" s="10">
        <v>0.87003999123449804</v>
      </c>
      <c r="T132" s="10">
        <v>0.76122649916605101</v>
      </c>
    </row>
    <row r="133" spans="1:20" x14ac:dyDescent="0.25">
      <c r="A133" s="9" t="s">
        <v>51</v>
      </c>
      <c r="B133" s="9">
        <v>2030</v>
      </c>
      <c r="C133" s="10">
        <v>777.31429358821902</v>
      </c>
      <c r="D133" s="10">
        <v>851.81733128432802</v>
      </c>
      <c r="E133" s="10">
        <v>162.59298072147101</v>
      </c>
      <c r="F133" s="10">
        <v>39.021100807417703</v>
      </c>
      <c r="G133" s="10">
        <v>3.19993601704244</v>
      </c>
      <c r="H133" s="10">
        <v>4.4031937313489697</v>
      </c>
      <c r="I133" s="10">
        <v>630.361711645117</v>
      </c>
      <c r="J133" s="10">
        <v>731.84447436694199</v>
      </c>
      <c r="K133" s="10">
        <v>152.48898250473101</v>
      </c>
      <c r="L133" s="10">
        <v>31.658014188809599</v>
      </c>
      <c r="M133" s="10">
        <v>2.5949827006864399</v>
      </c>
      <c r="N133" s="10">
        <v>4.1551208904247297</v>
      </c>
      <c r="O133" s="10">
        <v>172.77529664420101</v>
      </c>
      <c r="P133" s="10">
        <v>158.55066380386799</v>
      </c>
      <c r="Q133" s="10">
        <v>25.9901498268033</v>
      </c>
      <c r="R133" s="10">
        <v>15.348343621731001</v>
      </c>
      <c r="S133" s="10">
        <v>0.86954905450075004</v>
      </c>
      <c r="T133" s="10">
        <v>0.75981487655852897</v>
      </c>
    </row>
    <row r="134" spans="1:20" x14ac:dyDescent="0.25">
      <c r="A134" s="9" t="s">
        <v>51</v>
      </c>
      <c r="B134" s="9">
        <v>2031</v>
      </c>
      <c r="C134" s="10">
        <v>778.39795378701899</v>
      </c>
      <c r="D134" s="10">
        <v>852.69375226144803</v>
      </c>
      <c r="E134" s="10">
        <v>162.64016124272899</v>
      </c>
      <c r="F134" s="10">
        <v>38.914421891467398</v>
      </c>
      <c r="G134" s="10">
        <v>3.1911872676585098</v>
      </c>
      <c r="H134" s="10">
        <v>4.39116088797544</v>
      </c>
      <c r="I134" s="10">
        <v>631.24050405044397</v>
      </c>
      <c r="J134" s="10">
        <v>732.59745722578702</v>
      </c>
      <c r="K134" s="10">
        <v>152.533231091901</v>
      </c>
      <c r="L134" s="10">
        <v>31.571465050909399</v>
      </c>
      <c r="M134" s="10">
        <v>2.58788791717107</v>
      </c>
      <c r="N134" s="10">
        <v>4.1437659689919899</v>
      </c>
      <c r="O134" s="10">
        <v>173.57069273809299</v>
      </c>
      <c r="P134" s="10">
        <v>157.928477665706</v>
      </c>
      <c r="Q134" s="10">
        <v>25.8263872534684</v>
      </c>
      <c r="R134" s="10">
        <v>15.3064082566443</v>
      </c>
      <c r="S134" s="10">
        <v>0.87003999123449804</v>
      </c>
      <c r="T134" s="10">
        <v>0.75773887962804098</v>
      </c>
    </row>
    <row r="135" spans="1:20" x14ac:dyDescent="0.25">
      <c r="A135" s="9" t="s">
        <v>51</v>
      </c>
      <c r="B135" s="9">
        <v>2032</v>
      </c>
      <c r="C135" s="10">
        <v>779.15953852652797</v>
      </c>
      <c r="D135" s="10">
        <v>852.87552152841397</v>
      </c>
      <c r="E135" s="10">
        <v>162.39117354500999</v>
      </c>
      <c r="F135" s="10">
        <v>38.9144481359316</v>
      </c>
      <c r="G135" s="10">
        <v>3.1912068244183001</v>
      </c>
      <c r="H135" s="10">
        <v>4.3911450682297701</v>
      </c>
      <c r="I135" s="10">
        <v>631.85810990681296</v>
      </c>
      <c r="J135" s="10">
        <v>732.75362548951296</v>
      </c>
      <c r="K135" s="10">
        <v>152.29971621006001</v>
      </c>
      <c r="L135" s="10">
        <v>31.571486343174399</v>
      </c>
      <c r="M135" s="10">
        <v>2.5879037766923498</v>
      </c>
      <c r="N135" s="10">
        <v>4.14375104051968</v>
      </c>
      <c r="O135" s="10">
        <v>174.47401388396301</v>
      </c>
      <c r="P135" s="10">
        <v>157.33422762631801</v>
      </c>
      <c r="Q135" s="10">
        <v>25.641454453804599</v>
      </c>
      <c r="R135" s="10">
        <v>15.4012170780014</v>
      </c>
      <c r="S135" s="10">
        <v>0.77038024618407797</v>
      </c>
      <c r="T135" s="10">
        <v>0.75773887962804098</v>
      </c>
    </row>
    <row r="136" spans="1:20" x14ac:dyDescent="0.25">
      <c r="A136" s="9" t="s">
        <v>51</v>
      </c>
      <c r="B136" s="9">
        <v>2033</v>
      </c>
      <c r="C136" s="10">
        <v>779.63225809665198</v>
      </c>
      <c r="D136" s="10">
        <v>852.704041581213</v>
      </c>
      <c r="E136" s="10">
        <v>161.99170383869799</v>
      </c>
      <c r="F136" s="10">
        <v>38.914457643573101</v>
      </c>
      <c r="G136" s="10">
        <v>3.1912327488149002</v>
      </c>
      <c r="H136" s="10">
        <v>4.39100181361046</v>
      </c>
      <c r="I136" s="10">
        <v>632.24146104265299</v>
      </c>
      <c r="J136" s="10">
        <v>732.60629736267902</v>
      </c>
      <c r="K136" s="10">
        <v>151.925070706996</v>
      </c>
      <c r="L136" s="10">
        <v>31.571494056771499</v>
      </c>
      <c r="M136" s="10">
        <v>2.58792480003792</v>
      </c>
      <c r="N136" s="10">
        <v>4.1436158567649697</v>
      </c>
      <c r="O136" s="10">
        <v>175.036823684902</v>
      </c>
      <c r="P136" s="10">
        <v>156.584013193473</v>
      </c>
      <c r="Q136" s="10">
        <v>25.5039075372522</v>
      </c>
      <c r="R136" s="10">
        <v>14.966628763036001</v>
      </c>
      <c r="S136" s="10">
        <v>0.77244994590423899</v>
      </c>
      <c r="T136" s="10">
        <v>0.76797487947938503</v>
      </c>
    </row>
    <row r="137" spans="1:20" x14ac:dyDescent="0.25">
      <c r="A137" s="9" t="s">
        <v>51</v>
      </c>
      <c r="B137" s="9">
        <v>2034</v>
      </c>
      <c r="C137" s="10">
        <v>779.74394403913504</v>
      </c>
      <c r="D137" s="10">
        <v>853.01604018311696</v>
      </c>
      <c r="E137" s="10">
        <v>161.791697850855</v>
      </c>
      <c r="F137" s="10">
        <v>39.021582927867797</v>
      </c>
      <c r="G137" s="10">
        <v>3.1999367601425099</v>
      </c>
      <c r="H137" s="10">
        <v>4.4031266413131398</v>
      </c>
      <c r="I137" s="10">
        <v>632.33203256880495</v>
      </c>
      <c r="J137" s="10">
        <v>732.87435301783796</v>
      </c>
      <c r="K137" s="10">
        <v>151.73749366987201</v>
      </c>
      <c r="L137" s="10">
        <v>31.658405335541399</v>
      </c>
      <c r="M137" s="10">
        <v>2.5949833033021901</v>
      </c>
      <c r="N137" s="10">
        <v>4.1550575801943701</v>
      </c>
      <c r="O137" s="10">
        <v>175.54562634652299</v>
      </c>
      <c r="P137" s="10">
        <v>157.472592182759</v>
      </c>
      <c r="Q137" s="10">
        <v>25.533635208291201</v>
      </c>
      <c r="R137" s="10">
        <v>15.4434121932835</v>
      </c>
      <c r="S137" s="10">
        <v>0.77730704021688402</v>
      </c>
      <c r="T137" s="10">
        <v>0.77007892024508195</v>
      </c>
    </row>
    <row r="138" spans="1:20" x14ac:dyDescent="0.25">
      <c r="A138" s="9" t="s">
        <v>51</v>
      </c>
      <c r="B138" s="9">
        <v>2035</v>
      </c>
      <c r="C138" s="10">
        <v>779.572020691798</v>
      </c>
      <c r="D138" s="10">
        <v>853.03295608449002</v>
      </c>
      <c r="E138" s="10">
        <v>161.465423123427</v>
      </c>
      <c r="F138" s="10">
        <v>38.914660577415297</v>
      </c>
      <c r="G138" s="10">
        <v>3.1911854318725599</v>
      </c>
      <c r="H138" s="10">
        <v>4.3911387415832399</v>
      </c>
      <c r="I138" s="10">
        <v>632.19261162107205</v>
      </c>
      <c r="J138" s="10">
        <v>732.88888642599204</v>
      </c>
      <c r="K138" s="10">
        <v>151.431494597945</v>
      </c>
      <c r="L138" s="10">
        <v>31.571658698012399</v>
      </c>
      <c r="M138" s="10">
        <v>2.5878864284435701</v>
      </c>
      <c r="N138" s="10">
        <v>4.1437450703119696</v>
      </c>
      <c r="O138" s="10">
        <v>175.710165601695</v>
      </c>
      <c r="P138" s="10">
        <v>158.33814365312901</v>
      </c>
      <c r="Q138" s="10">
        <v>25.6602746548098</v>
      </c>
      <c r="R138" s="10">
        <v>15.3064082566443</v>
      </c>
      <c r="S138" s="10">
        <v>0.87003999123449804</v>
      </c>
      <c r="T138" s="10">
        <v>0.76122649916605101</v>
      </c>
    </row>
    <row r="139" spans="1:20" x14ac:dyDescent="0.25">
      <c r="A139" s="9" t="s">
        <v>51</v>
      </c>
      <c r="B139" s="9">
        <v>2036</v>
      </c>
      <c r="C139" s="10">
        <v>779.13657740506596</v>
      </c>
      <c r="D139" s="10">
        <v>849.83650355791804</v>
      </c>
      <c r="E139" s="10">
        <v>159.77137559947201</v>
      </c>
      <c r="F139" s="10">
        <v>38.914472503814999</v>
      </c>
      <c r="G139" s="10">
        <v>3.1911949051309501</v>
      </c>
      <c r="H139" s="10">
        <v>4.3911626990281203</v>
      </c>
      <c r="I139" s="10">
        <v>631.83948962420004</v>
      </c>
      <c r="J139" s="10">
        <v>730.142633170473</v>
      </c>
      <c r="K139" s="10">
        <v>149.842720088146</v>
      </c>
      <c r="L139" s="10">
        <v>31.571506112960101</v>
      </c>
      <c r="M139" s="10">
        <v>2.5878941107664302</v>
      </c>
      <c r="N139" s="10">
        <v>4.1437676780112396</v>
      </c>
      <c r="O139" s="10">
        <v>176.00310853732901</v>
      </c>
      <c r="P139" s="10">
        <v>159.00934960766</v>
      </c>
      <c r="Q139" s="10">
        <v>25.677191505151502</v>
      </c>
      <c r="R139" s="10">
        <v>15.3064082566443</v>
      </c>
      <c r="S139" s="10">
        <v>0.87003999123449804</v>
      </c>
      <c r="T139" s="10">
        <v>0.75773887962804098</v>
      </c>
    </row>
    <row r="140" spans="1:20" x14ac:dyDescent="0.25">
      <c r="A140" s="9" t="s">
        <v>51</v>
      </c>
      <c r="B140" s="9">
        <v>2037</v>
      </c>
      <c r="C140" s="10">
        <v>778.527681910816</v>
      </c>
      <c r="D140" s="10">
        <v>845.27689920593798</v>
      </c>
      <c r="E140" s="10">
        <v>157.49590162575899</v>
      </c>
      <c r="F140" s="10">
        <v>38.914432518042602</v>
      </c>
      <c r="G140" s="10">
        <v>3.1912088121250899</v>
      </c>
      <c r="H140" s="10">
        <v>4.3911463292262303</v>
      </c>
      <c r="I140" s="10">
        <v>631.34570685301696</v>
      </c>
      <c r="J140" s="10">
        <v>726.22521903983397</v>
      </c>
      <c r="K140" s="10">
        <v>147.70865065029099</v>
      </c>
      <c r="L140" s="10">
        <v>31.571473672303</v>
      </c>
      <c r="M140" s="10">
        <v>2.5879053886198098</v>
      </c>
      <c r="N140" s="10">
        <v>4.1437522304724803</v>
      </c>
      <c r="O140" s="10">
        <v>176.852182216036</v>
      </c>
      <c r="P140" s="10">
        <v>156.658290465969</v>
      </c>
      <c r="Q140" s="10">
        <v>24.9720204391969</v>
      </c>
      <c r="R140" s="10">
        <v>15.4012170780014</v>
      </c>
      <c r="S140" s="10">
        <v>0.77038024618407797</v>
      </c>
      <c r="T140" s="10">
        <v>0.75773887962804098</v>
      </c>
    </row>
    <row r="141" spans="1:20" x14ac:dyDescent="0.25">
      <c r="A141" s="9" t="s">
        <v>51</v>
      </c>
      <c r="B141" s="9">
        <v>2038</v>
      </c>
      <c r="C141" s="10">
        <v>777.83736811416395</v>
      </c>
      <c r="D141" s="10">
        <v>841.72708813121506</v>
      </c>
      <c r="E141" s="10">
        <v>155.64933737700801</v>
      </c>
      <c r="F141" s="10">
        <v>39.0211079994776</v>
      </c>
      <c r="G141" s="10">
        <v>3.19996950562606</v>
      </c>
      <c r="H141" s="10">
        <v>4.4031435855819696</v>
      </c>
      <c r="I141" s="10">
        <v>630.78589804721003</v>
      </c>
      <c r="J141" s="10">
        <v>723.17537545873995</v>
      </c>
      <c r="K141" s="10">
        <v>145.976837246217</v>
      </c>
      <c r="L141" s="10">
        <v>31.6580200237638</v>
      </c>
      <c r="M141" s="10">
        <v>2.5950098581966898</v>
      </c>
      <c r="N141" s="10">
        <v>4.1550735698350003</v>
      </c>
      <c r="O141" s="10">
        <v>177.24431038233101</v>
      </c>
      <c r="P141" s="10">
        <v>156.127241498491</v>
      </c>
      <c r="Q141" s="10">
        <v>24.6833345272298</v>
      </c>
      <c r="R141" s="10">
        <v>15.0076332254005</v>
      </c>
      <c r="S141" s="10">
        <v>0.77249087699554198</v>
      </c>
      <c r="T141" s="10">
        <v>0.76331205121856005</v>
      </c>
    </row>
    <row r="142" spans="1:20" x14ac:dyDescent="0.25">
      <c r="A142" s="9" t="s">
        <v>51</v>
      </c>
      <c r="B142" s="9">
        <v>2039</v>
      </c>
      <c r="C142" s="10">
        <v>777.09714155356096</v>
      </c>
      <c r="D142" s="10">
        <v>838.84191962303396</v>
      </c>
      <c r="E142" s="10">
        <v>154.08351151406001</v>
      </c>
      <c r="F142" s="10">
        <v>38.9144243906768</v>
      </c>
      <c r="G142" s="10">
        <v>3.19123383584536</v>
      </c>
      <c r="H142" s="10">
        <v>4.39100198389285</v>
      </c>
      <c r="I142" s="10">
        <v>630.18561256989994</v>
      </c>
      <c r="J142" s="10">
        <v>720.696563919244</v>
      </c>
      <c r="K142" s="10">
        <v>144.508316332455</v>
      </c>
      <c r="L142" s="10">
        <v>31.5714670785305</v>
      </c>
      <c r="M142" s="10">
        <v>2.5879256815634299</v>
      </c>
      <c r="N142" s="10">
        <v>4.14361601745376</v>
      </c>
      <c r="O142" s="10">
        <v>177.624739576857</v>
      </c>
      <c r="P142" s="10">
        <v>154.92237954379399</v>
      </c>
      <c r="Q142" s="10">
        <v>24.3611870288745</v>
      </c>
      <c r="R142" s="10">
        <v>14.966628763036001</v>
      </c>
      <c r="S142" s="10">
        <v>0.77244994590423899</v>
      </c>
      <c r="T142" s="10">
        <v>0.76797487947938503</v>
      </c>
    </row>
    <row r="143" spans="1:20" x14ac:dyDescent="0.25">
      <c r="A143" s="9" t="s">
        <v>51</v>
      </c>
      <c r="B143" s="9">
        <v>2040</v>
      </c>
      <c r="C143" s="10">
        <v>776.33404833463703</v>
      </c>
      <c r="D143" s="10">
        <v>836.52491428411702</v>
      </c>
      <c r="E143" s="10">
        <v>152.75421274678001</v>
      </c>
      <c r="F143" s="10">
        <v>38.914937938665602</v>
      </c>
      <c r="G143" s="10">
        <v>3.19119588532691</v>
      </c>
      <c r="H143" s="10">
        <v>4.3910982630250999</v>
      </c>
      <c r="I143" s="10">
        <v>629.56678341470001</v>
      </c>
      <c r="J143" s="10">
        <v>718.70589351129604</v>
      </c>
      <c r="K143" s="10">
        <v>143.26162403634299</v>
      </c>
      <c r="L143" s="10">
        <v>31.5718837225815</v>
      </c>
      <c r="M143" s="10">
        <v>2.5878949056546898</v>
      </c>
      <c r="N143" s="10">
        <v>4.1437068722873596</v>
      </c>
      <c r="O143" s="10">
        <v>178.000375041045</v>
      </c>
      <c r="P143" s="10">
        <v>155.38117144119201</v>
      </c>
      <c r="Q143" s="10">
        <v>24.226634439350601</v>
      </c>
      <c r="R143" s="10">
        <v>15.4012170780014</v>
      </c>
      <c r="S143" s="10">
        <v>0.87003999123449804</v>
      </c>
      <c r="T143" s="10">
        <v>0.76797487947938503</v>
      </c>
    </row>
    <row r="144" spans="1:20" x14ac:dyDescent="0.25">
      <c r="A144" s="9" t="s">
        <v>51</v>
      </c>
      <c r="B144" s="9">
        <v>2041</v>
      </c>
      <c r="C144" s="10">
        <v>775.60921395688297</v>
      </c>
      <c r="D144" s="10">
        <v>836.17970792698804</v>
      </c>
      <c r="E144" s="10">
        <v>152.26335723319201</v>
      </c>
      <c r="F144" s="10">
        <v>38.914456697274701</v>
      </c>
      <c r="G144" s="10">
        <v>3.1911980463865799</v>
      </c>
      <c r="H144" s="10">
        <v>4.3911669799400501</v>
      </c>
      <c r="I144" s="10">
        <v>628.97898020203695</v>
      </c>
      <c r="J144" s="10">
        <v>718.40930719436801</v>
      </c>
      <c r="K144" s="10">
        <v>142.801271704454</v>
      </c>
      <c r="L144" s="10">
        <v>31.571493289034901</v>
      </c>
      <c r="M144" s="10">
        <v>2.5878966581623799</v>
      </c>
      <c r="N144" s="10">
        <v>4.1437717177396003</v>
      </c>
      <c r="O144" s="10">
        <v>177.94022617478399</v>
      </c>
      <c r="P144" s="10">
        <v>156.85149768180401</v>
      </c>
      <c r="Q144" s="10">
        <v>24.415442500140198</v>
      </c>
      <c r="R144" s="10">
        <v>15.3064082566443</v>
      </c>
      <c r="S144" s="10">
        <v>0.86717323741194996</v>
      </c>
      <c r="T144" s="10">
        <v>0.75773887962804098</v>
      </c>
    </row>
    <row r="145" spans="1:20" x14ac:dyDescent="0.25">
      <c r="A145" s="9" t="s">
        <v>51</v>
      </c>
      <c r="B145" s="9">
        <v>2042</v>
      </c>
      <c r="C145" s="10">
        <v>774.93084402945703</v>
      </c>
      <c r="D145" s="10">
        <v>833.64928829656003</v>
      </c>
      <c r="E145" s="10">
        <v>150.84186104962299</v>
      </c>
      <c r="F145" s="10">
        <v>39.021005198341001</v>
      </c>
      <c r="G145" s="10">
        <v>3.1999352815211699</v>
      </c>
      <c r="H145" s="10">
        <v>4.4031955998062902</v>
      </c>
      <c r="I145" s="10">
        <v>628.42885725677797</v>
      </c>
      <c r="J145" s="10">
        <v>716.23528049128799</v>
      </c>
      <c r="K145" s="10">
        <v>141.46811140623601</v>
      </c>
      <c r="L145" s="10">
        <v>31.6579366206877</v>
      </c>
      <c r="M145" s="10">
        <v>2.59498210421672</v>
      </c>
      <c r="N145" s="10">
        <v>4.1551226536144696</v>
      </c>
      <c r="O145" s="10">
        <v>178.45852625162399</v>
      </c>
      <c r="P145" s="10">
        <v>155.94814146667201</v>
      </c>
      <c r="Q145" s="10">
        <v>24.145030478213599</v>
      </c>
      <c r="R145" s="10">
        <v>15.348343621731001</v>
      </c>
      <c r="S145" s="10">
        <v>0.87242366244336</v>
      </c>
      <c r="T145" s="10">
        <v>0.75981487655852897</v>
      </c>
    </row>
    <row r="146" spans="1:20" x14ac:dyDescent="0.25">
      <c r="A146" s="9" t="s">
        <v>51</v>
      </c>
      <c r="B146" s="9">
        <v>2043</v>
      </c>
      <c r="C146" s="10">
        <v>774.24847372181205</v>
      </c>
      <c r="D146" s="10">
        <v>829.98102562460895</v>
      </c>
      <c r="E146" s="10">
        <v>148.93543664262299</v>
      </c>
      <c r="F146" s="10">
        <v>38.914411192487997</v>
      </c>
      <c r="G146" s="10">
        <v>3.1912119954241902</v>
      </c>
      <c r="H146" s="10">
        <v>4.3911500912201902</v>
      </c>
      <c r="I146" s="10">
        <v>627.87549020994595</v>
      </c>
      <c r="J146" s="10">
        <v>713.08366843973897</v>
      </c>
      <c r="K146" s="10">
        <v>139.68015772732801</v>
      </c>
      <c r="L146" s="10">
        <v>31.571456370774001</v>
      </c>
      <c r="M146" s="10">
        <v>2.5879079701108298</v>
      </c>
      <c r="N146" s="10">
        <v>4.14375578051835</v>
      </c>
      <c r="O146" s="10">
        <v>179.17172832351201</v>
      </c>
      <c r="P146" s="10">
        <v>154.558191623922</v>
      </c>
      <c r="Q146" s="10">
        <v>23.653098317908398</v>
      </c>
      <c r="R146" s="10">
        <v>15.4012170780014</v>
      </c>
      <c r="S146" s="10">
        <v>0.77038024618407797</v>
      </c>
      <c r="T146" s="10">
        <v>0.75773887962804098</v>
      </c>
    </row>
    <row r="147" spans="1:20" x14ac:dyDescent="0.25">
      <c r="A147" s="9" t="s">
        <v>51</v>
      </c>
      <c r="B147" s="9">
        <v>2044</v>
      </c>
      <c r="C147" s="10">
        <v>773.58748565088501</v>
      </c>
      <c r="D147" s="10">
        <v>827.55379687080301</v>
      </c>
      <c r="E147" s="10">
        <v>147.55617616382</v>
      </c>
      <c r="F147" s="10">
        <v>38.914468846576902</v>
      </c>
      <c r="G147" s="10">
        <v>3.1912286918810699</v>
      </c>
      <c r="H147" s="10">
        <v>4.3911153960018101</v>
      </c>
      <c r="I147" s="10">
        <v>627.33946305181598</v>
      </c>
      <c r="J147" s="10">
        <v>710.99829885842405</v>
      </c>
      <c r="K147" s="10">
        <v>138.38660848499001</v>
      </c>
      <c r="L147" s="10">
        <v>31.571503145824501</v>
      </c>
      <c r="M147" s="10">
        <v>2.5879215100742998</v>
      </c>
      <c r="N147" s="10">
        <v>4.1437230400041898</v>
      </c>
      <c r="O147" s="10">
        <v>179.56951326244501</v>
      </c>
      <c r="P147" s="10">
        <v>154.260379284462</v>
      </c>
      <c r="Q147" s="10">
        <v>23.451941666208299</v>
      </c>
      <c r="R147" s="10">
        <v>14.966628763036001</v>
      </c>
      <c r="S147" s="10">
        <v>0.77038024618407797</v>
      </c>
      <c r="T147" s="10">
        <v>0.76122649916605101</v>
      </c>
    </row>
    <row r="148" spans="1:20" x14ac:dyDescent="0.25">
      <c r="A148" s="9" t="s">
        <v>51</v>
      </c>
      <c r="B148" s="9">
        <v>2045</v>
      </c>
      <c r="C148" s="10">
        <v>772.99727426865002</v>
      </c>
      <c r="D148" s="10">
        <v>824.91056182548402</v>
      </c>
      <c r="E148" s="10">
        <v>146.08040072621</v>
      </c>
      <c r="F148" s="10">
        <v>38.914915336386599</v>
      </c>
      <c r="G148" s="10">
        <v>3.19119755021456</v>
      </c>
      <c r="H148" s="10">
        <v>4.3910997217092298</v>
      </c>
      <c r="I148" s="10">
        <v>626.86083212966798</v>
      </c>
      <c r="J148" s="10">
        <v>708.72734604809204</v>
      </c>
      <c r="K148" s="10">
        <v>137.00254200261099</v>
      </c>
      <c r="L148" s="10">
        <v>31.571865385239601</v>
      </c>
      <c r="M148" s="10">
        <v>2.58789625579251</v>
      </c>
      <c r="N148" s="10">
        <v>4.1437082487902499</v>
      </c>
      <c r="O148" s="10">
        <v>179.98219036495601</v>
      </c>
      <c r="P148" s="10">
        <v>153.92394328105999</v>
      </c>
      <c r="Q148" s="10">
        <v>23.235418362750799</v>
      </c>
      <c r="R148" s="10">
        <v>15.4012170780014</v>
      </c>
      <c r="S148" s="10">
        <v>0.77518325048951497</v>
      </c>
      <c r="T148" s="10">
        <v>0.76797487947938503</v>
      </c>
    </row>
    <row r="149" spans="1:20" x14ac:dyDescent="0.25">
      <c r="A149" s="9" t="s">
        <v>52</v>
      </c>
      <c r="B149" s="9">
        <v>2025</v>
      </c>
      <c r="C149" s="10">
        <v>1154.92582523238</v>
      </c>
      <c r="D149" s="10">
        <v>2372.6639421958798</v>
      </c>
      <c r="E149" s="10">
        <v>45.519453076358701</v>
      </c>
      <c r="F149" s="10">
        <v>31.586711344777001</v>
      </c>
      <c r="G149" s="10">
        <v>2.59027663325306</v>
      </c>
      <c r="H149" s="10">
        <v>3.5642974916382699</v>
      </c>
      <c r="I149" s="10">
        <v>936.58514454424596</v>
      </c>
      <c r="J149" s="10">
        <v>2038.48986379234</v>
      </c>
      <c r="K149" s="10">
        <v>42.690742570716502</v>
      </c>
      <c r="L149" s="10">
        <v>25.626456846155801</v>
      </c>
      <c r="M149" s="10">
        <v>2.1005804545731599</v>
      </c>
      <c r="N149" s="10">
        <v>3.3634874754096602</v>
      </c>
      <c r="O149" s="10">
        <v>254.34405649275899</v>
      </c>
      <c r="P149" s="10">
        <v>438.64646565506001</v>
      </c>
      <c r="Q149" s="10">
        <v>7.2158096813252603</v>
      </c>
      <c r="R149" s="10">
        <v>12.424161369691101</v>
      </c>
      <c r="S149" s="10">
        <v>0.70620860674415997</v>
      </c>
      <c r="T149" s="10">
        <v>0.61505416285372805</v>
      </c>
    </row>
    <row r="150" spans="1:20" x14ac:dyDescent="0.25">
      <c r="A150" s="9" t="s">
        <v>52</v>
      </c>
      <c r="B150" s="9">
        <v>2026</v>
      </c>
      <c r="C150" s="10">
        <v>1157.86651718402</v>
      </c>
      <c r="D150" s="10">
        <v>2384.3856938266199</v>
      </c>
      <c r="E150" s="10">
        <v>45.939568959752002</v>
      </c>
      <c r="F150" s="10">
        <v>31.6732740031464</v>
      </c>
      <c r="G150" s="10">
        <v>2.5973891383383898</v>
      </c>
      <c r="H150" s="10">
        <v>3.5740480937153101</v>
      </c>
      <c r="I150" s="10">
        <v>938.96989370857602</v>
      </c>
      <c r="J150" s="10">
        <v>2048.5606839621</v>
      </c>
      <c r="K150" s="10">
        <v>43.084751237686298</v>
      </c>
      <c r="L150" s="10">
        <v>25.696685563700299</v>
      </c>
      <c r="M150" s="10">
        <v>2.1063483285420901</v>
      </c>
      <c r="N150" s="10">
        <v>3.3726887354169399</v>
      </c>
      <c r="O150" s="10">
        <v>255.903821704623</v>
      </c>
      <c r="P150" s="10">
        <v>439.541995599247</v>
      </c>
      <c r="Q150" s="10">
        <v>7.2656041334524302</v>
      </c>
      <c r="R150" s="10">
        <v>12.5353670156238</v>
      </c>
      <c r="S150" s="10">
        <v>0.62702831072343002</v>
      </c>
      <c r="T150" s="10">
        <v>0.61673924275195802</v>
      </c>
    </row>
    <row r="151" spans="1:20" x14ac:dyDescent="0.25">
      <c r="A151" s="9" t="s">
        <v>52</v>
      </c>
      <c r="B151" s="9">
        <v>2027</v>
      </c>
      <c r="C151" s="10">
        <v>1160.7260800625199</v>
      </c>
      <c r="D151" s="10">
        <v>2400.4270634558902</v>
      </c>
      <c r="E151" s="10">
        <v>46.548498714793197</v>
      </c>
      <c r="F151" s="10">
        <v>31.5867914506779</v>
      </c>
      <c r="G151" s="10">
        <v>2.5903069662727098</v>
      </c>
      <c r="H151" s="10">
        <v>3.5642544515884498</v>
      </c>
      <c r="I151" s="10">
        <v>941.28885138826797</v>
      </c>
      <c r="J151" s="10">
        <v>2062.34273240524</v>
      </c>
      <c r="K151" s="10">
        <v>43.655840336065999</v>
      </c>
      <c r="L151" s="10">
        <v>25.626521836473799</v>
      </c>
      <c r="M151" s="10">
        <v>2.1006050530841298</v>
      </c>
      <c r="N151" s="10">
        <v>3.3634468602060101</v>
      </c>
      <c r="O151" s="10">
        <v>257.03706752516803</v>
      </c>
      <c r="P151" s="10">
        <v>441.44000077836398</v>
      </c>
      <c r="Q151" s="10">
        <v>7.31849360951189</v>
      </c>
      <c r="R151" s="10">
        <v>12.1483634693661</v>
      </c>
      <c r="S151" s="10">
        <v>0.62531511861762801</v>
      </c>
      <c r="T151" s="10">
        <v>0.61788505219169598</v>
      </c>
    </row>
    <row r="152" spans="1:20" x14ac:dyDescent="0.25">
      <c r="A152" s="9" t="s">
        <v>52</v>
      </c>
      <c r="B152" s="9">
        <v>2028</v>
      </c>
      <c r="C152" s="10">
        <v>1163.45168961179</v>
      </c>
      <c r="D152" s="10">
        <v>2420.1762761661598</v>
      </c>
      <c r="E152" s="10">
        <v>47.319138358812701</v>
      </c>
      <c r="F152" s="10">
        <v>31.586748420444199</v>
      </c>
      <c r="G152" s="10">
        <v>2.5903133338517099</v>
      </c>
      <c r="H152" s="10">
        <v>3.5641626834804301</v>
      </c>
      <c r="I152" s="10">
        <v>943.49917984218098</v>
      </c>
      <c r="J152" s="10">
        <v>2079.3103986692199</v>
      </c>
      <c r="K152" s="10">
        <v>44.378590203083</v>
      </c>
      <c r="L152" s="10">
        <v>25.626486925830001</v>
      </c>
      <c r="M152" s="10">
        <v>2.1006102168615599</v>
      </c>
      <c r="N152" s="10">
        <v>3.3633602622487202</v>
      </c>
      <c r="O152" s="10">
        <v>258.11534950321601</v>
      </c>
      <c r="P152" s="10">
        <v>443.23875391285901</v>
      </c>
      <c r="Q152" s="10">
        <v>7.4335594727584997</v>
      </c>
      <c r="R152" s="10">
        <v>12.1483634693661</v>
      </c>
      <c r="S152" s="10">
        <v>0.62699508709089302</v>
      </c>
      <c r="T152" s="10">
        <v>0.62336269035416403</v>
      </c>
    </row>
    <row r="153" spans="1:20" x14ac:dyDescent="0.25">
      <c r="A153" s="9" t="s">
        <v>52</v>
      </c>
      <c r="B153" s="9">
        <v>2029</v>
      </c>
      <c r="C153" s="10">
        <v>1165.8285074628</v>
      </c>
      <c r="D153" s="10">
        <v>2430.57672833273</v>
      </c>
      <c r="E153" s="10">
        <v>47.6787038505176</v>
      </c>
      <c r="F153" s="10">
        <v>31.586915908240599</v>
      </c>
      <c r="G153" s="10">
        <v>2.59027350374858</v>
      </c>
      <c r="H153" s="10">
        <v>3.5642742401133498</v>
      </c>
      <c r="I153" s="10">
        <v>945.42665625834297</v>
      </c>
      <c r="J153" s="10">
        <v>2088.24601569587</v>
      </c>
      <c r="K153" s="10">
        <v>44.715811254881203</v>
      </c>
      <c r="L153" s="10">
        <v>25.6266228095167</v>
      </c>
      <c r="M153" s="10">
        <v>2.1005779167067899</v>
      </c>
      <c r="N153" s="10">
        <v>3.36346553385932</v>
      </c>
      <c r="O153" s="10">
        <v>258.75639663519399</v>
      </c>
      <c r="P153" s="10">
        <v>449.59250667816502</v>
      </c>
      <c r="Q153" s="10">
        <v>7.5607176903824502</v>
      </c>
      <c r="R153" s="10">
        <v>12.424161369691101</v>
      </c>
      <c r="S153" s="10">
        <v>0.70620860674415997</v>
      </c>
      <c r="T153" s="10">
        <v>0.61788505219169598</v>
      </c>
    </row>
    <row r="154" spans="1:20" x14ac:dyDescent="0.25">
      <c r="A154" s="9" t="s">
        <v>52</v>
      </c>
      <c r="B154" s="9">
        <v>2030</v>
      </c>
      <c r="C154" s="10">
        <v>1167.9071797901499</v>
      </c>
      <c r="D154" s="10">
        <v>2436.8238136991499</v>
      </c>
      <c r="E154" s="10">
        <v>47.856984090854098</v>
      </c>
      <c r="F154" s="10">
        <v>31.673299517794799</v>
      </c>
      <c r="G154" s="10">
        <v>2.5973775677363302</v>
      </c>
      <c r="H154" s="10">
        <v>3.5740579071870102</v>
      </c>
      <c r="I154" s="10">
        <v>947.11235206636502</v>
      </c>
      <c r="J154" s="10">
        <v>2093.6132402619901</v>
      </c>
      <c r="K154" s="10">
        <v>44.883012645303999</v>
      </c>
      <c r="L154" s="10">
        <v>25.696706263862101</v>
      </c>
      <c r="M154" s="10">
        <v>2.1063389453819199</v>
      </c>
      <c r="N154" s="10">
        <v>3.3726979960045398</v>
      </c>
      <c r="O154" s="10">
        <v>259.59320586999502</v>
      </c>
      <c r="P154" s="10">
        <v>453.571463088852</v>
      </c>
      <c r="Q154" s="10">
        <v>7.6498393796650896</v>
      </c>
      <c r="R154" s="10">
        <v>12.4582001679642</v>
      </c>
      <c r="S154" s="10">
        <v>0.70581011500787905</v>
      </c>
      <c r="T154" s="10">
        <v>0.61673924275195802</v>
      </c>
    </row>
    <row r="155" spans="1:20" x14ac:dyDescent="0.25">
      <c r="A155" s="9" t="s">
        <v>52</v>
      </c>
      <c r="B155" s="9">
        <v>2031</v>
      </c>
      <c r="C155" s="10">
        <v>1169.5353687184599</v>
      </c>
      <c r="D155" s="10">
        <v>2439.3310220282601</v>
      </c>
      <c r="E155" s="10">
        <v>47.870871021551899</v>
      </c>
      <c r="F155" s="10">
        <v>31.586708591675102</v>
      </c>
      <c r="G155" s="10">
        <v>2.5902762365614098</v>
      </c>
      <c r="H155" s="10">
        <v>3.5642908876941002</v>
      </c>
      <c r="I155" s="10">
        <v>948.43272912387204</v>
      </c>
      <c r="J155" s="10">
        <v>2095.7673248225601</v>
      </c>
      <c r="K155" s="10">
        <v>44.896036601952098</v>
      </c>
      <c r="L155" s="10">
        <v>25.6264546125504</v>
      </c>
      <c r="M155" s="10">
        <v>2.10058013287673</v>
      </c>
      <c r="N155" s="10">
        <v>3.36348124352708</v>
      </c>
      <c r="O155" s="10">
        <v>260.78828077920002</v>
      </c>
      <c r="P155" s="10">
        <v>451.79155330967302</v>
      </c>
      <c r="Q155" s="10">
        <v>7.6016381422439796</v>
      </c>
      <c r="R155" s="10">
        <v>12.424161369691101</v>
      </c>
      <c r="S155" s="10">
        <v>0.70620860674415997</v>
      </c>
      <c r="T155" s="10">
        <v>0.61505416285372805</v>
      </c>
    </row>
    <row r="156" spans="1:20" x14ac:dyDescent="0.25">
      <c r="A156" s="9" t="s">
        <v>52</v>
      </c>
      <c r="B156" s="9">
        <v>2032</v>
      </c>
      <c r="C156" s="10">
        <v>1170.6796423959499</v>
      </c>
      <c r="D156" s="10">
        <v>2439.85101576644</v>
      </c>
      <c r="E156" s="10">
        <v>47.797584953262302</v>
      </c>
      <c r="F156" s="10">
        <v>31.5867298942205</v>
      </c>
      <c r="G156" s="10">
        <v>2.5902921107191701</v>
      </c>
      <c r="H156" s="10">
        <v>3.5642780468584401</v>
      </c>
      <c r="I156" s="10">
        <v>949.36067592722304</v>
      </c>
      <c r="J156" s="10">
        <v>2096.21408086991</v>
      </c>
      <c r="K156" s="10">
        <v>44.827304741968597</v>
      </c>
      <c r="L156" s="10">
        <v>25.626471895412099</v>
      </c>
      <c r="M156" s="10">
        <v>2.1005930059981202</v>
      </c>
      <c r="N156" s="10">
        <v>3.3634691261350702</v>
      </c>
      <c r="O156" s="10">
        <v>262.14551203124302</v>
      </c>
      <c r="P156" s="10">
        <v>450.091561311286</v>
      </c>
      <c r="Q156" s="10">
        <v>7.5472057429354997</v>
      </c>
      <c r="R156" s="10">
        <v>12.5011173789691</v>
      </c>
      <c r="S156" s="10">
        <v>0.62531511861762801</v>
      </c>
      <c r="T156" s="10">
        <v>0.61505416285372805</v>
      </c>
    </row>
    <row r="157" spans="1:20" x14ac:dyDescent="0.25">
      <c r="A157" s="9" t="s">
        <v>52</v>
      </c>
      <c r="B157" s="9">
        <v>2033</v>
      </c>
      <c r="C157" s="10">
        <v>1171.3898989608001</v>
      </c>
      <c r="D157" s="10">
        <v>2439.3604570473799</v>
      </c>
      <c r="E157" s="10">
        <v>47.680006597204603</v>
      </c>
      <c r="F157" s="10">
        <v>31.586737611541999</v>
      </c>
      <c r="G157" s="10">
        <v>2.59031315346685</v>
      </c>
      <c r="H157" s="10">
        <v>3.5641617675538901</v>
      </c>
      <c r="I157" s="10">
        <v>949.93665728717099</v>
      </c>
      <c r="J157" s="10">
        <v>2095.7926141132298</v>
      </c>
      <c r="K157" s="10">
        <v>44.717033045120097</v>
      </c>
      <c r="L157" s="10">
        <v>25.626478156513599</v>
      </c>
      <c r="M157" s="10">
        <v>2.1006100705787598</v>
      </c>
      <c r="N157" s="10">
        <v>3.3633593979248402</v>
      </c>
      <c r="O157" s="10">
        <v>262.99112829328197</v>
      </c>
      <c r="P157" s="10">
        <v>447.94539648439502</v>
      </c>
      <c r="Q157" s="10">
        <v>7.5067207197322503</v>
      </c>
      <c r="R157" s="10">
        <v>12.1483634693661</v>
      </c>
      <c r="S157" s="10">
        <v>0.62699508709089302</v>
      </c>
      <c r="T157" s="10">
        <v>0.62336269035416403</v>
      </c>
    </row>
    <row r="158" spans="1:20" x14ac:dyDescent="0.25">
      <c r="A158" s="9" t="s">
        <v>52</v>
      </c>
      <c r="B158" s="9">
        <v>2034</v>
      </c>
      <c r="C158" s="10">
        <v>1171.55770600511</v>
      </c>
      <c r="D158" s="10">
        <v>2440.2530024265802</v>
      </c>
      <c r="E158" s="10">
        <v>47.621137614449196</v>
      </c>
      <c r="F158" s="10">
        <v>31.673690853382599</v>
      </c>
      <c r="G158" s="10">
        <v>2.5973781709082102</v>
      </c>
      <c r="H158" s="10">
        <v>3.57400345042501</v>
      </c>
      <c r="I158" s="10">
        <v>950.07274012592802</v>
      </c>
      <c r="J158" s="10">
        <v>2096.5594503584002</v>
      </c>
      <c r="K158" s="10">
        <v>44.661822351265897</v>
      </c>
      <c r="L158" s="10">
        <v>25.697023756381199</v>
      </c>
      <c r="M158" s="10">
        <v>2.1063394345231399</v>
      </c>
      <c r="N158" s="10">
        <v>3.3726466072982499</v>
      </c>
      <c r="O158" s="10">
        <v>263.75559935280597</v>
      </c>
      <c r="P158" s="10">
        <v>450.48738566672398</v>
      </c>
      <c r="Q158" s="10">
        <v>7.51547064653509</v>
      </c>
      <c r="R158" s="10">
        <v>12.5353670156238</v>
      </c>
      <c r="S158" s="10">
        <v>0.63093757461091005</v>
      </c>
      <c r="T158" s="10">
        <v>0.62507053334143603</v>
      </c>
    </row>
    <row r="159" spans="1:20" x14ac:dyDescent="0.25">
      <c r="A159" s="9" t="s">
        <v>52</v>
      </c>
      <c r="B159" s="9">
        <v>2035</v>
      </c>
      <c r="C159" s="10">
        <v>1171.29939284481</v>
      </c>
      <c r="D159" s="10">
        <v>2440.3013943408801</v>
      </c>
      <c r="E159" s="10">
        <v>47.525103183131698</v>
      </c>
      <c r="F159" s="10">
        <v>31.586902332276001</v>
      </c>
      <c r="G159" s="10">
        <v>2.59027474645998</v>
      </c>
      <c r="H159" s="10">
        <v>3.5642729115402099</v>
      </c>
      <c r="I159" s="10">
        <v>949.86326150548496</v>
      </c>
      <c r="J159" s="10">
        <v>2096.6010265905102</v>
      </c>
      <c r="K159" s="10">
        <v>44.5717557773458</v>
      </c>
      <c r="L159" s="10">
        <v>25.626611795268701</v>
      </c>
      <c r="M159" s="10">
        <v>2.1005789244814999</v>
      </c>
      <c r="N159" s="10">
        <v>3.3634642801370598</v>
      </c>
      <c r="O159" s="10">
        <v>264.00281798632199</v>
      </c>
      <c r="P159" s="10">
        <v>452.96349921538598</v>
      </c>
      <c r="Q159" s="10">
        <v>7.55274520753043</v>
      </c>
      <c r="R159" s="10">
        <v>12.424161369691101</v>
      </c>
      <c r="S159" s="10">
        <v>0.70620860674415997</v>
      </c>
      <c r="T159" s="10">
        <v>0.61788505219169598</v>
      </c>
    </row>
    <row r="160" spans="1:20" x14ac:dyDescent="0.25">
      <c r="A160" s="9" t="s">
        <v>52</v>
      </c>
      <c r="B160" s="9">
        <v>2036</v>
      </c>
      <c r="C160" s="10">
        <v>1170.6451435338599</v>
      </c>
      <c r="D160" s="10">
        <v>2431.15719012004</v>
      </c>
      <c r="E160" s="10">
        <v>47.026483839028899</v>
      </c>
      <c r="F160" s="10">
        <v>31.586749673551601</v>
      </c>
      <c r="G160" s="10">
        <v>2.5902824358727301</v>
      </c>
      <c r="H160" s="10">
        <v>3.5642923577196202</v>
      </c>
      <c r="I160" s="10">
        <v>949.33269913336699</v>
      </c>
      <c r="J160" s="10">
        <v>2088.7447232661698</v>
      </c>
      <c r="K160" s="10">
        <v>44.104122081831903</v>
      </c>
      <c r="L160" s="10">
        <v>25.626487942482299</v>
      </c>
      <c r="M160" s="10">
        <v>2.1005851601977601</v>
      </c>
      <c r="N160" s="10">
        <v>3.3634826307323902</v>
      </c>
      <c r="O160" s="10">
        <v>264.44296190316197</v>
      </c>
      <c r="P160" s="10">
        <v>454.88364170818301</v>
      </c>
      <c r="Q160" s="10">
        <v>7.5577244473111396</v>
      </c>
      <c r="R160" s="10">
        <v>12.424161369691101</v>
      </c>
      <c r="S160" s="10">
        <v>0.70620860674415997</v>
      </c>
      <c r="T160" s="10">
        <v>0.61505416285372805</v>
      </c>
    </row>
    <row r="161" spans="1:20" x14ac:dyDescent="0.25">
      <c r="A161" s="9" t="s">
        <v>52</v>
      </c>
      <c r="B161" s="9">
        <v>2037</v>
      </c>
      <c r="C161" s="10">
        <v>1169.7302839650299</v>
      </c>
      <c r="D161" s="10">
        <v>2418.1133695051299</v>
      </c>
      <c r="E161" s="10">
        <v>46.356729700345198</v>
      </c>
      <c r="F161" s="10">
        <v>31.5867172172312</v>
      </c>
      <c r="G161" s="10">
        <v>2.5902937241342601</v>
      </c>
      <c r="H161" s="10">
        <v>3.5642790704051301</v>
      </c>
      <c r="I161" s="10">
        <v>948.59079531340797</v>
      </c>
      <c r="J161" s="10">
        <v>2077.5380388151002</v>
      </c>
      <c r="K161" s="10">
        <v>43.475988402979098</v>
      </c>
      <c r="L161" s="10">
        <v>25.626461610507299</v>
      </c>
      <c r="M161" s="10">
        <v>2.1005943143943502</v>
      </c>
      <c r="N161" s="10">
        <v>3.3634700920158598</v>
      </c>
      <c r="O161" s="10">
        <v>265.71868686243801</v>
      </c>
      <c r="P161" s="10">
        <v>448.15788409152498</v>
      </c>
      <c r="Q161" s="10">
        <v>7.3501671448066004</v>
      </c>
      <c r="R161" s="10">
        <v>12.5011173789691</v>
      </c>
      <c r="S161" s="10">
        <v>0.62531511861762801</v>
      </c>
      <c r="T161" s="10">
        <v>0.61505416285372805</v>
      </c>
    </row>
    <row r="162" spans="1:20" x14ac:dyDescent="0.25">
      <c r="A162" s="9" t="s">
        <v>52</v>
      </c>
      <c r="B162" s="9">
        <v>2038</v>
      </c>
      <c r="C162" s="10">
        <v>1168.6930941872699</v>
      </c>
      <c r="D162" s="10">
        <v>2407.9583000514699</v>
      </c>
      <c r="E162" s="10">
        <v>45.813219178039098</v>
      </c>
      <c r="F162" s="10">
        <v>31.6733053555662</v>
      </c>
      <c r="G162" s="10">
        <v>2.5974047503097899</v>
      </c>
      <c r="H162" s="10">
        <v>3.5740172040324301</v>
      </c>
      <c r="I162" s="10">
        <v>947.74968801742205</v>
      </c>
      <c r="J162" s="10">
        <v>2068.8132439635301</v>
      </c>
      <c r="K162" s="10">
        <v>42.966253196949197</v>
      </c>
      <c r="L162" s="10">
        <v>25.6967110000753</v>
      </c>
      <c r="M162" s="10">
        <v>2.1063609890439001</v>
      </c>
      <c r="N162" s="10">
        <v>3.37265958603709</v>
      </c>
      <c r="O162" s="10">
        <v>266.30785562543502</v>
      </c>
      <c r="P162" s="10">
        <v>446.63869362349101</v>
      </c>
      <c r="Q162" s="10">
        <v>7.2651964588953097</v>
      </c>
      <c r="R162" s="10">
        <v>12.181646656953401</v>
      </c>
      <c r="S162" s="10">
        <v>0.62702831072343002</v>
      </c>
      <c r="T162" s="10">
        <v>0.61957788795112501</v>
      </c>
    </row>
    <row r="163" spans="1:20" x14ac:dyDescent="0.25">
      <c r="A163" s="9" t="s">
        <v>52</v>
      </c>
      <c r="B163" s="9">
        <v>2039</v>
      </c>
      <c r="C163" s="10">
        <v>1167.58091096624</v>
      </c>
      <c r="D163" s="10">
        <v>2399.70459697564</v>
      </c>
      <c r="E163" s="10">
        <v>45.3523400977761</v>
      </c>
      <c r="F163" s="10">
        <v>31.586710620275099</v>
      </c>
      <c r="G163" s="10">
        <v>2.59031403580591</v>
      </c>
      <c r="H163" s="10">
        <v>3.5641619057715501</v>
      </c>
      <c r="I163" s="10">
        <v>946.84776491545699</v>
      </c>
      <c r="J163" s="10">
        <v>2061.7220205670601</v>
      </c>
      <c r="K163" s="10">
        <v>42.534014476094498</v>
      </c>
      <c r="L163" s="10">
        <v>25.626456258363799</v>
      </c>
      <c r="M163" s="10">
        <v>2.1006107861101202</v>
      </c>
      <c r="N163" s="10">
        <v>3.3633595283554101</v>
      </c>
      <c r="O163" s="10">
        <v>266.87944679692703</v>
      </c>
      <c r="P163" s="10">
        <v>443.19190263251801</v>
      </c>
      <c r="Q163" s="10">
        <v>7.17037682009365</v>
      </c>
      <c r="R163" s="10">
        <v>12.1483634693661</v>
      </c>
      <c r="S163" s="10">
        <v>0.62699508709089302</v>
      </c>
      <c r="T163" s="10">
        <v>0.62336269035416403</v>
      </c>
    </row>
    <row r="164" spans="1:20" x14ac:dyDescent="0.25">
      <c r="A164" s="9" t="s">
        <v>52</v>
      </c>
      <c r="B164" s="9">
        <v>2040</v>
      </c>
      <c r="C164" s="10">
        <v>1166.43437081307</v>
      </c>
      <c r="D164" s="10">
        <v>2393.0762582708699</v>
      </c>
      <c r="E164" s="10">
        <v>44.961079480771403</v>
      </c>
      <c r="F164" s="10">
        <v>31.587127465492902</v>
      </c>
      <c r="G164" s="10">
        <v>2.5902832314945798</v>
      </c>
      <c r="H164" s="10">
        <v>3.5642400552273599</v>
      </c>
      <c r="I164" s="10">
        <v>945.91798011748995</v>
      </c>
      <c r="J164" s="10">
        <v>2056.0272396825299</v>
      </c>
      <c r="K164" s="10">
        <v>42.167067925779101</v>
      </c>
      <c r="L164" s="10">
        <v>25.6267944469732</v>
      </c>
      <c r="M164" s="10">
        <v>2.1005858054059501</v>
      </c>
      <c r="N164" s="10">
        <v>3.3634332749257898</v>
      </c>
      <c r="O164" s="10">
        <v>267.44383543512402</v>
      </c>
      <c r="P164" s="10">
        <v>444.50438475756198</v>
      </c>
      <c r="Q164" s="10">
        <v>7.1307731354348398</v>
      </c>
      <c r="R164" s="10">
        <v>12.5011173789691</v>
      </c>
      <c r="S164" s="10">
        <v>0.70620860674415997</v>
      </c>
      <c r="T164" s="10">
        <v>0.62336269035416403</v>
      </c>
    </row>
    <row r="165" spans="1:20" x14ac:dyDescent="0.25">
      <c r="A165" s="9" t="s">
        <v>52</v>
      </c>
      <c r="B165" s="9">
        <v>2041</v>
      </c>
      <c r="C165" s="10">
        <v>1165.34531419733</v>
      </c>
      <c r="D165" s="10">
        <v>2392.0887142977699</v>
      </c>
      <c r="E165" s="10">
        <v>44.816602982459798</v>
      </c>
      <c r="F165" s="10">
        <v>31.5867368434347</v>
      </c>
      <c r="G165" s="10">
        <v>2.5902849856196299</v>
      </c>
      <c r="H165" s="10">
        <v>3.5642958325217999</v>
      </c>
      <c r="I165" s="10">
        <v>945.034811496977</v>
      </c>
      <c r="J165" s="10">
        <v>2055.1787847692899</v>
      </c>
      <c r="K165" s="10">
        <v>42.031569615054899</v>
      </c>
      <c r="L165" s="10">
        <v>25.6264775333443</v>
      </c>
      <c r="M165" s="10">
        <v>2.1005872279106899</v>
      </c>
      <c r="N165" s="10">
        <v>3.3634859097666499</v>
      </c>
      <c r="O165" s="10">
        <v>267.35346234750398</v>
      </c>
      <c r="P165" s="10">
        <v>448.71059877251503</v>
      </c>
      <c r="Q165" s="10">
        <v>7.1863461639957098</v>
      </c>
      <c r="R165" s="10">
        <v>12.424161369691101</v>
      </c>
      <c r="S165" s="10">
        <v>0.70388167207069896</v>
      </c>
      <c r="T165" s="10">
        <v>0.61505416285372805</v>
      </c>
    </row>
    <row r="166" spans="1:20" x14ac:dyDescent="0.25">
      <c r="A166" s="9" t="s">
        <v>52</v>
      </c>
      <c r="B166" s="9">
        <v>2042</v>
      </c>
      <c r="C166" s="10">
        <v>1164.32606996713</v>
      </c>
      <c r="D166" s="10">
        <v>2384.8498538195699</v>
      </c>
      <c r="E166" s="10">
        <v>44.398205337368402</v>
      </c>
      <c r="F166" s="10">
        <v>31.6732219122209</v>
      </c>
      <c r="G166" s="10">
        <v>2.5973769707161298</v>
      </c>
      <c r="H166" s="10">
        <v>3.5740594238076899</v>
      </c>
      <c r="I166" s="10">
        <v>944.20825711243106</v>
      </c>
      <c r="J166" s="10">
        <v>2048.95947007926</v>
      </c>
      <c r="K166" s="10">
        <v>41.639172410087802</v>
      </c>
      <c r="L166" s="10">
        <v>25.696643302072001</v>
      </c>
      <c r="M166" s="10">
        <v>2.1063384612294</v>
      </c>
      <c r="N166" s="10">
        <v>3.37269942717987</v>
      </c>
      <c r="O166" s="10">
        <v>268.13220318119198</v>
      </c>
      <c r="P166" s="10">
        <v>446.12633586022298</v>
      </c>
      <c r="Q166" s="10">
        <v>7.1067541436397503</v>
      </c>
      <c r="R166" s="10">
        <v>12.4582001679642</v>
      </c>
      <c r="S166" s="10">
        <v>0.70814342484482895</v>
      </c>
      <c r="T166" s="10">
        <v>0.61673924275195802</v>
      </c>
    </row>
    <row r="167" spans="1:20" x14ac:dyDescent="0.25">
      <c r="A167" s="9" t="s">
        <v>52</v>
      </c>
      <c r="B167" s="9">
        <v>2043</v>
      </c>
      <c r="C167" s="10">
        <v>1163.3008152044799</v>
      </c>
      <c r="D167" s="10">
        <v>2374.3559257136098</v>
      </c>
      <c r="E167" s="10">
        <v>43.837075809442901</v>
      </c>
      <c r="F167" s="10">
        <v>31.586699907348599</v>
      </c>
      <c r="G167" s="10">
        <v>2.59029630800769</v>
      </c>
      <c r="H167" s="10">
        <v>3.5642821240032898</v>
      </c>
      <c r="I167" s="10">
        <v>943.37682849676696</v>
      </c>
      <c r="J167" s="10">
        <v>2039.94354258319</v>
      </c>
      <c r="K167" s="10">
        <v>41.112913094421003</v>
      </c>
      <c r="L167" s="10">
        <v>25.626447566913001</v>
      </c>
      <c r="M167" s="10">
        <v>2.1005964097821401</v>
      </c>
      <c r="N167" s="10">
        <v>3.3634729735764402</v>
      </c>
      <c r="O167" s="10">
        <v>269.203782370292</v>
      </c>
      <c r="P167" s="10">
        <v>442.150057434948</v>
      </c>
      <c r="Q167" s="10">
        <v>6.9619607493306104</v>
      </c>
      <c r="R167" s="10">
        <v>12.5011173789691</v>
      </c>
      <c r="S167" s="10">
        <v>0.62531511861762801</v>
      </c>
      <c r="T167" s="10">
        <v>0.61505416285372805</v>
      </c>
    </row>
    <row r="168" spans="1:20" x14ac:dyDescent="0.25">
      <c r="A168" s="9" t="s">
        <v>52</v>
      </c>
      <c r="B168" s="9">
        <v>2044</v>
      </c>
      <c r="C168" s="10">
        <v>1162.3076870449199</v>
      </c>
      <c r="D168" s="10">
        <v>2367.4122670072802</v>
      </c>
      <c r="E168" s="10">
        <v>43.431109657039897</v>
      </c>
      <c r="F168" s="10">
        <v>31.586746704983401</v>
      </c>
      <c r="G168" s="10">
        <v>2.5903098604669701</v>
      </c>
      <c r="H168" s="10">
        <v>3.56425396200834</v>
      </c>
      <c r="I168" s="10">
        <v>942.57145289553705</v>
      </c>
      <c r="J168" s="10">
        <v>2033.9778524410899</v>
      </c>
      <c r="K168" s="10">
        <v>40.732174853221402</v>
      </c>
      <c r="L168" s="10">
        <v>25.626485534068099</v>
      </c>
      <c r="M168" s="10">
        <v>2.1006074001260702</v>
      </c>
      <c r="N168" s="10">
        <v>3.3634463982085001</v>
      </c>
      <c r="O168" s="10">
        <v>269.80145037926297</v>
      </c>
      <c r="P168" s="10">
        <v>441.29809519591402</v>
      </c>
      <c r="Q168" s="10">
        <v>6.9027530846610397</v>
      </c>
      <c r="R168" s="10">
        <v>12.1483634693661</v>
      </c>
      <c r="S168" s="10">
        <v>0.62531511861762801</v>
      </c>
      <c r="T168" s="10">
        <v>0.61788505219169598</v>
      </c>
    </row>
    <row r="169" spans="1:20" x14ac:dyDescent="0.25">
      <c r="A169" s="9" t="s">
        <v>52</v>
      </c>
      <c r="B169" s="9">
        <v>2045</v>
      </c>
      <c r="C169" s="10">
        <v>1161.4209001730101</v>
      </c>
      <c r="D169" s="10">
        <v>2359.8506715019098</v>
      </c>
      <c r="E169" s="10">
        <v>42.996735667916901</v>
      </c>
      <c r="F169" s="10">
        <v>31.5871091192972</v>
      </c>
      <c r="G169" s="10">
        <v>2.5902845828784198</v>
      </c>
      <c r="H169" s="10">
        <v>3.56424123923648</v>
      </c>
      <c r="I169" s="10">
        <v>941.85231458165697</v>
      </c>
      <c r="J169" s="10">
        <v>2027.48125782536</v>
      </c>
      <c r="K169" s="10">
        <v>40.324794120461704</v>
      </c>
      <c r="L169" s="10">
        <v>25.626779562612899</v>
      </c>
      <c r="M169" s="10">
        <v>2.10058690130839</v>
      </c>
      <c r="N169" s="10">
        <v>3.3634343922286698</v>
      </c>
      <c r="O169" s="10">
        <v>270.421493719431</v>
      </c>
      <c r="P169" s="10">
        <v>440.33564088233601</v>
      </c>
      <c r="Q169" s="10">
        <v>6.8390224596187803</v>
      </c>
      <c r="R169" s="10">
        <v>12.5011173789691</v>
      </c>
      <c r="S169" s="10">
        <v>0.62921370145623601</v>
      </c>
      <c r="T169" s="10">
        <v>0.62336269035416403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4B07-9F29-44D0-A664-9F4BD03E3FAC}">
  <dimension ref="A1:T161"/>
  <sheetViews>
    <sheetView topLeftCell="A120" zoomScale="70" zoomScaleNormal="70" workbookViewId="0">
      <selection activeCell="F171" sqref="F171"/>
    </sheetView>
  </sheetViews>
  <sheetFormatPr defaultColWidth="10.875" defaultRowHeight="15" x14ac:dyDescent="0.25"/>
  <cols>
    <col min="4" max="5" width="12.625" customWidth="1"/>
    <col min="6" max="6" width="12.75" customWidth="1"/>
    <col min="7" max="13" width="12.625" customWidth="1"/>
    <col min="16" max="16" width="11.375" customWidth="1"/>
  </cols>
  <sheetData>
    <row r="1" spans="1:20" ht="52.5" thickBot="1" x14ac:dyDescent="0.3">
      <c r="A1" s="8" t="s">
        <v>44</v>
      </c>
      <c r="B1" s="8" t="s">
        <v>38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8" t="s">
        <v>28</v>
      </c>
      <c r="L1" s="8" t="s">
        <v>29</v>
      </c>
      <c r="M1" s="8" t="s">
        <v>30</v>
      </c>
      <c r="N1" s="8" t="s">
        <v>31</v>
      </c>
      <c r="O1" s="8" t="s">
        <v>32</v>
      </c>
      <c r="P1" s="8" t="s">
        <v>33</v>
      </c>
      <c r="Q1" s="8" t="s">
        <v>34</v>
      </c>
      <c r="R1" s="8" t="s">
        <v>35</v>
      </c>
      <c r="S1" s="8" t="s">
        <v>36</v>
      </c>
      <c r="T1" s="8" t="s">
        <v>37</v>
      </c>
    </row>
    <row r="2" spans="1:20" x14ac:dyDescent="0.25">
      <c r="A2" s="9" t="s">
        <v>45</v>
      </c>
      <c r="B2" s="9">
        <v>2025</v>
      </c>
      <c r="C2" s="10">
        <f>('TPA by FY and Class'!C2/2)+('TPA by FY and Class'!C3/2)</f>
        <v>1153.970351741345</v>
      </c>
      <c r="D2" s="10">
        <f>('TPA by FY and Class'!D2/2)+('TPA by FY and Class'!D3/2)</f>
        <v>1037.7137252644402</v>
      </c>
      <c r="E2" s="10">
        <f>('TPA by FY and Class'!E2/2)+('TPA by FY and Class'!E3/2)</f>
        <v>411.56595558096899</v>
      </c>
      <c r="F2" s="10">
        <f>('TPA by FY and Class'!F2/2)+('TPA by FY and Class'!F3/2)</f>
        <v>58.219821265753147</v>
      </c>
      <c r="G2" s="10">
        <f>('TPA by FY and Class'!G2/2)+('TPA by FY and Class'!G3/2)</f>
        <v>4.7743446721875351</v>
      </c>
      <c r="H2" s="10">
        <f>('TPA by FY and Class'!H2/2)+('TPA by FY and Class'!H3/2)</f>
        <v>6.5696063922042196</v>
      </c>
      <c r="I2" s="10">
        <f>('TPA by FY and Class'!I2/2)+('TPA by FY and Class'!I3/2)</f>
        <v>935.81030493276944</v>
      </c>
      <c r="J2" s="10">
        <f>('TPA by FY and Class'!J2/2)+('TPA by FY and Class'!J3/2)</f>
        <v>891.55858646883951</v>
      </c>
      <c r="K2" s="10">
        <f>('TPA by FY and Class'!K2/2)+('TPA by FY and Class'!K3/2)</f>
        <v>385.99005640740847</v>
      </c>
      <c r="L2" s="10">
        <f>('TPA by FY and Class'!L2/2)+('TPA by FY and Class'!L3/2)</f>
        <v>47.234032089397346</v>
      </c>
      <c r="M2" s="10">
        <f>('TPA by FY and Class'!M2/2)+('TPA by FY and Class'!M3/2)</f>
        <v>3.8717467366400902</v>
      </c>
      <c r="N2" s="10">
        <f>('TPA by FY and Class'!N2/2)+('TPA by FY and Class'!N3/2)</f>
        <v>6.1994793841952252</v>
      </c>
      <c r="O2" s="10">
        <f>'TPA by FY and Class'!O3</f>
        <v>255.36700180864901</v>
      </c>
      <c r="P2" s="10">
        <f>'TPA by FY and Class'!P3</f>
        <v>191.765399380963</v>
      </c>
      <c r="Q2" s="10">
        <f>'TPA by FY and Class'!Q3</f>
        <v>65.390493829613405</v>
      </c>
      <c r="R2" s="10">
        <f>'TPA by FY and Class'!R3</f>
        <v>23.073253120005401</v>
      </c>
      <c r="S2" s="10">
        <f>'TPA by FY and Class'!S3</f>
        <v>1.15414115188642</v>
      </c>
      <c r="T2" s="10">
        <f>'TPA by FY and Class'!T3</f>
        <v>1.1352025544461699</v>
      </c>
    </row>
    <row r="3" spans="1:20" x14ac:dyDescent="0.25">
      <c r="A3" s="9" t="s">
        <v>45</v>
      </c>
      <c r="B3" s="9">
        <v>2026</v>
      </c>
      <c r="C3" s="10">
        <f>('TPA by FY and Class'!C3/2)+('TPA by FY and Class'!C4/2)</f>
        <v>1156.864395440715</v>
      </c>
      <c r="D3" s="10">
        <f>('TPA by FY and Class'!D3/2)+('TPA by FY and Class'!D4/2)</f>
        <v>1043.7700362538201</v>
      </c>
      <c r="E3" s="10">
        <f>('TPA by FY and Class'!E3/2)+('TPA by FY and Class'!E4/2)</f>
        <v>416.19666496414499</v>
      </c>
      <c r="F3" s="10">
        <f>('TPA by FY and Class'!F3/2)+('TPA by FY and Class'!F4/2)</f>
        <v>58.219894989311697</v>
      </c>
      <c r="G3" s="10">
        <f>('TPA by FY and Class'!G3/2)+('TPA by FY and Class'!G4/2)</f>
        <v>4.7743725884599204</v>
      </c>
      <c r="H3" s="10">
        <f>('TPA by FY and Class'!H3/2)+('TPA by FY and Class'!H4/2)</f>
        <v>6.5695667813191747</v>
      </c>
      <c r="I3" s="10">
        <f>('TPA by FY and Class'!I3/2)+('TPA by FY and Class'!I4/2)</f>
        <v>938.15722477582551</v>
      </c>
      <c r="J3" s="10">
        <f>('TPA by FY and Class'!J3/2)+('TPA by FY and Class'!J4/2)</f>
        <v>896.76190597156199</v>
      </c>
      <c r="K3" s="10">
        <f>('TPA by FY and Class'!K3/2)+('TPA by FY and Class'!K4/2)</f>
        <v>390.33300011249548</v>
      </c>
      <c r="L3" s="10">
        <f>('TPA by FY and Class'!L3/2)+('TPA by FY and Class'!L4/2)</f>
        <v>47.234091901688998</v>
      </c>
      <c r="M3" s="10">
        <f>('TPA by FY and Class'!M3/2)+('TPA by FY and Class'!M4/2)</f>
        <v>3.8717693752939653</v>
      </c>
      <c r="N3" s="10">
        <f>('TPA by FY and Class'!N3/2)+('TPA by FY and Class'!N4/2)</f>
        <v>6.19944200495961</v>
      </c>
      <c r="O3" s="10">
        <f>'TPA by FY and Class'!O4</f>
        <v>256.49787037316298</v>
      </c>
      <c r="P3" s="10">
        <f>'TPA by FY and Class'!P4</f>
        <v>192.593469792539</v>
      </c>
      <c r="Q3" s="10">
        <f>'TPA by FY and Class'!Q4</f>
        <v>65.866499526372195</v>
      </c>
      <c r="R3" s="10">
        <f>'TPA by FY and Class'!R4</f>
        <v>22.3609141218719</v>
      </c>
      <c r="S3" s="10">
        <f>'TPA by FY and Class'!S4</f>
        <v>1.1509877607610499</v>
      </c>
      <c r="T3" s="10">
        <f>'TPA by FY and Class'!T4</f>
        <v>1.1373115913173999</v>
      </c>
    </row>
    <row r="4" spans="1:20" x14ac:dyDescent="0.25">
      <c r="A4" s="9" t="s">
        <v>45</v>
      </c>
      <c r="B4" s="9">
        <v>2027</v>
      </c>
      <c r="C4" s="10">
        <f>('TPA by FY and Class'!C4/2)+('TPA by FY and Class'!C5/2)</f>
        <v>1159.6511235324701</v>
      </c>
      <c r="D4" s="10">
        <f>('TPA by FY and Class'!D4/2)+('TPA by FY and Class'!D5/2)</f>
        <v>1051.5774760265149</v>
      </c>
      <c r="E4" s="10">
        <f>('TPA by FY and Class'!E4/2)+('TPA by FY and Class'!E5/2)</f>
        <v>422.40473263614001</v>
      </c>
      <c r="F4" s="10">
        <f>('TPA by FY and Class'!F4/2)+('TPA by FY and Class'!F5/2)</f>
        <v>58.140263229485498</v>
      </c>
      <c r="G4" s="10">
        <f>('TPA by FY and Class'!G4/2)+('TPA by FY and Class'!G5/2)</f>
        <v>4.7678605402787557</v>
      </c>
      <c r="H4" s="10">
        <f>('TPA by FY and Class'!H4/2)+('TPA by FY and Class'!H5/2)</f>
        <v>6.5604689793856448</v>
      </c>
      <c r="I4" s="10">
        <f>('TPA by FY and Class'!I4/2)+('TPA by FY and Class'!I5/2)</f>
        <v>940.41711720839601</v>
      </c>
      <c r="J4" s="10">
        <f>('TPA by FY and Class'!J4/2)+('TPA by FY and Class'!J5/2)</f>
        <v>903.46971930987752</v>
      </c>
      <c r="K4" s="10">
        <f>('TPA by FY and Class'!K4/2)+('TPA by FY and Class'!K5/2)</f>
        <v>396.1552804989085</v>
      </c>
      <c r="L4" s="10">
        <f>('TPA by FY and Class'!L4/2)+('TPA by FY and Class'!L5/2)</f>
        <v>47.169486256786747</v>
      </c>
      <c r="M4" s="10">
        <f>('TPA by FY and Class'!M4/2)+('TPA by FY and Class'!M5/2)</f>
        <v>3.86648844083585</v>
      </c>
      <c r="N4" s="10">
        <f>('TPA by FY and Class'!N4/2)+('TPA by FY and Class'!N5/2)</f>
        <v>6.1908567667944503</v>
      </c>
      <c r="O4" s="10">
        <f>'TPA by FY and Class'!O5</f>
        <v>257.573890395077</v>
      </c>
      <c r="P4" s="10">
        <f>'TPA by FY and Class'!P5</f>
        <v>193.37823806650999</v>
      </c>
      <c r="Q4" s="10">
        <f>'TPA by FY and Class'!Q5</f>
        <v>66.902093192421702</v>
      </c>
      <c r="R4" s="10">
        <f>'TPA by FY and Class'!R5</f>
        <v>22.3609141218719</v>
      </c>
      <c r="S4" s="10">
        <f>'TPA by FY and Class'!S5</f>
        <v>1.15407999872815</v>
      </c>
      <c r="T4" s="10">
        <f>'TPA by FY and Class'!T5</f>
        <v>1.1473940190329099</v>
      </c>
    </row>
    <row r="5" spans="1:20" x14ac:dyDescent="0.25">
      <c r="A5" s="9" t="s">
        <v>45</v>
      </c>
      <c r="B5" s="9">
        <v>2028</v>
      </c>
      <c r="C5" s="10">
        <f>('TPA by FY and Class'!C5/2)+('TPA by FY and Class'!C6/2)</f>
        <v>1162.1969854474651</v>
      </c>
      <c r="D5" s="10">
        <f>('TPA by FY and Class'!D5/2)+('TPA by FY and Class'!D6/2)</f>
        <v>1058.15439311771</v>
      </c>
      <c r="E5" s="10">
        <f>('TPA by FY and Class'!E5/2)+('TPA by FY and Class'!E6/2)</f>
        <v>427.49066015134247</v>
      </c>
      <c r="F5" s="10">
        <f>('TPA by FY and Class'!F5/2)+('TPA by FY and Class'!F6/2)</f>
        <v>58.140377771039951</v>
      </c>
      <c r="G5" s="10">
        <f>('TPA by FY and Class'!G5/2)+('TPA by FY and Class'!G6/2)</f>
        <v>4.7678297438414301</v>
      </c>
      <c r="H5" s="10">
        <f>('TPA by FY and Class'!H5/2)+('TPA by FY and Class'!H6/2)</f>
        <v>6.5604871912833644</v>
      </c>
      <c r="I5" s="10">
        <f>('TPA by FY and Class'!I5/2)+('TPA by FY and Class'!I6/2)</f>
        <v>942.48167962231742</v>
      </c>
      <c r="J5" s="10">
        <f>('TPA by FY and Class'!J5/2)+('TPA by FY and Class'!J6/2)</f>
        <v>909.12032097620295</v>
      </c>
      <c r="K5" s="10">
        <f>('TPA by FY and Class'!K5/2)+('TPA by FY and Class'!K6/2)</f>
        <v>400.92515376431447</v>
      </c>
      <c r="L5" s="10">
        <f>('TPA by FY and Class'!L5/2)+('TPA by FY and Class'!L6/2)</f>
        <v>47.169579184922597</v>
      </c>
      <c r="M5" s="10">
        <f>('TPA by FY and Class'!M5/2)+('TPA by FY and Class'!M6/2)</f>
        <v>3.8664634665170849</v>
      </c>
      <c r="N5" s="10">
        <f>('TPA by FY and Class'!N5/2)+('TPA by FY and Class'!N6/2)</f>
        <v>6.1908739526466494</v>
      </c>
      <c r="O5" s="10">
        <f>'TPA by FY and Class'!O6</f>
        <v>258.21359277631097</v>
      </c>
      <c r="P5" s="10">
        <f>'TPA by FY and Class'!P6</f>
        <v>196.15028248730701</v>
      </c>
      <c r="Q5" s="10">
        <f>'TPA by FY and Class'!Q6</f>
        <v>68.046518142115801</v>
      </c>
      <c r="R5" s="10">
        <f>'TPA by FY and Class'!R6</f>
        <v>22.8685621832518</v>
      </c>
      <c r="S5" s="10">
        <f>'TPA by FY and Class'!S6</f>
        <v>1.29988455213359</v>
      </c>
      <c r="T5" s="10">
        <f>'TPA by FY and Class'!T6</f>
        <v>1.1373115913173999</v>
      </c>
    </row>
    <row r="6" spans="1:20" x14ac:dyDescent="0.25">
      <c r="A6" s="9" t="s">
        <v>45</v>
      </c>
      <c r="B6" s="9">
        <v>2029</v>
      </c>
      <c r="C6" s="10">
        <f>('TPA by FY and Class'!C6/2)+('TPA by FY and Class'!C7/2)</f>
        <v>1164.4200573048151</v>
      </c>
      <c r="D6" s="10">
        <f>('TPA by FY and Class'!D6/2)+('TPA by FY and Class'!D7/2)</f>
        <v>1061.78592516207</v>
      </c>
      <c r="E6" s="10">
        <f>('TPA by FY and Class'!E6/2)+('TPA by FY and Class'!E7/2)</f>
        <v>429.91096804152949</v>
      </c>
      <c r="F6" s="10">
        <f>('TPA by FY and Class'!F6/2)+('TPA by FY and Class'!F7/2)</f>
        <v>58.220033012665297</v>
      </c>
      <c r="G6" s="10">
        <f>('TPA by FY and Class'!G6/2)+('TPA by FY and Class'!G7/2)</f>
        <v>4.7743311432944902</v>
      </c>
      <c r="H6" s="10">
        <f>('TPA by FY and Class'!H6/2)+('TPA by FY and Class'!H7/2)</f>
        <v>6.5695940248119093</v>
      </c>
      <c r="I6" s="10">
        <f>('TPA by FY and Class'!I6/2)+('TPA by FY and Class'!I7/2)</f>
        <v>944.28447598495495</v>
      </c>
      <c r="J6" s="10">
        <f>('TPA by FY and Class'!J6/2)+('TPA by FY and Class'!J7/2)</f>
        <v>912.24037566697405</v>
      </c>
      <c r="K6" s="10">
        <f>('TPA by FY and Class'!K6/2)+('TPA by FY and Class'!K7/2)</f>
        <v>403.19505672005801</v>
      </c>
      <c r="L6" s="10">
        <f>('TPA by FY and Class'!L6/2)+('TPA by FY and Class'!L7/2)</f>
        <v>47.2342038807259</v>
      </c>
      <c r="M6" s="10">
        <f>('TPA by FY and Class'!M6/2)+('TPA by FY and Class'!M7/2)</f>
        <v>3.8717357654071547</v>
      </c>
      <c r="N6" s="10">
        <f>('TPA by FY and Class'!N6/2)+('TPA by FY and Class'!N7/2)</f>
        <v>6.1994677135731049</v>
      </c>
      <c r="O6" s="10">
        <f>'TPA by FY and Class'!O7</f>
        <v>259.04864660221102</v>
      </c>
      <c r="P6" s="10">
        <f>'TPA by FY and Class'!P7</f>
        <v>197.886239853962</v>
      </c>
      <c r="Q6" s="10">
        <f>'TPA by FY and Class'!Q7</f>
        <v>68.848614040279202</v>
      </c>
      <c r="R6" s="10">
        <f>'TPA by FY and Class'!R7</f>
        <v>22.931215778274399</v>
      </c>
      <c r="S6" s="10">
        <f>'TPA by FY and Class'!S7</f>
        <v>1.2991510673711599</v>
      </c>
      <c r="T6" s="10">
        <f>'TPA by FY and Class'!T7</f>
        <v>1.1352025544461699</v>
      </c>
    </row>
    <row r="7" spans="1:20" x14ac:dyDescent="0.25">
      <c r="A7" s="9" t="s">
        <v>45</v>
      </c>
      <c r="B7" s="9">
        <v>2030</v>
      </c>
      <c r="C7" s="10">
        <f>('TPA by FY and Class'!C7/2)+('TPA by FY and Class'!C8/2)</f>
        <v>1166.2695999155299</v>
      </c>
      <c r="D7" s="10">
        <f>('TPA by FY and Class'!D7/2)+('TPA by FY and Class'!D8/2)</f>
        <v>1063.6956068803502</v>
      </c>
      <c r="E7" s="10">
        <f>('TPA by FY and Class'!E7/2)+('TPA by FY and Class'!E8/2)</f>
        <v>430.77572106006448</v>
      </c>
      <c r="F7" s="10">
        <f>('TPA by FY and Class'!F7/2)+('TPA by FY and Class'!F8/2)</f>
        <v>58.219842213800447</v>
      </c>
      <c r="G7" s="10">
        <f>('TPA by FY and Class'!G7/2)+('TPA by FY and Class'!G8/2)</f>
        <v>4.7743336583737053</v>
      </c>
      <c r="H7" s="10">
        <f>('TPA by FY and Class'!H7/2)+('TPA by FY and Class'!H8/2)</f>
        <v>6.5696093460164704</v>
      </c>
      <c r="I7" s="10">
        <f>('TPA by FY and Class'!I7/2)+('TPA by FY and Class'!I8/2)</f>
        <v>945.78435943682143</v>
      </c>
      <c r="J7" s="10">
        <f>('TPA by FY and Class'!J7/2)+('TPA by FY and Class'!J8/2)</f>
        <v>913.88109130164344</v>
      </c>
      <c r="K7" s="10">
        <f>('TPA by FY and Class'!K7/2)+('TPA by FY and Class'!K8/2)</f>
        <v>404.00607148422046</v>
      </c>
      <c r="L7" s="10">
        <f>('TPA by FY and Class'!L7/2)+('TPA by FY and Class'!L8/2)</f>
        <v>47.234049084652852</v>
      </c>
      <c r="M7" s="10">
        <f>('TPA by FY and Class'!M7/2)+('TPA by FY and Class'!M8/2)</f>
        <v>3.8717378050063953</v>
      </c>
      <c r="N7" s="10">
        <f>('TPA by FY and Class'!N7/2)+('TPA by FY and Class'!N8/2)</f>
        <v>6.1994821715917645</v>
      </c>
      <c r="O7" s="10">
        <f>'TPA by FY and Class'!O8</f>
        <v>260.24121455398102</v>
      </c>
      <c r="P7" s="10">
        <f>'TPA by FY and Class'!P8</f>
        <v>197.109692645541</v>
      </c>
      <c r="Q7" s="10">
        <f>'TPA by FY and Class'!Q8</f>
        <v>68.414802527805904</v>
      </c>
      <c r="R7" s="10">
        <f>'TPA by FY and Class'!R8</f>
        <v>22.8685621832518</v>
      </c>
      <c r="S7" s="10">
        <f>'TPA by FY and Class'!S8</f>
        <v>1.29988455213359</v>
      </c>
      <c r="T7" s="10">
        <f>'TPA by FY and Class'!T8</f>
        <v>1.1321009081225399</v>
      </c>
    </row>
    <row r="8" spans="1:20" x14ac:dyDescent="0.25">
      <c r="A8" s="9" t="s">
        <v>45</v>
      </c>
      <c r="B8" s="9">
        <v>2031</v>
      </c>
      <c r="C8" s="10">
        <f>('TPA by FY and Class'!C8/2)+('TPA by FY and Class'!C9/2)</f>
        <v>1167.65292326442</v>
      </c>
      <c r="D8" s="10">
        <f>('TPA by FY and Class'!D8/2)+('TPA by FY and Class'!D9/2)</f>
        <v>1064.3559676868849</v>
      </c>
      <c r="E8" s="10">
        <f>('TPA by FY and Class'!E8/2)+('TPA by FY and Class'!E9/2)</f>
        <v>430.50842470942098</v>
      </c>
      <c r="F8" s="10">
        <f>('TPA by FY and Class'!F8/2)+('TPA by FY and Class'!F9/2)</f>
        <v>58.140169922006194</v>
      </c>
      <c r="G8" s="10">
        <f>('TPA by FY and Class'!G8/2)+('TPA by FY and Class'!G9/2)</f>
        <v>4.7678127267159454</v>
      </c>
      <c r="H8" s="10">
        <f>('TPA by FY and Class'!H8/2)+('TPA by FY and Class'!H9/2)</f>
        <v>6.5606086844260254</v>
      </c>
      <c r="I8" s="10">
        <f>('TPA by FY and Class'!I8/2)+('TPA by FY and Class'!I9/2)</f>
        <v>946.90616316686646</v>
      </c>
      <c r="J8" s="10">
        <f>('TPA by FY and Class'!J8/2)+('TPA by FY and Class'!J9/2)</f>
        <v>914.44844464091193</v>
      </c>
      <c r="K8" s="10">
        <f>('TPA by FY and Class'!K8/2)+('TPA by FY and Class'!K9/2)</f>
        <v>403.75538570211597</v>
      </c>
      <c r="L8" s="10">
        <f>('TPA by FY and Class'!L8/2)+('TPA by FY and Class'!L9/2)</f>
        <v>47.169410555962301</v>
      </c>
      <c r="M8" s="10">
        <f>('TPA by FY and Class'!M8/2)+('TPA by FY and Class'!M9/2)</f>
        <v>3.8664496665079602</v>
      </c>
      <c r="N8" s="10">
        <f>('TPA by FY and Class'!N8/2)+('TPA by FY and Class'!N9/2)</f>
        <v>6.1909886009510195</v>
      </c>
      <c r="O8" s="10">
        <f>'TPA by FY and Class'!O9</f>
        <v>261.59559868660699</v>
      </c>
      <c r="P8" s="10">
        <f>'TPA by FY and Class'!P9</f>
        <v>196.36801233335399</v>
      </c>
      <c r="Q8" s="10">
        <f>'TPA by FY and Class'!Q9</f>
        <v>67.924910509780304</v>
      </c>
      <c r="R8" s="10">
        <f>'TPA by FY and Class'!R9</f>
        <v>23.0102114448141</v>
      </c>
      <c r="S8" s="10">
        <f>'TPA by FY and Class'!S9</f>
        <v>1.1509877607610499</v>
      </c>
      <c r="T8" s="10">
        <f>'TPA by FY and Class'!T9</f>
        <v>1.1321009081225399</v>
      </c>
    </row>
    <row r="9" spans="1:20" x14ac:dyDescent="0.25">
      <c r="A9" s="9" t="s">
        <v>45</v>
      </c>
      <c r="B9" s="9">
        <v>2032</v>
      </c>
      <c r="C9" s="10">
        <f>('TPA by FY and Class'!C9/2)+('TPA by FY and Class'!C10/2)</f>
        <v>1168.5782432236851</v>
      </c>
      <c r="D9" s="10">
        <f>('TPA by FY and Class'!D9/2)+('TPA by FY and Class'!D10/2)</f>
        <v>1064.36238870951</v>
      </c>
      <c r="E9" s="10">
        <f>('TPA by FY and Class'!E9/2)+('TPA by FY and Class'!E10/2)</f>
        <v>429.64953405605399</v>
      </c>
      <c r="F9" s="10">
        <f>('TPA by FY and Class'!F9/2)+('TPA by FY and Class'!F10/2)</f>
        <v>58.140196629749752</v>
      </c>
      <c r="G9" s="10">
        <f>('TPA by FY and Class'!G9/2)+('TPA by FY and Class'!G10/2)</f>
        <v>4.767846702310865</v>
      </c>
      <c r="H9" s="10">
        <f>('TPA by FY and Class'!H9/2)+('TPA by FY and Class'!H10/2)</f>
        <v>6.5604898517793897</v>
      </c>
      <c r="I9" s="10">
        <f>('TPA by FY and Class'!I9/2)+('TPA by FY and Class'!I10/2)</f>
        <v>947.65654982275703</v>
      </c>
      <c r="J9" s="10">
        <f>('TPA by FY and Class'!J9/2)+('TPA by FY and Class'!J10/2)</f>
        <v>914.4539613048205</v>
      </c>
      <c r="K9" s="10">
        <f>('TPA by FY and Class'!K9/2)+('TPA by FY and Class'!K10/2)</f>
        <v>402.9498689987895</v>
      </c>
      <c r="L9" s="10">
        <f>('TPA by FY and Class'!L9/2)+('TPA by FY and Class'!L10/2)</f>
        <v>47.169432224088155</v>
      </c>
      <c r="M9" s="10">
        <f>('TPA by FY and Class'!M9/2)+('TPA by FY and Class'!M10/2)</f>
        <v>3.8664772189591901</v>
      </c>
      <c r="N9" s="10">
        <f>('TPA by FY and Class'!N9/2)+('TPA by FY and Class'!N10/2)</f>
        <v>6.1908764632522004</v>
      </c>
      <c r="O9" s="10">
        <f>'TPA by FY and Class'!O10</f>
        <v>262.43944106488402</v>
      </c>
      <c r="P9" s="10">
        <f>'TPA by FY and Class'!P10</f>
        <v>195.43167369157101</v>
      </c>
      <c r="Q9" s="10">
        <f>'TPA by FY and Class'!Q10</f>
        <v>67.560544985408498</v>
      </c>
      <c r="R9" s="10">
        <f>'TPA by FY and Class'!R10</f>
        <v>22.3609141218719</v>
      </c>
      <c r="S9" s="10">
        <f>'TPA by FY and Class'!S10</f>
        <v>1.15407999872815</v>
      </c>
      <c r="T9" s="10">
        <f>'TPA by FY and Class'!T10</f>
        <v>1.1473940190329099</v>
      </c>
    </row>
    <row r="10" spans="1:20" x14ac:dyDescent="0.25">
      <c r="A10" s="9" t="s">
        <v>45</v>
      </c>
      <c r="B10" s="9">
        <v>2033</v>
      </c>
      <c r="C10" s="10">
        <f>('TPA by FY and Class'!C10/2)+('TPA by FY and Class'!C11/2)</f>
        <v>1169.0163540533199</v>
      </c>
      <c r="D10" s="10">
        <f>('TPA by FY and Class'!D10/2)+('TPA by FY and Class'!D11/2)</f>
        <v>1064.450079002135</v>
      </c>
      <c r="E10" s="10">
        <f>('TPA by FY and Class'!E10/2)+('TPA by FY and Class'!E11/2)</f>
        <v>428.85552034377451</v>
      </c>
      <c r="F10" s="10">
        <f>('TPA by FY and Class'!F10/2)+('TPA by FY and Class'!F11/2)</f>
        <v>58.220229077934349</v>
      </c>
      <c r="G10" s="10">
        <f>('TPA by FY and Class'!G10/2)+('TPA by FY and Class'!G11/2)</f>
        <v>4.7743681890835106</v>
      </c>
      <c r="H10" s="10">
        <f>('TPA by FY and Class'!H10/2)+('TPA by FY and Class'!H11/2)</f>
        <v>6.5694403953855698</v>
      </c>
      <c r="I10" s="10">
        <f>('TPA by FY and Class'!I10/2)+('TPA by FY and Class'!I11/2)</f>
        <v>948.01183505903703</v>
      </c>
      <c r="J10" s="10">
        <f>('TPA by FY and Class'!J10/2)+('TPA by FY and Class'!J11/2)</f>
        <v>914.529300997679</v>
      </c>
      <c r="K10" s="10">
        <f>('TPA by FY and Class'!K10/2)+('TPA by FY and Class'!K11/2)</f>
        <v>402.2051975957375</v>
      </c>
      <c r="L10" s="10">
        <f>('TPA by FY and Class'!L10/2)+('TPA by FY and Class'!L11/2)</f>
        <v>47.234362949458955</v>
      </c>
      <c r="M10" s="10">
        <f>('TPA by FY and Class'!M10/2)+('TPA by FY and Class'!M11/2)</f>
        <v>3.8717658076271002</v>
      </c>
      <c r="N10" s="10">
        <f>('TPA by FY and Class'!N10/2)+('TPA by FY and Class'!N11/2)</f>
        <v>6.1993227395207002</v>
      </c>
      <c r="O10" s="10">
        <f>'TPA by FY and Class'!O11</f>
        <v>263.20230846225098</v>
      </c>
      <c r="P10" s="10">
        <f>'TPA by FY and Class'!P11</f>
        <v>196.54070440001701</v>
      </c>
      <c r="Q10" s="10">
        <f>'TPA by FY and Class'!Q11</f>
        <v>67.639294394831495</v>
      </c>
      <c r="R10" s="10">
        <f>'TPA by FY and Class'!R11</f>
        <v>23.073253120005401</v>
      </c>
      <c r="S10" s="10">
        <f>'TPA by FY and Class'!S11</f>
        <v>1.1613367477613801</v>
      </c>
      <c r="T10" s="10">
        <f>'TPA by FY and Class'!T11</f>
        <v>1.15053756429054</v>
      </c>
    </row>
    <row r="11" spans="1:20" x14ac:dyDescent="0.25">
      <c r="A11" s="9" t="s">
        <v>45</v>
      </c>
      <c r="B11" s="9">
        <v>2034</v>
      </c>
      <c r="C11" s="10">
        <f>('TPA by FY and Class'!C11/2)+('TPA by FY and Class'!C12/2)</f>
        <v>1168.9711959245101</v>
      </c>
      <c r="D11" s="10">
        <f>('TPA by FY and Class'!D11/2)+('TPA by FY and Class'!D12/2)</f>
        <v>1064.655337222835</v>
      </c>
      <c r="E11" s="10">
        <f>('TPA by FY and Class'!E11/2)+('TPA by FY and Class'!E12/2)</f>
        <v>428.15845437678354</v>
      </c>
      <c r="F11" s="10">
        <f>('TPA by FY and Class'!F11/2)+('TPA by FY and Class'!F12/2)</f>
        <v>58.2203806747398</v>
      </c>
      <c r="G11" s="10">
        <f>('TPA by FY and Class'!G11/2)+('TPA by FY and Class'!G12/2)</f>
        <v>4.7743328421092244</v>
      </c>
      <c r="H11" s="10">
        <f>('TPA by FY and Class'!H11/2)+('TPA by FY and Class'!H12/2)</f>
        <v>6.5695426841069899</v>
      </c>
      <c r="I11" s="10">
        <f>('TPA by FY and Class'!I11/2)+('TPA by FY and Class'!I12/2)</f>
        <v>947.97521415085851</v>
      </c>
      <c r="J11" s="10">
        <f>('TPA by FY and Class'!J11/2)+('TPA by FY and Class'!J12/2)</f>
        <v>914.70564995081952</v>
      </c>
      <c r="K11" s="10">
        <f>('TPA by FY and Class'!K11/2)+('TPA by FY and Class'!K12/2)</f>
        <v>401.55144932460348</v>
      </c>
      <c r="L11" s="10">
        <f>('TPA by FY and Class'!L11/2)+('TPA by FY and Class'!L12/2)</f>
        <v>47.234485940705255</v>
      </c>
      <c r="M11" s="10">
        <f>('TPA by FY and Class'!M11/2)+('TPA by FY and Class'!M12/2)</f>
        <v>3.8717371430580902</v>
      </c>
      <c r="N11" s="10">
        <f>('TPA by FY and Class'!N11/2)+('TPA by FY and Class'!N12/2)</f>
        <v>6.1994192653674247</v>
      </c>
      <c r="O11" s="10">
        <f>'TPA by FY and Class'!O12</f>
        <v>263.44900849514499</v>
      </c>
      <c r="P11" s="10">
        <f>'TPA by FY and Class'!P12</f>
        <v>197.620994584632</v>
      </c>
      <c r="Q11" s="10">
        <f>'TPA by FY and Class'!Q12</f>
        <v>67.974765734309599</v>
      </c>
      <c r="R11" s="10">
        <f>'TPA by FY and Class'!R12</f>
        <v>22.8685621832518</v>
      </c>
      <c r="S11" s="10">
        <f>'TPA by FY and Class'!S12</f>
        <v>1.29988455213359</v>
      </c>
      <c r="T11" s="10">
        <f>'TPA by FY and Class'!T12</f>
        <v>1.1373115913173999</v>
      </c>
    </row>
    <row r="12" spans="1:20" x14ac:dyDescent="0.25">
      <c r="A12" s="9" t="s">
        <v>45</v>
      </c>
      <c r="B12" s="9">
        <v>2035</v>
      </c>
      <c r="C12" s="10">
        <f>('TPA by FY and Class'!C12/2)+('TPA by FY and Class'!C13/2)</f>
        <v>1168.515871848665</v>
      </c>
      <c r="D12" s="10">
        <f>('TPA by FY and Class'!D12/2)+('TPA by FY and Class'!D13/2)</f>
        <v>1062.6711558509501</v>
      </c>
      <c r="E12" s="10">
        <f>('TPA by FY and Class'!E12/2)+('TPA by FY and Class'!E13/2)</f>
        <v>425.48251007000903</v>
      </c>
      <c r="F12" s="10">
        <f>('TPA by FY and Class'!F12/2)+('TPA by FY and Class'!F13/2)</f>
        <v>58.140366429991602</v>
      </c>
      <c r="G12" s="10">
        <f>('TPA by FY and Class'!G12/2)+('TPA by FY and Class'!G13/2)</f>
        <v>4.767802451322015</v>
      </c>
      <c r="H12" s="10">
        <f>('TPA by FY and Class'!H12/2)+('TPA by FY and Class'!H13/2)</f>
        <v>6.56060531116115</v>
      </c>
      <c r="I12" s="10">
        <f>('TPA by FY and Class'!I12/2)+('TPA by FY and Class'!I13/2)</f>
        <v>947.6059698616815</v>
      </c>
      <c r="J12" s="10">
        <f>('TPA by FY and Class'!J12/2)+('TPA by FY and Class'!J13/2)</f>
        <v>913.00092744773951</v>
      </c>
      <c r="K12" s="10">
        <f>('TPA by FY and Class'!K12/2)+('TPA by FY and Class'!K13/2)</f>
        <v>399.04179593877598</v>
      </c>
      <c r="L12" s="10">
        <f>('TPA by FY and Class'!L12/2)+('TPA by FY and Class'!L13/2)</f>
        <v>47.169569983873401</v>
      </c>
      <c r="M12" s="10">
        <f>('TPA by FY and Class'!M12/2)+('TPA by FY and Class'!M13/2)</f>
        <v>3.8664413336946302</v>
      </c>
      <c r="N12" s="10">
        <f>('TPA by FY and Class'!N12/2)+('TPA by FY and Class'!N13/2)</f>
        <v>6.1909854177335149</v>
      </c>
      <c r="O12" s="10">
        <f>'TPA by FY and Class'!O13</f>
        <v>263.88822910411898</v>
      </c>
      <c r="P12" s="10">
        <f>'TPA by FY and Class'!P13</f>
        <v>198.45872316503201</v>
      </c>
      <c r="Q12" s="10">
        <f>'TPA by FY and Class'!Q13</f>
        <v>68.019578931144494</v>
      </c>
      <c r="R12" s="10">
        <f>'TPA by FY and Class'!R13</f>
        <v>22.8685621832518</v>
      </c>
      <c r="S12" s="10">
        <f>'TPA by FY and Class'!S13</f>
        <v>1.29988455213359</v>
      </c>
      <c r="T12" s="10">
        <f>'TPA by FY and Class'!T13</f>
        <v>1.1321009081225399</v>
      </c>
    </row>
    <row r="13" spans="1:20" x14ac:dyDescent="0.25">
      <c r="A13" s="9" t="s">
        <v>45</v>
      </c>
      <c r="B13" s="9">
        <v>2036</v>
      </c>
      <c r="C13" s="10">
        <f>('TPA by FY and Class'!C13/2)+('TPA by FY and Class'!C14/2)</f>
        <v>1167.7329632006649</v>
      </c>
      <c r="D13" s="10">
        <f>('TPA by FY and Class'!D13/2)+('TPA by FY and Class'!D14/2)</f>
        <v>1057.8310091906751</v>
      </c>
      <c r="E13" s="10">
        <f>('TPA by FY and Class'!E13/2)+('TPA by FY and Class'!E14/2)</f>
        <v>420.224824844284</v>
      </c>
      <c r="F13" s="10">
        <f>('TPA by FY and Class'!F13/2)+('TPA by FY and Class'!F14/2)</f>
        <v>58.140196063767846</v>
      </c>
      <c r="G13" s="10">
        <f>('TPA by FY and Class'!G13/2)+('TPA by FY and Class'!G14/2)</f>
        <v>4.7678199169726696</v>
      </c>
      <c r="H13" s="10">
        <f>('TPA by FY and Class'!H13/2)+('TPA by FY and Class'!H14/2)</f>
        <v>6.5606109793258351</v>
      </c>
      <c r="I13" s="10">
        <f>('TPA by FY and Class'!I13/2)+('TPA by FY and Class'!I14/2)</f>
        <v>946.97107141778702</v>
      </c>
      <c r="J13" s="10">
        <f>('TPA by FY and Class'!J13/2)+('TPA by FY and Class'!J14/2)</f>
        <v>908.84248354391707</v>
      </c>
      <c r="K13" s="10">
        <f>('TPA by FY and Class'!K13/2)+('TPA by FY and Class'!K14/2)</f>
        <v>394.11083848388853</v>
      </c>
      <c r="L13" s="10">
        <f>('TPA by FY and Class'!L13/2)+('TPA by FY and Class'!L14/2)</f>
        <v>47.169431764904246</v>
      </c>
      <c r="M13" s="10">
        <f>('TPA by FY and Class'!M13/2)+('TPA by FY and Class'!M14/2)</f>
        <v>3.8664554974344849</v>
      </c>
      <c r="N13" s="10">
        <f>('TPA by FY and Class'!N13/2)+('TPA by FY and Class'!N14/2)</f>
        <v>6.1909907665577855</v>
      </c>
      <c r="O13" s="10">
        <f>'TPA by FY and Class'!O14</f>
        <v>265.16127792305701</v>
      </c>
      <c r="P13" s="10">
        <f>'TPA by FY and Class'!P14</f>
        <v>195.52437876014801</v>
      </c>
      <c r="Q13" s="10">
        <f>'TPA by FY and Class'!Q14</f>
        <v>66.151561590889997</v>
      </c>
      <c r="R13" s="10">
        <f>'TPA by FY and Class'!R14</f>
        <v>23.0102114448141</v>
      </c>
      <c r="S13" s="10">
        <f>'TPA by FY and Class'!S14</f>
        <v>1.1509877607610499</v>
      </c>
      <c r="T13" s="10">
        <f>'TPA by FY and Class'!T14</f>
        <v>1.1321009081225399</v>
      </c>
    </row>
    <row r="14" spans="1:20" x14ac:dyDescent="0.25">
      <c r="A14" s="9" t="s">
        <v>45</v>
      </c>
      <c r="B14" s="9">
        <v>2037</v>
      </c>
      <c r="C14" s="10">
        <f>('TPA by FY and Class'!C14/2)+('TPA by FY and Class'!C15/2)</f>
        <v>1166.75898597418</v>
      </c>
      <c r="D14" s="10">
        <f>('TPA by FY and Class'!D14/2)+('TPA by FY and Class'!D15/2)</f>
        <v>1052.7703500685252</v>
      </c>
      <c r="E14" s="10">
        <f>('TPA by FY and Class'!E14/2)+('TPA by FY and Class'!E15/2)</f>
        <v>414.765129141702</v>
      </c>
      <c r="F14" s="10">
        <f>('TPA by FY and Class'!F14/2)+('TPA by FY and Class'!F15/2)</f>
        <v>58.219855524779604</v>
      </c>
      <c r="G14" s="10">
        <f>('TPA by FY and Class'!G14/2)+('TPA by FY and Class'!G15/2)</f>
        <v>4.7743747694792553</v>
      </c>
      <c r="H14" s="10">
        <f>('TPA by FY and Class'!H14/2)+('TPA by FY and Class'!H15/2)</f>
        <v>6.5695610100767894</v>
      </c>
      <c r="I14" s="10">
        <f>('TPA by FY and Class'!I14/2)+('TPA by FY and Class'!I15/2)</f>
        <v>946.18122623334307</v>
      </c>
      <c r="J14" s="10">
        <f>('TPA by FY and Class'!J14/2)+('TPA by FY and Class'!J15/2)</f>
        <v>904.49458490511347</v>
      </c>
      <c r="K14" s="10">
        <f>('TPA by FY and Class'!K14/2)+('TPA by FY and Class'!K15/2)</f>
        <v>388.9904240676085</v>
      </c>
      <c r="L14" s="10">
        <f>('TPA by FY and Class'!L14/2)+('TPA by FY and Class'!L15/2)</f>
        <v>47.234059883916849</v>
      </c>
      <c r="M14" s="10">
        <f>('TPA by FY and Class'!M14/2)+('TPA by FY and Class'!M15/2)</f>
        <v>3.8717711439878997</v>
      </c>
      <c r="N14" s="10">
        <f>('TPA by FY and Class'!N14/2)+('TPA by FY and Class'!N15/2)</f>
        <v>6.19943655886496</v>
      </c>
      <c r="O14" s="10">
        <f>'TPA by FY and Class'!O15</f>
        <v>265.74921076268299</v>
      </c>
      <c r="P14" s="10">
        <f>'TPA by FY and Class'!P15</f>
        <v>194.86157936952199</v>
      </c>
      <c r="Q14" s="10">
        <f>'TPA by FY and Class'!Q15</f>
        <v>65.386824755421898</v>
      </c>
      <c r="R14" s="10">
        <f>'TPA by FY and Class'!R15</f>
        <v>22.422176900288001</v>
      </c>
      <c r="S14" s="10">
        <f>'TPA by FY and Class'!S15</f>
        <v>1.15414115188642</v>
      </c>
      <c r="T14" s="10">
        <f>'TPA by FY and Class'!T15</f>
        <v>1.1404275134853901</v>
      </c>
    </row>
    <row r="15" spans="1:20" x14ac:dyDescent="0.25">
      <c r="A15" s="9" t="s">
        <v>45</v>
      </c>
      <c r="B15" s="9">
        <v>2038</v>
      </c>
      <c r="C15" s="10">
        <f>('TPA by FY and Class'!C15/2)+('TPA by FY and Class'!C16/2)</f>
        <v>1165.6865538885299</v>
      </c>
      <c r="D15" s="10">
        <f>('TPA by FY and Class'!D15/2)+('TPA by FY and Class'!D16/2)</f>
        <v>1048.754618179905</v>
      </c>
      <c r="E15" s="10">
        <f>('TPA by FY and Class'!E15/2)+('TPA by FY and Class'!E16/2)</f>
        <v>410.245372016006</v>
      </c>
      <c r="F15" s="10">
        <f>('TPA by FY and Class'!F15/2)+('TPA by FY and Class'!F16/2)</f>
        <v>58.219849453428154</v>
      </c>
      <c r="G15" s="10">
        <f>('TPA by FY and Class'!G15/2)+('TPA by FY and Class'!G16/2)</f>
        <v>4.7743934628426246</v>
      </c>
      <c r="H15" s="10">
        <f>('TPA by FY and Class'!H15/2)+('TPA by FY and Class'!H16/2)</f>
        <v>6.5694531803960157</v>
      </c>
      <c r="I15" s="10">
        <f>('TPA by FY and Class'!I15/2)+('TPA by FY and Class'!I16/2)</f>
        <v>945.31153924738646</v>
      </c>
      <c r="J15" s="10">
        <f>('TPA by FY and Class'!J15/2)+('TPA by FY and Class'!J16/2)</f>
        <v>901.04444238594897</v>
      </c>
      <c r="K15" s="10">
        <f>('TPA by FY and Class'!K15/2)+('TPA by FY and Class'!K16/2)</f>
        <v>384.75153772572799</v>
      </c>
      <c r="L15" s="10">
        <f>('TPA by FY and Class'!L15/2)+('TPA by FY and Class'!L16/2)</f>
        <v>47.234054958198996</v>
      </c>
      <c r="M15" s="10">
        <f>('TPA by FY and Class'!M15/2)+('TPA by FY and Class'!M16/2)</f>
        <v>3.8717863033393098</v>
      </c>
      <c r="N15" s="10">
        <f>('TPA by FY and Class'!N15/2)+('TPA by FY and Class'!N16/2)</f>
        <v>6.1993348042326346</v>
      </c>
      <c r="O15" s="10">
        <f>'TPA by FY and Class'!O16</f>
        <v>266.319602884034</v>
      </c>
      <c r="P15" s="10">
        <f>'TPA by FY and Class'!P16</f>
        <v>193.357797574871</v>
      </c>
      <c r="Q15" s="10">
        <f>'TPA by FY and Class'!Q16</f>
        <v>64.533447267177095</v>
      </c>
      <c r="R15" s="10">
        <f>'TPA by FY and Class'!R16</f>
        <v>22.3609141218719</v>
      </c>
      <c r="S15" s="10">
        <f>'TPA by FY and Class'!S16</f>
        <v>1.15407999872815</v>
      </c>
      <c r="T15" s="10">
        <f>'TPA by FY and Class'!T16</f>
        <v>1.1473940190329099</v>
      </c>
    </row>
    <row r="16" spans="1:20" x14ac:dyDescent="0.25">
      <c r="A16" s="9" t="s">
        <v>45</v>
      </c>
      <c r="B16" s="9">
        <v>2039</v>
      </c>
      <c r="C16" s="10">
        <f>('TPA by FY and Class'!C16/2)+('TPA by FY and Class'!C17/2)</f>
        <v>1164.559561309555</v>
      </c>
      <c r="D16" s="10">
        <f>('TPA by FY and Class'!D16/2)+('TPA by FY and Class'!D17/2)</f>
        <v>1045.50821543087</v>
      </c>
      <c r="E16" s="10">
        <f>('TPA by FY and Class'!E16/2)+('TPA by FY and Class'!E17/2)</f>
        <v>406.41074005748851</v>
      </c>
      <c r="F16" s="10">
        <f>('TPA by FY and Class'!F16/2)+('TPA by FY and Class'!F17/2)</f>
        <v>58.140537684234204</v>
      </c>
      <c r="G16" s="10">
        <f>('TPA by FY and Class'!G16/2)+('TPA by FY and Class'!G17/2)</f>
        <v>4.7678393425676653</v>
      </c>
      <c r="H16" s="10">
        <f>('TPA by FY and Class'!H16/2)+('TPA by FY and Class'!H17/2)</f>
        <v>6.5604550142916498</v>
      </c>
      <c r="I16" s="10">
        <f>('TPA by FY and Class'!I16/2)+('TPA by FY and Class'!I17/2)</f>
        <v>944.39760652164796</v>
      </c>
      <c r="J16" s="10">
        <f>('TPA by FY and Class'!J16/2)+('TPA by FY and Class'!J17/2)</f>
        <v>898.25527406758442</v>
      </c>
      <c r="K16" s="10">
        <f>('TPA by FY and Class'!K16/2)+('TPA by FY and Class'!K17/2)</f>
        <v>381.15520089101449</v>
      </c>
      <c r="L16" s="10">
        <f>('TPA by FY and Class'!L16/2)+('TPA by FY and Class'!L17/2)</f>
        <v>47.169708923296653</v>
      </c>
      <c r="M16" s="10">
        <f>('TPA by FY and Class'!M16/2)+('TPA by FY and Class'!M17/2)</f>
        <v>3.8664712505878898</v>
      </c>
      <c r="N16" s="10">
        <f>('TPA by FY and Class'!N16/2)+('TPA by FY and Class'!N17/2)</f>
        <v>6.1908435884840403</v>
      </c>
      <c r="O16" s="10">
        <f>'TPA by FY and Class'!O17</f>
        <v>266.88280758114001</v>
      </c>
      <c r="P16" s="10">
        <f>'TPA by FY and Class'!P17</f>
        <v>193.930413300807</v>
      </c>
      <c r="Q16" s="10">
        <f>'TPA by FY and Class'!Q17</f>
        <v>64.1770137965744</v>
      </c>
      <c r="R16" s="10">
        <f>'TPA by FY and Class'!R17</f>
        <v>23.0102114448141</v>
      </c>
      <c r="S16" s="10">
        <f>'TPA by FY and Class'!S17</f>
        <v>1.29988455213359</v>
      </c>
      <c r="T16" s="10">
        <f>'TPA by FY and Class'!T17</f>
        <v>1.1473940190329099</v>
      </c>
    </row>
    <row r="17" spans="1:20" x14ac:dyDescent="0.25">
      <c r="A17" s="9" t="s">
        <v>45</v>
      </c>
      <c r="B17" s="9">
        <v>2040</v>
      </c>
      <c r="C17" s="10">
        <f>('TPA by FY and Class'!C17/2)+('TPA by FY and Class'!C18/2)</f>
        <v>1163.44410777642</v>
      </c>
      <c r="D17" s="10">
        <f>('TPA by FY and Class'!D17/2)+('TPA by FY and Class'!D18/2)</f>
        <v>1043.846869304695</v>
      </c>
      <c r="E17" s="10">
        <f>('TPA by FY and Class'!E17/2)+('TPA by FY and Class'!E18/2)</f>
        <v>403.99992095078198</v>
      </c>
      <c r="F17" s="10">
        <f>('TPA by FY and Class'!F17/2)+('TPA by FY and Class'!F18/2)</f>
        <v>58.140561818094696</v>
      </c>
      <c r="G17" s="10">
        <f>('TPA by FY and Class'!G17/2)+('TPA by FY and Class'!G18/2)</f>
        <v>4.7678126069204207</v>
      </c>
      <c r="H17" s="10">
        <f>('TPA by FY and Class'!H17/2)+('TPA by FY and Class'!H18/2)</f>
        <v>6.560578270587385</v>
      </c>
      <c r="I17" s="10">
        <f>('TPA by FY and Class'!I17/2)+('TPA by FY and Class'!I18/2)</f>
        <v>943.49303136561502</v>
      </c>
      <c r="J17" s="10">
        <f>('TPA by FY and Class'!J17/2)+('TPA by FY and Class'!J18/2)</f>
        <v>896.82791759361146</v>
      </c>
      <c r="K17" s="10">
        <f>('TPA by FY and Class'!K17/2)+('TPA by FY and Class'!K18/2)</f>
        <v>378.89419705829403</v>
      </c>
      <c r="L17" s="10">
        <f>('TPA by FY and Class'!L17/2)+('TPA by FY and Class'!L18/2)</f>
        <v>47.169728503218352</v>
      </c>
      <c r="M17" s="10">
        <f>('TPA by FY and Class'!M17/2)+('TPA by FY and Class'!M18/2)</f>
        <v>3.8664495693599799</v>
      </c>
      <c r="N17" s="10">
        <f>('TPA by FY and Class'!N17/2)+('TPA by FY and Class'!N18/2)</f>
        <v>6.1909599006066749</v>
      </c>
      <c r="O17" s="10">
        <f>'TPA by FY and Class'!O18</f>
        <v>266.79262407283602</v>
      </c>
      <c r="P17" s="10">
        <f>'TPA by FY and Class'!P18</f>
        <v>195.76551965818601</v>
      </c>
      <c r="Q17" s="10">
        <f>'TPA by FY and Class'!Q18</f>
        <v>64.677171486761594</v>
      </c>
      <c r="R17" s="10">
        <f>'TPA by FY and Class'!R18</f>
        <v>22.8685621832518</v>
      </c>
      <c r="S17" s="10">
        <f>'TPA by FY and Class'!S18</f>
        <v>1.2956014742909101</v>
      </c>
      <c r="T17" s="10">
        <f>'TPA by FY and Class'!T18</f>
        <v>1.1321009081225399</v>
      </c>
    </row>
    <row r="18" spans="1:20" x14ac:dyDescent="0.25">
      <c r="A18" s="9" t="s">
        <v>45</v>
      </c>
      <c r="B18" s="9">
        <v>2041</v>
      </c>
      <c r="C18" s="10">
        <f>('TPA by FY and Class'!C18/2)+('TPA by FY and Class'!C19/2)</f>
        <v>1162.392168687835</v>
      </c>
      <c r="D18" s="10">
        <f>('TPA by FY and Class'!D18/2)+('TPA by FY and Class'!D19/2)</f>
        <v>1042.0523425576851</v>
      </c>
      <c r="E18" s="10">
        <f>('TPA by FY and Class'!E18/2)+('TPA by FY and Class'!E19/2)</f>
        <v>401.46698511193148</v>
      </c>
      <c r="F18" s="10">
        <f>('TPA by FY and Class'!F18/2)+('TPA by FY and Class'!F19/2)</f>
        <v>58.219796792192653</v>
      </c>
      <c r="G18" s="10">
        <f>('TPA by FY and Class'!G18/2)+('TPA by FY and Class'!G19/2)</f>
        <v>4.7743411609077953</v>
      </c>
      <c r="H18" s="10">
        <f>('TPA by FY and Class'!H18/2)+('TPA by FY and Class'!H19/2)</f>
        <v>6.5696152926566302</v>
      </c>
      <c r="I18" s="10">
        <f>('TPA by FY and Class'!I18/2)+('TPA by FY and Class'!I19/2)</f>
        <v>942.63996314096551</v>
      </c>
      <c r="J18" s="10">
        <f>('TPA by FY and Class'!J18/2)+('TPA by FY and Class'!J19/2)</f>
        <v>895.28613811147602</v>
      </c>
      <c r="K18" s="10">
        <f>('TPA by FY and Class'!K18/2)+('TPA by FY and Class'!K19/2)</f>
        <v>376.51866518045898</v>
      </c>
      <c r="L18" s="10">
        <f>('TPA by FY and Class'!L18/2)+('TPA by FY and Class'!L19/2)</f>
        <v>47.234012233875347</v>
      </c>
      <c r="M18" s="10">
        <f>('TPA by FY and Class'!M18/2)+('TPA by FY and Class'!M19/2)</f>
        <v>3.8717438891737253</v>
      </c>
      <c r="N18" s="10">
        <f>('TPA by FY and Class'!N18/2)+('TPA by FY and Class'!N19/2)</f>
        <v>6.1994877832023896</v>
      </c>
      <c r="O18" s="10">
        <f>'TPA by FY and Class'!O19</f>
        <v>267.56973131007902</v>
      </c>
      <c r="P18" s="10">
        <f>'TPA by FY and Class'!P19</f>
        <v>194.63804557279099</v>
      </c>
      <c r="Q18" s="10">
        <f>'TPA by FY and Class'!Q19</f>
        <v>63.960842683213201</v>
      </c>
      <c r="R18" s="10">
        <f>'TPA by FY and Class'!R19</f>
        <v>22.931215778274399</v>
      </c>
      <c r="S18" s="10">
        <f>'TPA by FY and Class'!S19</f>
        <v>1.3034458796736801</v>
      </c>
      <c r="T18" s="10">
        <f>'TPA by FY and Class'!T19</f>
        <v>1.1352025544461699</v>
      </c>
    </row>
    <row r="19" spans="1:20" x14ac:dyDescent="0.25">
      <c r="A19" s="9" t="s">
        <v>45</v>
      </c>
      <c r="B19" s="9">
        <v>2042</v>
      </c>
      <c r="C19" s="10">
        <f>('TPA by FY and Class'!C19/2)+('TPA by FY and Class'!C20/2)</f>
        <v>1161.3720636059202</v>
      </c>
      <c r="D19" s="10">
        <f>('TPA by FY and Class'!D19/2)+('TPA by FY and Class'!D20/2)</f>
        <v>1038.1840713583151</v>
      </c>
      <c r="E19" s="10">
        <f>('TPA by FY and Class'!E19/2)+('TPA by FY and Class'!E20/2)</f>
        <v>397.05910901610946</v>
      </c>
      <c r="F19" s="10">
        <f>('TPA by FY and Class'!F19/2)+('TPA by FY and Class'!F20/2)</f>
        <v>58.219762798945297</v>
      </c>
      <c r="G19" s="10">
        <f>('TPA by FY and Class'!G19/2)+('TPA by FY and Class'!G20/2)</f>
        <v>4.7743515811980597</v>
      </c>
      <c r="H19" s="10">
        <f>('TPA by FY and Class'!H19/2)+('TPA by FY and Class'!H20/2)</f>
        <v>6.5696026763480244</v>
      </c>
      <c r="I19" s="10">
        <f>('TPA by FY and Class'!I19/2)+('TPA by FY and Class'!I20/2)</f>
        <v>941.81271065017995</v>
      </c>
      <c r="J19" s="10">
        <f>('TPA by FY and Class'!J19/2)+('TPA by FY and Class'!J20/2)</f>
        <v>891.96268741537006</v>
      </c>
      <c r="K19" s="10">
        <f>('TPA by FY and Class'!K19/2)+('TPA by FY and Class'!K20/2)</f>
        <v>372.38470725757549</v>
      </c>
      <c r="L19" s="10">
        <f>('TPA by FY and Class'!L19/2)+('TPA by FY and Class'!L20/2)</f>
        <v>47.2339846549838</v>
      </c>
      <c r="M19" s="10">
        <f>('TPA by FY and Class'!M19/2)+('TPA by FY and Class'!M20/2)</f>
        <v>3.8717523394904849</v>
      </c>
      <c r="N19" s="10">
        <f>('TPA by FY and Class'!N19/2)+('TPA by FY and Class'!N20/2)</f>
        <v>6.1994758776877497</v>
      </c>
      <c r="O19" s="10">
        <f>'TPA by FY and Class'!O20</f>
        <v>268.63906260376001</v>
      </c>
      <c r="P19" s="10">
        <f>'TPA by FY and Class'!P20</f>
        <v>192.90325656990299</v>
      </c>
      <c r="Q19" s="10">
        <f>'TPA by FY and Class'!Q20</f>
        <v>62.657701005902801</v>
      </c>
      <c r="R19" s="10">
        <f>'TPA by FY and Class'!R20</f>
        <v>23.0102114448141</v>
      </c>
      <c r="S19" s="10">
        <f>'TPA by FY and Class'!S20</f>
        <v>1.1509877607610499</v>
      </c>
      <c r="T19" s="10">
        <f>'TPA by FY and Class'!T20</f>
        <v>1.1321009081225399</v>
      </c>
    </row>
    <row r="20" spans="1:20" x14ac:dyDescent="0.25">
      <c r="A20" s="9" t="s">
        <v>45</v>
      </c>
      <c r="B20" s="9">
        <v>2043</v>
      </c>
      <c r="C20" s="10">
        <f>('TPA by FY and Class'!C20/2)+('TPA by FY and Class'!C21/2)</f>
        <v>1160.3649891669552</v>
      </c>
      <c r="D20" s="10">
        <f>('TPA by FY and Class'!D20/2)+('TPA by FY and Class'!D21/2)</f>
        <v>1034.3801961509648</v>
      </c>
      <c r="E20" s="10">
        <f>('TPA by FY and Class'!E20/2)+('TPA by FY and Class'!E21/2)</f>
        <v>392.70717468583149</v>
      </c>
      <c r="F20" s="10">
        <f>('TPA by FY and Class'!F20/2)+('TPA by FY and Class'!F21/2)</f>
        <v>58.140177400978502</v>
      </c>
      <c r="G20" s="10">
        <f>('TPA by FY and Class'!G20/2)+('TPA by FY and Class'!G21/2)</f>
        <v>4.7678475345513798</v>
      </c>
      <c r="H20" s="10">
        <f>('TPA by FY and Class'!H20/2)+('TPA by FY and Class'!H21/2)</f>
        <v>6.5605784530535303</v>
      </c>
      <c r="I20" s="10">
        <f>('TPA by FY and Class'!I20/2)+('TPA by FY and Class'!I21/2)</f>
        <v>940.99602533725351</v>
      </c>
      <c r="J20" s="10">
        <f>('TPA by FY and Class'!J20/2)+('TPA by FY and Class'!J21/2)</f>
        <v>888.69456296023145</v>
      </c>
      <c r="K20" s="10">
        <f>('TPA by FY and Class'!K20/2)+('TPA by FY and Class'!K21/2)</f>
        <v>368.30321471708049</v>
      </c>
      <c r="L20" s="10">
        <f>('TPA by FY and Class'!L20/2)+('TPA by FY and Class'!L21/2)</f>
        <v>47.169416623689898</v>
      </c>
      <c r="M20" s="10">
        <f>('TPA by FY and Class'!M20/2)+('TPA by FY and Class'!M21/2)</f>
        <v>3.8664778938632249</v>
      </c>
      <c r="N20" s="10">
        <f>('TPA by FY and Class'!N20/2)+('TPA by FY and Class'!N21/2)</f>
        <v>6.1909600727928105</v>
      </c>
      <c r="O20" s="10">
        <f>'TPA by FY and Class'!O21</f>
        <v>269.23547686014302</v>
      </c>
      <c r="P20" s="10">
        <f>'TPA by FY and Class'!P21</f>
        <v>192.53155857366701</v>
      </c>
      <c r="Q20" s="10">
        <f>'TPA by FY and Class'!Q21</f>
        <v>62.124831562408701</v>
      </c>
      <c r="R20" s="10">
        <f>'TPA by FY and Class'!R21</f>
        <v>22.3609141218719</v>
      </c>
      <c r="S20" s="10">
        <f>'TPA by FY and Class'!S21</f>
        <v>1.1509877607610499</v>
      </c>
      <c r="T20" s="10">
        <f>'TPA by FY and Class'!T21</f>
        <v>1.1373115913173999</v>
      </c>
    </row>
    <row r="21" spans="1:20" x14ac:dyDescent="0.25">
      <c r="A21" s="9" t="s">
        <v>45</v>
      </c>
      <c r="B21" s="9">
        <v>2044</v>
      </c>
      <c r="C21" s="10">
        <f>('TPA by FY and Class'!C21/2)+('TPA by FY and Class'!C22/2)</f>
        <v>1159.4270034384749</v>
      </c>
      <c r="D21" s="10">
        <f>('TPA by FY and Class'!D21/2)+('TPA by FY and Class'!D22/2)</f>
        <v>1031.2159867069549</v>
      </c>
      <c r="E21" s="10">
        <f>('TPA by FY and Class'!E21/2)+('TPA by FY and Class'!E22/2)</f>
        <v>388.92564077413454</v>
      </c>
      <c r="F21" s="10">
        <f>('TPA by FY and Class'!F21/2)+('TPA by FY and Class'!F22/2)</f>
        <v>58.140554009451904</v>
      </c>
      <c r="G21" s="10">
        <f>('TPA by FY and Class'!G21/2)+('TPA by FY and Class'!G22/2)</f>
        <v>4.7678367436078348</v>
      </c>
      <c r="H21" s="10">
        <f>('TPA by FY and Class'!H21/2)+('TPA by FY and Class'!H22/2)</f>
        <v>6.5605408257318798</v>
      </c>
      <c r="I21" s="10">
        <f>('TPA by FY and Class'!I21/2)+('TPA by FY and Class'!I22/2)</f>
        <v>940.23536739724352</v>
      </c>
      <c r="J21" s="10">
        <f>('TPA by FY and Class'!J21/2)+('TPA by FY and Class'!J22/2)</f>
        <v>885.97601156160351</v>
      </c>
      <c r="K21" s="10">
        <f>('TPA by FY and Class'!K21/2)+('TPA by FY and Class'!K22/2)</f>
        <v>364.75667626294103</v>
      </c>
      <c r="L21" s="10">
        <f>('TPA by FY and Class'!L21/2)+('TPA by FY and Class'!L22/2)</f>
        <v>47.169722168027405</v>
      </c>
      <c r="M21" s="10">
        <f>('TPA by FY and Class'!M21/2)+('TPA by FY and Class'!M22/2)</f>
        <v>3.8664691429658151</v>
      </c>
      <c r="N21" s="10">
        <f>('TPA by FY and Class'!N21/2)+('TPA by FY and Class'!N22/2)</f>
        <v>6.1909245653680252</v>
      </c>
      <c r="O21" s="10">
        <f>'TPA by FY and Class'!O22</f>
        <v>269.85421951007902</v>
      </c>
      <c r="P21" s="10">
        <f>'TPA by FY and Class'!P22</f>
        <v>192.11165458797899</v>
      </c>
      <c r="Q21" s="10">
        <f>'TPA by FY and Class'!Q22</f>
        <v>61.551255440308204</v>
      </c>
      <c r="R21" s="10">
        <f>'TPA by FY and Class'!R22</f>
        <v>23.0102114448141</v>
      </c>
      <c r="S21" s="10">
        <f>'TPA by FY and Class'!S22</f>
        <v>1.15816369653799</v>
      </c>
      <c r="T21" s="10">
        <f>'TPA by FY and Class'!T22</f>
        <v>1.1473940190329099</v>
      </c>
    </row>
    <row r="22" spans="1:20" x14ac:dyDescent="0.25">
      <c r="A22" s="9" t="s">
        <v>46</v>
      </c>
      <c r="B22" s="9">
        <v>2025</v>
      </c>
      <c r="C22" s="10">
        <f>('TPA by FY and Class'!C23/2)+('TPA by FY and Class'!C24/2)</f>
        <v>1388.0267312726851</v>
      </c>
      <c r="D22" s="10">
        <f>('TPA by FY and Class'!D23/2)+('TPA by FY and Class'!D24/2)</f>
        <v>1397.6334198831651</v>
      </c>
      <c r="E22" s="10">
        <f>('TPA by FY and Class'!E23/2)+('TPA by FY and Class'!E24/2)</f>
        <v>167.13240304499001</v>
      </c>
      <c r="F22" s="10">
        <f>('TPA by FY and Class'!F23/2)+('TPA by FY and Class'!F24/2)</f>
        <v>69.276403970875748</v>
      </c>
      <c r="G22" s="10">
        <f>('TPA by FY and Class'!G23/2)+('TPA by FY and Class'!G24/2)</f>
        <v>5.6810450979728451</v>
      </c>
      <c r="H22" s="10">
        <f>('TPA by FY and Class'!H23/2)+('TPA by FY and Class'!H24/2)</f>
        <v>7.8172467118806406</v>
      </c>
      <c r="I22" s="10">
        <f>('TPA by FY and Class'!I23/2)+('TPA by FY and Class'!I24/2)</f>
        <v>1125.617930033505</v>
      </c>
      <c r="J22" s="10">
        <f>('TPA by FY and Class'!J23/2)+('TPA by FY and Class'!J24/2)</f>
        <v>1200.7859642746</v>
      </c>
      <c r="K22" s="10">
        <f>('TPA by FY and Class'!K23/2)+('TPA by FY and Class'!K24/2)</f>
        <v>156.74631199214849</v>
      </c>
      <c r="L22" s="10">
        <f>('TPA by FY and Class'!L23/2)+('TPA by FY and Class'!L24/2)</f>
        <v>56.204292920480349</v>
      </c>
      <c r="M22" s="10">
        <f>('TPA by FY and Class'!M23/2)+('TPA by FY and Class'!M24/2)</f>
        <v>4.6070339133482552</v>
      </c>
      <c r="N22" s="10">
        <f>('TPA by FY and Class'!N23/2)+('TPA by FY and Class'!N24/2)</f>
        <v>7.3768285249143748</v>
      </c>
      <c r="O22" s="10">
        <f>'TPA by FY and Class'!O24</f>
        <v>307.16233242950199</v>
      </c>
      <c r="P22" s="10">
        <f>'TPA by FY and Class'!P24</f>
        <v>258.27713793009502</v>
      </c>
      <c r="Q22" s="10">
        <f>'TPA by FY and Class'!Q24</f>
        <v>26.5543595670215</v>
      </c>
      <c r="R22" s="10">
        <f>'TPA by FY and Class'!R24</f>
        <v>27.455116991298901</v>
      </c>
      <c r="S22" s="10">
        <f>'TPA by FY and Class'!S24</f>
        <v>1.37332521706877</v>
      </c>
      <c r="T22" s="10">
        <f>'TPA by FY and Class'!T24</f>
        <v>1.35078997222623</v>
      </c>
    </row>
    <row r="23" spans="1:20" x14ac:dyDescent="0.25">
      <c r="A23" s="9" t="s">
        <v>46</v>
      </c>
      <c r="B23" s="9">
        <v>2026</v>
      </c>
      <c r="C23" s="10">
        <f>('TPA by FY and Class'!C24/2)+('TPA by FY and Class'!C25/2)</f>
        <v>1391.5077652612449</v>
      </c>
      <c r="D23" s="10">
        <f>('TPA by FY and Class'!D24/2)+('TPA by FY and Class'!D25/2)</f>
        <v>1405.7902963259551</v>
      </c>
      <c r="E23" s="10">
        <f>('TPA by FY and Class'!E24/2)+('TPA by FY and Class'!E25/2)</f>
        <v>169.01288313941552</v>
      </c>
      <c r="F23" s="10">
        <f>('TPA by FY and Class'!F24/2)+('TPA by FY and Class'!F25/2)</f>
        <v>69.276491695346806</v>
      </c>
      <c r="G23" s="10">
        <f>('TPA by FY and Class'!G24/2)+('TPA by FY and Class'!G25/2)</f>
        <v>5.6810783158515843</v>
      </c>
      <c r="H23" s="10">
        <f>('TPA by FY and Class'!H24/2)+('TPA by FY and Class'!H25/2)</f>
        <v>7.8171995784540105</v>
      </c>
      <c r="I23" s="10">
        <f>('TPA by FY and Class'!I24/2)+('TPA by FY and Class'!I25/2)</f>
        <v>1128.4408686587449</v>
      </c>
      <c r="J23" s="10">
        <f>('TPA by FY and Class'!J24/2)+('TPA by FY and Class'!J25/2)</f>
        <v>1207.7939984311101</v>
      </c>
      <c r="K23" s="10">
        <f>('TPA by FY and Class'!K24/2)+('TPA by FY and Class'!K25/2)</f>
        <v>158.5099336131245</v>
      </c>
      <c r="L23" s="10">
        <f>('TPA by FY and Class'!L24/2)+('TPA by FY and Class'!L25/2)</f>
        <v>56.204364091782296</v>
      </c>
      <c r="M23" s="10">
        <f>('TPA by FY and Class'!M24/2)+('TPA by FY and Class'!M25/2)</f>
        <v>4.6070608513308358</v>
      </c>
      <c r="N23" s="10">
        <f>('TPA by FY and Class'!N24/2)+('TPA by FY and Class'!N25/2)</f>
        <v>7.3767840469518795</v>
      </c>
      <c r="O23" s="10">
        <f>'TPA by FY and Class'!O25</f>
        <v>308.52257170664899</v>
      </c>
      <c r="P23" s="10">
        <f>'TPA by FY and Class'!P25</f>
        <v>259.39241553802998</v>
      </c>
      <c r="Q23" s="10">
        <f>'TPA by FY and Class'!Q25</f>
        <v>26.7476602394498</v>
      </c>
      <c r="R23" s="10">
        <f>'TPA by FY and Class'!R25</f>
        <v>26.6074970033631</v>
      </c>
      <c r="S23" s="10">
        <f>'TPA by FY and Class'!S25</f>
        <v>1.3695729623773301</v>
      </c>
      <c r="T23" s="10">
        <f>'TPA by FY and Class'!T25</f>
        <v>1.3532995383345501</v>
      </c>
    </row>
    <row r="24" spans="1:20" x14ac:dyDescent="0.25">
      <c r="A24" s="9" t="s">
        <v>46</v>
      </c>
      <c r="B24" s="9">
        <v>2027</v>
      </c>
      <c r="C24" s="10">
        <f>('TPA by FY and Class'!C25/2)+('TPA by FY and Class'!C26/2)</f>
        <v>1394.8597171361848</v>
      </c>
      <c r="D24" s="10">
        <f>('TPA by FY and Class'!D25/2)+('TPA by FY and Class'!D26/2)</f>
        <v>1416.3056614833899</v>
      </c>
      <c r="E24" s="10">
        <f>('TPA by FY and Class'!E25/2)+('TPA by FY and Class'!E26/2)</f>
        <v>171.5339110675435</v>
      </c>
      <c r="F24" s="10">
        <f>('TPA by FY and Class'!F25/2)+('TPA by FY and Class'!F26/2)</f>
        <v>69.18173699080296</v>
      </c>
      <c r="G24" s="10">
        <f>('TPA by FY and Class'!G25/2)+('TPA by FY and Class'!G26/2)</f>
        <v>5.6733295582864098</v>
      </c>
      <c r="H24" s="10">
        <f>('TPA by FY and Class'!H25/2)+('TPA by FY and Class'!H26/2)</f>
        <v>7.8063740041342751</v>
      </c>
      <c r="I24" s="10">
        <f>('TPA by FY and Class'!I25/2)+('TPA by FY and Class'!I26/2)</f>
        <v>1131.1591283622749</v>
      </c>
      <c r="J24" s="10">
        <f>('TPA by FY and Class'!J25/2)+('TPA by FY and Class'!J26/2)</f>
        <v>1216.828343711235</v>
      </c>
      <c r="K24" s="10">
        <f>('TPA by FY and Class'!K25/2)+('TPA by FY and Class'!K26/2)</f>
        <v>160.87429757225999</v>
      </c>
      <c r="L24" s="10">
        <f>('TPA by FY and Class'!L25/2)+('TPA by FY and Class'!L26/2)</f>
        <v>56.127489126216602</v>
      </c>
      <c r="M24" s="10">
        <f>('TPA by FY and Class'!M25/2)+('TPA by FY and Class'!M26/2)</f>
        <v>4.6007770094895104</v>
      </c>
      <c r="N24" s="10">
        <f>('TPA by FY and Class'!N25/2)+('TPA by FY and Class'!N26/2)</f>
        <v>7.3665683778827402</v>
      </c>
      <c r="O24" s="10">
        <f>'TPA by FY and Class'!O26</f>
        <v>309.81683767418201</v>
      </c>
      <c r="P24" s="10">
        <f>'TPA by FY and Class'!P26</f>
        <v>260.449372133922</v>
      </c>
      <c r="Q24" s="10">
        <f>'TPA by FY and Class'!Q26</f>
        <v>27.168203424905201</v>
      </c>
      <c r="R24" s="10">
        <f>'TPA by FY and Class'!R26</f>
        <v>26.6074970033631</v>
      </c>
      <c r="S24" s="10">
        <f>'TPA by FY and Class'!S26</f>
        <v>1.3732524502549199</v>
      </c>
      <c r="T24" s="10">
        <f>'TPA by FY and Class'!T26</f>
        <v>1.3652967296731899</v>
      </c>
    </row>
    <row r="25" spans="1:20" x14ac:dyDescent="0.25">
      <c r="A25" s="9" t="s">
        <v>46</v>
      </c>
      <c r="B25" s="9">
        <v>2028</v>
      </c>
      <c r="C25" s="10">
        <f>('TPA by FY and Class'!C26/2)+('TPA by FY and Class'!C27/2)</f>
        <v>1397.92194866302</v>
      </c>
      <c r="D25" s="10">
        <f>('TPA by FY and Class'!D26/2)+('TPA by FY and Class'!D27/2)</f>
        <v>1425.16371057984</v>
      </c>
      <c r="E25" s="10">
        <f>('TPA by FY and Class'!E26/2)+('TPA by FY and Class'!E27/2)</f>
        <v>173.59925023323899</v>
      </c>
      <c r="F25" s="10">
        <f>('TPA by FY and Class'!F26/2)+('TPA by FY and Class'!F27/2)</f>
        <v>69.181873285055048</v>
      </c>
      <c r="G25" s="10">
        <f>('TPA by FY and Class'!G26/2)+('TPA by FY and Class'!G27/2)</f>
        <v>5.6732929132678098</v>
      </c>
      <c r="H25" s="10">
        <f>('TPA by FY and Class'!H26/2)+('TPA by FY and Class'!H27/2)</f>
        <v>7.8063956746711449</v>
      </c>
      <c r="I25" s="10">
        <f>('TPA by FY and Class'!I26/2)+('TPA by FY and Class'!I27/2)</f>
        <v>1133.64243983954</v>
      </c>
      <c r="J25" s="10">
        <f>('TPA by FY and Class'!J26/2)+('TPA by FY and Class'!J27/2)</f>
        <v>1224.4387949744601</v>
      </c>
      <c r="K25" s="10">
        <f>('TPA by FY and Class'!K26/2)+('TPA by FY and Class'!K27/2)</f>
        <v>162.81129058700549</v>
      </c>
      <c r="L25" s="10">
        <f>('TPA by FY and Class'!L26/2)+('TPA by FY and Class'!L27/2)</f>
        <v>56.127599702424803</v>
      </c>
      <c r="M25" s="10">
        <f>('TPA by FY and Class'!M26/2)+('TPA by FY and Class'!M27/2)</f>
        <v>4.6007472922736596</v>
      </c>
      <c r="N25" s="10">
        <f>('TPA by FY and Class'!N26/2)+('TPA by FY and Class'!N27/2)</f>
        <v>7.3665888275167895</v>
      </c>
      <c r="O25" s="10">
        <f>'TPA by FY and Class'!O27</f>
        <v>310.58628898969602</v>
      </c>
      <c r="P25" s="10">
        <f>'TPA by FY and Class'!P27</f>
        <v>264.18286994702902</v>
      </c>
      <c r="Q25" s="10">
        <f>'TPA by FY and Class'!Q27</f>
        <v>27.632941796370002</v>
      </c>
      <c r="R25" s="10">
        <f>'TPA by FY and Class'!R27</f>
        <v>27.211553000282901</v>
      </c>
      <c r="S25" s="10">
        <f>'TPA by FY and Class'!S27</f>
        <v>1.5467468877661901</v>
      </c>
      <c r="T25" s="10">
        <f>'TPA by FY and Class'!T27</f>
        <v>1.3532995383345501</v>
      </c>
    </row>
    <row r="26" spans="1:20" x14ac:dyDescent="0.25">
      <c r="A26" s="9" t="s">
        <v>46</v>
      </c>
      <c r="B26" s="9">
        <v>2029</v>
      </c>
      <c r="C26" s="10">
        <f>('TPA by FY and Class'!C27/2)+('TPA by FY and Class'!C28/2)</f>
        <v>1400.5959195834</v>
      </c>
      <c r="D26" s="10">
        <f>('TPA by FY and Class'!D27/2)+('TPA by FY and Class'!D28/2)</f>
        <v>1430.0547999304099</v>
      </c>
      <c r="E26" s="10">
        <f>('TPA by FY and Class'!E27/2)+('TPA by FY and Class'!E28/2)</f>
        <v>174.58211061882349</v>
      </c>
      <c r="F26" s="10">
        <f>('TPA by FY and Class'!F27/2)+('TPA by FY and Class'!F28/2)</f>
        <v>69.276655930849302</v>
      </c>
      <c r="G26" s="10">
        <f>('TPA by FY and Class'!G27/2)+('TPA by FY and Class'!G28/2)</f>
        <v>5.6810289997946049</v>
      </c>
      <c r="H26" s="10">
        <f>('TPA by FY and Class'!H27/2)+('TPA by FY and Class'!H28/2)</f>
        <v>7.8172319957848657</v>
      </c>
      <c r="I26" s="10">
        <f>('TPA by FY and Class'!I27/2)+('TPA by FY and Class'!I28/2)</f>
        <v>1135.8108920346999</v>
      </c>
      <c r="J26" s="10">
        <f>('TPA by FY and Class'!J27/2)+('TPA by FY and Class'!J28/2)</f>
        <v>1228.641006626405</v>
      </c>
      <c r="K26" s="10">
        <f>('TPA by FY and Class'!K27/2)+('TPA by FY and Class'!K28/2)</f>
        <v>163.73307318473502</v>
      </c>
      <c r="L26" s="10">
        <f>('TPA by FY and Class'!L27/2)+('TPA by FY and Class'!L28/2)</f>
        <v>56.204497336866595</v>
      </c>
      <c r="M26" s="10">
        <f>('TPA by FY and Class'!M27/2)+('TPA by FY and Class'!M28/2)</f>
        <v>4.6070208585578403</v>
      </c>
      <c r="N26" s="10">
        <f>('TPA by FY and Class'!N27/2)+('TPA by FY and Class'!N28/2)</f>
        <v>7.3768146379130943</v>
      </c>
      <c r="O26" s="10">
        <f>'TPA by FY and Class'!O28</f>
        <v>311.59071430326799</v>
      </c>
      <c r="P26" s="10">
        <f>'TPA by FY and Class'!P28</f>
        <v>266.52092520452499</v>
      </c>
      <c r="Q26" s="10">
        <f>'TPA by FY and Class'!Q28</f>
        <v>27.9586641091967</v>
      </c>
      <c r="R26" s="10">
        <f>'TPA by FY and Class'!R28</f>
        <v>27.2861052002837</v>
      </c>
      <c r="S26" s="10">
        <f>'TPA by FY and Class'!S28</f>
        <v>1.5458741062013599</v>
      </c>
      <c r="T26" s="10">
        <f>'TPA by FY and Class'!T28</f>
        <v>1.35078997222623</v>
      </c>
    </row>
    <row r="27" spans="1:20" x14ac:dyDescent="0.25">
      <c r="A27" s="9" t="s">
        <v>46</v>
      </c>
      <c r="B27" s="9">
        <v>2030</v>
      </c>
      <c r="C27" s="10">
        <f>('TPA by FY and Class'!C28/2)+('TPA by FY and Class'!C29/2)</f>
        <v>1402.8205994293151</v>
      </c>
      <c r="D27" s="10">
        <f>('TPA by FY and Class'!D28/2)+('TPA by FY and Class'!D29/2)</f>
        <v>1432.62683393731</v>
      </c>
      <c r="E27" s="10">
        <f>('TPA by FY and Class'!E28/2)+('TPA by FY and Class'!E29/2)</f>
        <v>174.9332772983515</v>
      </c>
      <c r="F27" s="10">
        <f>('TPA by FY and Class'!F28/2)+('TPA by FY and Class'!F29/2)</f>
        <v>69.276428897187046</v>
      </c>
      <c r="G27" s="10">
        <f>('TPA by FY and Class'!G28/2)+('TPA by FY and Class'!G29/2)</f>
        <v>5.6810319925149546</v>
      </c>
      <c r="H27" s="10">
        <f>('TPA by FY and Class'!H28/2)+('TPA by FY and Class'!H29/2)</f>
        <v>7.8172502266542399</v>
      </c>
      <c r="I27" s="10">
        <f>('TPA by FY and Class'!I28/2)+('TPA by FY and Class'!I29/2)</f>
        <v>1137.6149923929502</v>
      </c>
      <c r="J27" s="10">
        <f>('TPA by FY and Class'!J28/2)+('TPA by FY and Class'!J29/2)</f>
        <v>1230.8507865953</v>
      </c>
      <c r="K27" s="10">
        <f>('TPA by FY and Class'!K28/2)+('TPA by FY and Class'!K29/2)</f>
        <v>164.0624173508435</v>
      </c>
      <c r="L27" s="10">
        <f>('TPA by FY and Class'!L28/2)+('TPA by FY and Class'!L29/2)</f>
        <v>56.204313143321244</v>
      </c>
      <c r="M27" s="10">
        <f>('TPA by FY and Class'!M28/2)+('TPA by FY and Class'!M29/2)</f>
        <v>4.6070232854993449</v>
      </c>
      <c r="N27" s="10">
        <f>('TPA by FY and Class'!N28/2)+('TPA by FY and Class'!N29/2)</f>
        <v>7.3768318416680998</v>
      </c>
      <c r="O27" s="10">
        <f>'TPA by FY and Class'!O29</f>
        <v>313.02516727116102</v>
      </c>
      <c r="P27" s="10">
        <f>'TPA by FY and Class'!P29</f>
        <v>265.47504106116003</v>
      </c>
      <c r="Q27" s="10">
        <f>'TPA by FY and Class'!Q29</f>
        <v>27.782498030430801</v>
      </c>
      <c r="R27" s="10">
        <f>'TPA by FY and Class'!R29</f>
        <v>27.211553000282901</v>
      </c>
      <c r="S27" s="10">
        <f>'TPA by FY and Class'!S29</f>
        <v>1.5467468877661901</v>
      </c>
      <c r="T27" s="10">
        <f>'TPA by FY and Class'!T29</f>
        <v>1.3470992892420099</v>
      </c>
    </row>
    <row r="28" spans="1:20" x14ac:dyDescent="0.25">
      <c r="A28" s="9" t="s">
        <v>46</v>
      </c>
      <c r="B28" s="9">
        <v>2031</v>
      </c>
      <c r="C28" s="10">
        <f>('TPA by FY and Class'!C29/2)+('TPA by FY and Class'!C30/2)</f>
        <v>1404.4844981450451</v>
      </c>
      <c r="D28" s="10">
        <f>('TPA by FY and Class'!D29/2)+('TPA by FY and Class'!D30/2)</f>
        <v>1433.5162336917151</v>
      </c>
      <c r="E28" s="10">
        <f>('TPA by FY and Class'!E29/2)+('TPA by FY and Class'!E30/2)</f>
        <v>174.82473119340199</v>
      </c>
      <c r="F28" s="10">
        <f>('TPA by FY and Class'!F29/2)+('TPA by FY and Class'!F30/2)</f>
        <v>69.181625963209854</v>
      </c>
      <c r="G28" s="10">
        <f>('TPA by FY and Class'!G29/2)+('TPA by FY and Class'!G30/2)</f>
        <v>5.673272664403525</v>
      </c>
      <c r="H28" s="10">
        <f>('TPA by FY and Class'!H29/2)+('TPA by FY and Class'!H30/2)</f>
        <v>7.806540240694325</v>
      </c>
      <c r="I28" s="10">
        <f>('TPA by FY and Class'!I29/2)+('TPA by FY and Class'!I30/2)</f>
        <v>1138.96432824217</v>
      </c>
      <c r="J28" s="10">
        <f>('TPA by FY and Class'!J29/2)+('TPA by FY and Class'!J30/2)</f>
        <v>1231.6149202561901</v>
      </c>
      <c r="K28" s="10">
        <f>('TPA by FY and Class'!K29/2)+('TPA by FY and Class'!K30/2)</f>
        <v>163.96061661488801</v>
      </c>
      <c r="L28" s="10">
        <f>('TPA by FY and Class'!L29/2)+('TPA by FY and Class'!L30/2)</f>
        <v>56.12739904897515</v>
      </c>
      <c r="M28" s="10">
        <f>('TPA by FY and Class'!M29/2)+('TPA by FY and Class'!M30/2)</f>
        <v>4.6007308714914199</v>
      </c>
      <c r="N28" s="10">
        <f>('TPA by FY and Class'!N29/2)+('TPA by FY and Class'!N30/2)</f>
        <v>7.3667252487918047</v>
      </c>
      <c r="O28" s="10">
        <f>'TPA by FY and Class'!O30</f>
        <v>314.65425711533197</v>
      </c>
      <c r="P28" s="10">
        <f>'TPA by FY and Class'!P30</f>
        <v>264.47611701694302</v>
      </c>
      <c r="Q28" s="10">
        <f>'TPA by FY and Class'!Q30</f>
        <v>27.583558275830399</v>
      </c>
      <c r="R28" s="10">
        <f>'TPA by FY and Class'!R30</f>
        <v>27.380103010448298</v>
      </c>
      <c r="S28" s="10">
        <f>'TPA by FY and Class'!S30</f>
        <v>1.3695729623773301</v>
      </c>
      <c r="T28" s="10">
        <f>'TPA by FY and Class'!T30</f>
        <v>1.3470992892420099</v>
      </c>
    </row>
    <row r="29" spans="1:20" x14ac:dyDescent="0.25">
      <c r="A29" s="9" t="s">
        <v>46</v>
      </c>
      <c r="B29" s="9">
        <v>2032</v>
      </c>
      <c r="C29" s="10">
        <f>('TPA by FY and Class'!C30/2)+('TPA by FY and Class'!C31/2)</f>
        <v>1405.5974980037499</v>
      </c>
      <c r="D29" s="10">
        <f>('TPA by FY and Class'!D30/2)+('TPA by FY and Class'!D31/2)</f>
        <v>1433.5248817760501</v>
      </c>
      <c r="E29" s="10">
        <f>('TPA by FY and Class'!E30/2)+('TPA by FY and Class'!E31/2)</f>
        <v>174.47594515582151</v>
      </c>
      <c r="F29" s="10">
        <f>('TPA by FY and Class'!F30/2)+('TPA by FY and Class'!F31/2)</f>
        <v>69.181657743046856</v>
      </c>
      <c r="G29" s="10">
        <f>('TPA by FY and Class'!G30/2)+('TPA by FY and Class'!G31/2)</f>
        <v>5.6733130923366151</v>
      </c>
      <c r="H29" s="10">
        <f>('TPA by FY and Class'!H30/2)+('TPA by FY and Class'!H31/2)</f>
        <v>7.8063988404245492</v>
      </c>
      <c r="I29" s="10">
        <f>('TPA by FY and Class'!I30/2)+('TPA by FY and Class'!I31/2)</f>
        <v>1139.8669135950749</v>
      </c>
      <c r="J29" s="10">
        <f>('TPA by FY and Class'!J30/2)+('TPA by FY and Class'!J31/2)</f>
        <v>1231.6223503148449</v>
      </c>
      <c r="K29" s="10">
        <f>('TPA by FY and Class'!K30/2)+('TPA by FY and Class'!K31/2)</f>
        <v>163.63350515074899</v>
      </c>
      <c r="L29" s="10">
        <f>('TPA by FY and Class'!L30/2)+('TPA by FY and Class'!L31/2)</f>
        <v>56.1274248321158</v>
      </c>
      <c r="M29" s="10">
        <f>('TPA by FY and Class'!M30/2)+('TPA by FY and Class'!M31/2)</f>
        <v>4.6007636564553795</v>
      </c>
      <c r="N29" s="10">
        <f>('TPA by FY and Class'!N30/2)+('TPA by FY and Class'!N31/2)</f>
        <v>7.3665918149138747</v>
      </c>
      <c r="O29" s="10">
        <f>'TPA by FY and Class'!O31</f>
        <v>315.669253537261</v>
      </c>
      <c r="P29" s="10">
        <f>'TPA by FY and Class'!P31</f>
        <v>263.21501952326702</v>
      </c>
      <c r="Q29" s="10">
        <f>'TPA by FY and Class'!Q31</f>
        <v>27.4355934482025</v>
      </c>
      <c r="R29" s="10">
        <f>'TPA by FY and Class'!R31</f>
        <v>26.6074970033631</v>
      </c>
      <c r="S29" s="10">
        <f>'TPA by FY and Class'!S31</f>
        <v>1.3732524502549199</v>
      </c>
      <c r="T29" s="10">
        <f>'TPA by FY and Class'!T31</f>
        <v>1.3652967296731899</v>
      </c>
    </row>
    <row r="30" spans="1:20" x14ac:dyDescent="0.25">
      <c r="A30" s="9" t="s">
        <v>46</v>
      </c>
      <c r="B30" s="9">
        <v>2033</v>
      </c>
      <c r="C30" s="10">
        <f>('TPA by FY and Class'!C31/2)+('TPA by FY and Class'!C32/2)</f>
        <v>1406.1244695519199</v>
      </c>
      <c r="D30" s="10">
        <f>('TPA by FY and Class'!D31/2)+('TPA by FY and Class'!D32/2)</f>
        <v>1433.64298649085</v>
      </c>
      <c r="E30" s="10">
        <f>('TPA by FY and Class'!E31/2)+('TPA by FY and Class'!E32/2)</f>
        <v>174.15350492969401</v>
      </c>
      <c r="F30" s="10">
        <f>('TPA by FY and Class'!F31/2)+('TPA by FY and Class'!F32/2)</f>
        <v>69.276889231063706</v>
      </c>
      <c r="G30" s="10">
        <f>('TPA by FY and Class'!G31/2)+('TPA by FY and Class'!G32/2)</f>
        <v>5.68107308098533</v>
      </c>
      <c r="H30" s="10">
        <f>('TPA by FY and Class'!H31/2)+('TPA by FY and Class'!H32/2)</f>
        <v>7.8170491904452097</v>
      </c>
      <c r="I30" s="10">
        <f>('TPA by FY and Class'!I31/2)+('TPA by FY and Class'!I32/2)</f>
        <v>1140.29426028075</v>
      </c>
      <c r="J30" s="10">
        <f>('TPA by FY and Class'!J31/2)+('TPA by FY and Class'!J32/2)</f>
        <v>1231.7238207589749</v>
      </c>
      <c r="K30" s="10">
        <f>('TPA by FY and Class'!K31/2)+('TPA by FY and Class'!K32/2)</f>
        <v>163.33110229311851</v>
      </c>
      <c r="L30" s="10">
        <f>('TPA by FY and Class'!L31/2)+('TPA by FY and Class'!L32/2)</f>
        <v>56.204686614497049</v>
      </c>
      <c r="M30" s="10">
        <f>('TPA by FY and Class'!M31/2)+('TPA by FY and Class'!M32/2)</f>
        <v>4.6070566061248996</v>
      </c>
      <c r="N30" s="10">
        <f>('TPA by FY and Class'!N31/2)+('TPA by FY and Class'!N32/2)</f>
        <v>7.3766421316978299</v>
      </c>
      <c r="O30" s="10">
        <f>'TPA by FY and Class'!O32</f>
        <v>316.586851063371</v>
      </c>
      <c r="P30" s="10">
        <f>'TPA by FY and Class'!P32</f>
        <v>264.70870544459899</v>
      </c>
      <c r="Q30" s="10">
        <f>'TPA by FY and Class'!Q32</f>
        <v>27.467572716304701</v>
      </c>
      <c r="R30" s="10">
        <f>'TPA by FY and Class'!R32</f>
        <v>27.455116991298901</v>
      </c>
      <c r="S30" s="10">
        <f>'TPA by FY and Class'!S32</f>
        <v>1.3818873355330199</v>
      </c>
      <c r="T30" s="10">
        <f>'TPA by FY and Class'!T32</f>
        <v>1.3690372686586001</v>
      </c>
    </row>
    <row r="31" spans="1:20" x14ac:dyDescent="0.25">
      <c r="A31" s="9" t="s">
        <v>46</v>
      </c>
      <c r="B31" s="9">
        <v>2034</v>
      </c>
      <c r="C31" s="10">
        <f>('TPA by FY and Class'!C32/2)+('TPA by FY and Class'!C33/2)</f>
        <v>1406.0701521339502</v>
      </c>
      <c r="D31" s="10">
        <f>('TPA by FY and Class'!D32/2)+('TPA by FY and Class'!D33/2)</f>
        <v>1433.9194362881049</v>
      </c>
      <c r="E31" s="10">
        <f>('TPA by FY and Class'!E32/2)+('TPA by FY and Class'!E33/2)</f>
        <v>173.870434115492</v>
      </c>
      <c r="F31" s="10">
        <f>('TPA by FY and Class'!F32/2)+('TPA by FY and Class'!F33/2)</f>
        <v>69.277069617765505</v>
      </c>
      <c r="G31" s="10">
        <f>('TPA by FY and Class'!G32/2)+('TPA by FY and Class'!G33/2)</f>
        <v>5.6810310212328901</v>
      </c>
      <c r="H31" s="10">
        <f>('TPA by FY and Class'!H32/2)+('TPA by FY and Class'!H33/2)</f>
        <v>7.8171709049168898</v>
      </c>
      <c r="I31" s="10">
        <f>('TPA by FY and Class'!I32/2)+('TPA by FY and Class'!I33/2)</f>
        <v>1140.2502116625151</v>
      </c>
      <c r="J31" s="10">
        <f>('TPA by FY and Class'!J32/2)+('TPA by FY and Class'!J33/2)</f>
        <v>1231.9613344243248</v>
      </c>
      <c r="K31" s="10">
        <f>('TPA by FY and Class'!K32/2)+('TPA by FY and Class'!K33/2)</f>
        <v>163.06562231825802</v>
      </c>
      <c r="L31" s="10">
        <f>('TPA by FY and Class'!L32/2)+('TPA by FY and Class'!L33/2)</f>
        <v>56.204832963130151</v>
      </c>
      <c r="M31" s="10">
        <f>('TPA by FY and Class'!M32/2)+('TPA by FY and Class'!M33/2)</f>
        <v>4.6070224978397949</v>
      </c>
      <c r="N31" s="10">
        <f>('TPA by FY and Class'!N32/2)+('TPA by FY and Class'!N33/2)</f>
        <v>7.3767569888617004</v>
      </c>
      <c r="O31" s="10">
        <f>'TPA by FY and Class'!O33</f>
        <v>316.88358853131899</v>
      </c>
      <c r="P31" s="10">
        <f>'TPA by FY and Class'!P33</f>
        <v>266.163682504679</v>
      </c>
      <c r="Q31" s="10">
        <f>'TPA by FY and Class'!Q33</f>
        <v>27.603803933584398</v>
      </c>
      <c r="R31" s="10">
        <f>'TPA by FY and Class'!R33</f>
        <v>27.211553000282901</v>
      </c>
      <c r="S31" s="10">
        <f>'TPA by FY and Class'!S33</f>
        <v>1.5467468877661901</v>
      </c>
      <c r="T31" s="10">
        <f>'TPA by FY and Class'!T33</f>
        <v>1.3532995383345501</v>
      </c>
    </row>
    <row r="32" spans="1:20" x14ac:dyDescent="0.25">
      <c r="A32" s="9" t="s">
        <v>46</v>
      </c>
      <c r="B32" s="9">
        <v>2035</v>
      </c>
      <c r="C32" s="10">
        <f>('TPA by FY and Class'!C33/2)+('TPA by FY and Class'!C34/2)</f>
        <v>1405.52247602796</v>
      </c>
      <c r="D32" s="10">
        <f>('TPA by FY and Class'!D33/2)+('TPA by FY and Class'!D34/2)</f>
        <v>1431.2470632347899</v>
      </c>
      <c r="E32" s="10">
        <f>('TPA by FY and Class'!E33/2)+('TPA by FY and Class'!E34/2)</f>
        <v>172.78376259579699</v>
      </c>
      <c r="F32" s="10">
        <f>('TPA by FY and Class'!F33/2)+('TPA by FY and Class'!F34/2)</f>
        <v>69.18185979021726</v>
      </c>
      <c r="G32" s="10">
        <f>('TPA by FY and Class'!G33/2)+('TPA by FY and Class'!G34/2)</f>
        <v>5.6732604375995752</v>
      </c>
      <c r="H32" s="10">
        <f>('TPA by FY and Class'!H33/2)+('TPA by FY and Class'!H34/2)</f>
        <v>7.8065362268094498</v>
      </c>
      <c r="I32" s="10">
        <f>('TPA by FY and Class'!I33/2)+('TPA by FY and Class'!I34/2)</f>
        <v>1139.8060746506999</v>
      </c>
      <c r="J32" s="10">
        <f>('TPA by FY and Class'!J33/2)+('TPA by FY and Class'!J34/2)</f>
        <v>1229.66534750238</v>
      </c>
      <c r="K32" s="10">
        <f>('TPA by FY and Class'!K33/2)+('TPA by FY and Class'!K34/2)</f>
        <v>162.0464797106265</v>
      </c>
      <c r="L32" s="10">
        <f>('TPA by FY and Class'!L33/2)+('TPA by FY and Class'!L34/2)</f>
        <v>56.127588753995397</v>
      </c>
      <c r="M32" s="10">
        <f>('TPA by FY and Class'!M33/2)+('TPA by FY and Class'!M34/2)</f>
        <v>4.6007209561854303</v>
      </c>
      <c r="N32" s="10">
        <f>('TPA by FY and Class'!N33/2)+('TPA by FY and Class'!N34/2)</f>
        <v>7.3667214610463798</v>
      </c>
      <c r="O32" s="10">
        <f>'TPA by FY and Class'!O34</f>
        <v>317.41189495206999</v>
      </c>
      <c r="P32" s="10">
        <f>'TPA by FY and Class'!P34</f>
        <v>267.291968112022</v>
      </c>
      <c r="Q32" s="10">
        <f>'TPA by FY and Class'!Q34</f>
        <v>27.622002079406698</v>
      </c>
      <c r="R32" s="10">
        <f>'TPA by FY and Class'!R34</f>
        <v>27.211553000282901</v>
      </c>
      <c r="S32" s="10">
        <f>'TPA by FY and Class'!S34</f>
        <v>1.5467468877661901</v>
      </c>
      <c r="T32" s="10">
        <f>'TPA by FY and Class'!T34</f>
        <v>1.3470992892420099</v>
      </c>
    </row>
    <row r="33" spans="1:20" x14ac:dyDescent="0.25">
      <c r="A33" s="9" t="s">
        <v>46</v>
      </c>
      <c r="B33" s="9">
        <v>2036</v>
      </c>
      <c r="C33" s="10">
        <f>('TPA by FY and Class'!C34/2)+('TPA by FY and Class'!C35/2)</f>
        <v>1404.580772343865</v>
      </c>
      <c r="D33" s="10">
        <f>('TPA by FY and Class'!D34/2)+('TPA by FY and Class'!D35/2)</f>
        <v>1424.72816446257</v>
      </c>
      <c r="E33" s="10">
        <f>('TPA by FY and Class'!E34/2)+('TPA by FY and Class'!E35/2)</f>
        <v>170.64867451498401</v>
      </c>
      <c r="F33" s="10">
        <f>('TPA by FY and Class'!F34/2)+('TPA by FY and Class'!F35/2)</f>
        <v>69.181657069578762</v>
      </c>
      <c r="G33" s="10">
        <f>('TPA by FY and Class'!G34/2)+('TPA by FY and Class'!G35/2)</f>
        <v>5.6732812201688798</v>
      </c>
      <c r="H33" s="10">
        <f>('TPA by FY and Class'!H34/2)+('TPA by FY and Class'!H35/2)</f>
        <v>7.806542971420785</v>
      </c>
      <c r="I33" s="10">
        <f>('TPA by FY and Class'!I34/2)+('TPA by FY and Class'!I35/2)</f>
        <v>1139.0424016408701</v>
      </c>
      <c r="J33" s="10">
        <f>('TPA by FY and Class'!J34/2)+('TPA by FY and Class'!J35/2)</f>
        <v>1224.0645926571951</v>
      </c>
      <c r="K33" s="10">
        <f>('TPA by FY and Class'!K34/2)+('TPA by FY and Class'!K35/2)</f>
        <v>160.0440721801385</v>
      </c>
      <c r="L33" s="10">
        <f>('TPA by FY and Class'!L34/2)+('TPA by FY and Class'!L35/2)</f>
        <v>56.127424285727798</v>
      </c>
      <c r="M33" s="10">
        <f>('TPA by FY and Class'!M34/2)+('TPA by FY and Class'!M35/2)</f>
        <v>4.6007378097748548</v>
      </c>
      <c r="N33" s="10">
        <f>('TPA by FY and Class'!N34/2)+('TPA by FY and Class'!N35/2)</f>
        <v>7.3667278256710498</v>
      </c>
      <c r="O33" s="10">
        <f>'TPA by FY and Class'!O35</f>
        <v>318.94315248241702</v>
      </c>
      <c r="P33" s="10">
        <f>'TPA by FY and Class'!P35</f>
        <v>263.33987833440301</v>
      </c>
      <c r="Q33" s="10">
        <f>'TPA by FY and Class'!Q35</f>
        <v>26.863420805195801</v>
      </c>
      <c r="R33" s="10">
        <f>'TPA by FY and Class'!R35</f>
        <v>27.380103010448298</v>
      </c>
      <c r="S33" s="10">
        <f>'TPA by FY and Class'!S35</f>
        <v>1.3695729623773301</v>
      </c>
      <c r="T33" s="10">
        <f>'TPA by FY and Class'!T35</f>
        <v>1.3470992892420099</v>
      </c>
    </row>
    <row r="34" spans="1:20" x14ac:dyDescent="0.25">
      <c r="A34" s="9" t="s">
        <v>46</v>
      </c>
      <c r="B34" s="9">
        <v>2037</v>
      </c>
      <c r="C34" s="10">
        <f>('TPA by FY and Class'!C35/2)+('TPA by FY and Class'!C36/2)</f>
        <v>1403.409246208925</v>
      </c>
      <c r="D34" s="10">
        <f>('TPA by FY and Class'!D35/2)+('TPA by FY and Class'!D36/2)</f>
        <v>1417.9122708846451</v>
      </c>
      <c r="E34" s="10">
        <f>('TPA by FY and Class'!E35/2)+('TPA by FY and Class'!E36/2)</f>
        <v>168.43155220374052</v>
      </c>
      <c r="F34" s="10">
        <f>('TPA by FY and Class'!F35/2)+('TPA by FY and Class'!F36/2)</f>
        <v>69.276444736067205</v>
      </c>
      <c r="G34" s="10">
        <f>('TPA by FY and Class'!G35/2)+('TPA by FY and Class'!G36/2)</f>
        <v>5.6810809110704197</v>
      </c>
      <c r="H34" s="10">
        <f>('TPA by FY and Class'!H35/2)+('TPA by FY and Class'!H36/2)</f>
        <v>7.8171927111893851</v>
      </c>
      <c r="I34" s="10">
        <f>('TPA by FY and Class'!I35/2)+('TPA by FY and Class'!I36/2)</f>
        <v>1138.0923545032451</v>
      </c>
      <c r="J34" s="10">
        <f>('TPA by FY and Class'!J35/2)+('TPA by FY and Class'!J36/2)</f>
        <v>1218.2086727672399</v>
      </c>
      <c r="K34" s="10">
        <f>('TPA by FY and Class'!K35/2)+('TPA by FY and Class'!K36/2)</f>
        <v>157.96472826363049</v>
      </c>
      <c r="L34" s="10">
        <f>('TPA by FY and Class'!L35/2)+('TPA by FY and Class'!L36/2)</f>
        <v>56.204325993483948</v>
      </c>
      <c r="M34" s="10">
        <f>('TPA by FY and Class'!M35/2)+('TPA by FY and Class'!M36/2)</f>
        <v>4.6070629559191545</v>
      </c>
      <c r="N34" s="10">
        <f>('TPA by FY and Class'!N35/2)+('TPA by FY and Class'!N36/2)</f>
        <v>7.3767775665841198</v>
      </c>
      <c r="O34" s="10">
        <f>'TPA by FY and Class'!O36</f>
        <v>319.65033399393701</v>
      </c>
      <c r="P34" s="10">
        <f>'TPA by FY and Class'!P36</f>
        <v>262.44719419959199</v>
      </c>
      <c r="Q34" s="10">
        <f>'TPA by FY and Class'!Q36</f>
        <v>26.552869596390401</v>
      </c>
      <c r="R34" s="10">
        <f>'TPA by FY and Class'!R36</f>
        <v>26.6803942554271</v>
      </c>
      <c r="S34" s="10">
        <f>'TPA by FY and Class'!S36</f>
        <v>1.37332521706877</v>
      </c>
      <c r="T34" s="10">
        <f>'TPA by FY and Class'!T36</f>
        <v>1.3570072083025899</v>
      </c>
    </row>
    <row r="35" spans="1:20" x14ac:dyDescent="0.25">
      <c r="A35" s="9" t="s">
        <v>46</v>
      </c>
      <c r="B35" s="9">
        <v>2038</v>
      </c>
      <c r="C35" s="10">
        <f>('TPA by FY and Class'!C36/2)+('TPA by FY and Class'!C37/2)</f>
        <v>1402.11929590812</v>
      </c>
      <c r="D35" s="10">
        <f>('TPA by FY and Class'!D36/2)+('TPA by FY and Class'!D37/2)</f>
        <v>1412.5037261615851</v>
      </c>
      <c r="E35" s="10">
        <f>('TPA by FY and Class'!E36/2)+('TPA by FY and Class'!E37/2)</f>
        <v>166.59612859944599</v>
      </c>
      <c r="F35" s="10">
        <f>('TPA by FY and Class'!F36/2)+('TPA by FY and Class'!F37/2)</f>
        <v>69.276437511699456</v>
      </c>
      <c r="G35" s="10">
        <f>('TPA by FY and Class'!G36/2)+('TPA by FY and Class'!G37/2)</f>
        <v>5.6811031545085502</v>
      </c>
      <c r="H35" s="10">
        <f>('TPA by FY and Class'!H36/2)+('TPA by FY and Class'!H37/2)</f>
        <v>7.8170644034693844</v>
      </c>
      <c r="I35" s="10">
        <f>('TPA by FY and Class'!I36/2)+('TPA by FY and Class'!I37/2)</f>
        <v>1137.0462714886098</v>
      </c>
      <c r="J35" s="10">
        <f>('TPA by FY and Class'!J36/2)+('TPA by FY and Class'!J37/2)</f>
        <v>1213.5618859215551</v>
      </c>
      <c r="K35" s="10">
        <f>('TPA by FY and Class'!K36/2)+('TPA by FY and Class'!K37/2)</f>
        <v>156.24336319213648</v>
      </c>
      <c r="L35" s="10">
        <f>('TPA by FY and Class'!L36/2)+('TPA by FY and Class'!L37/2)</f>
        <v>56.204320132318301</v>
      </c>
      <c r="M35" s="10">
        <f>('TPA by FY and Class'!M36/2)+('TPA by FY and Class'!M37/2)</f>
        <v>4.6070809941976902</v>
      </c>
      <c r="N35" s="10">
        <f>('TPA by FY and Class'!N36/2)+('TPA by FY and Class'!N37/2)</f>
        <v>7.3766564876309104</v>
      </c>
      <c r="O35" s="10">
        <f>'TPA by FY and Class'!O37</f>
        <v>320.33641705538503</v>
      </c>
      <c r="P35" s="10">
        <f>'TPA by FY and Class'!P37</f>
        <v>260.42184208055698</v>
      </c>
      <c r="Q35" s="10">
        <f>'TPA by FY and Class'!Q37</f>
        <v>26.2063223944638</v>
      </c>
      <c r="R35" s="10">
        <f>'TPA by FY and Class'!R37</f>
        <v>26.6074970033631</v>
      </c>
      <c r="S35" s="10">
        <f>'TPA by FY and Class'!S37</f>
        <v>1.3732524502549199</v>
      </c>
      <c r="T35" s="10">
        <f>'TPA by FY and Class'!T37</f>
        <v>1.3652967296731899</v>
      </c>
    </row>
    <row r="36" spans="1:20" x14ac:dyDescent="0.25">
      <c r="A36" s="9" t="s">
        <v>46</v>
      </c>
      <c r="B36" s="9">
        <v>2039</v>
      </c>
      <c r="C36" s="10">
        <f>('TPA by FY and Class'!C37/2)+('TPA by FY and Class'!C38/2)</f>
        <v>1400.76371877115</v>
      </c>
      <c r="D36" s="10">
        <f>('TPA by FY and Class'!D37/2)+('TPA by FY and Class'!D38/2)</f>
        <v>1408.1313440045501</v>
      </c>
      <c r="E36" s="10">
        <f>('TPA by FY and Class'!E37/2)+('TPA by FY and Class'!E38/2)</f>
        <v>165.03892678202249</v>
      </c>
      <c r="F36" s="10">
        <f>('TPA by FY and Class'!F37/2)+('TPA by FY and Class'!F38/2)</f>
        <v>69.182063567519052</v>
      </c>
      <c r="G36" s="10">
        <f>('TPA by FY and Class'!G37/2)+('TPA by FY and Class'!G38/2)</f>
        <v>5.6733043348974501</v>
      </c>
      <c r="H36" s="10">
        <f>('TPA by FY and Class'!H37/2)+('TPA by FY and Class'!H38/2)</f>
        <v>7.8063573869157352</v>
      </c>
      <c r="I36" s="10">
        <f>('TPA by FY and Class'!I37/2)+('TPA by FY and Class'!I38/2)</f>
        <v>1135.94696850219</v>
      </c>
      <c r="J36" s="10">
        <f>('TPA by FY and Class'!J37/2)+('TPA by FY and Class'!J38/2)</f>
        <v>1209.8053249736549</v>
      </c>
      <c r="K36" s="10">
        <f>('TPA by FY and Class'!K37/2)+('TPA by FY and Class'!K38/2)</f>
        <v>154.78293040075948</v>
      </c>
      <c r="L36" s="10">
        <f>('TPA by FY and Class'!L37/2)+('TPA by FY and Class'!L38/2)</f>
        <v>56.127754079539251</v>
      </c>
      <c r="M36" s="10">
        <f>('TPA by FY and Class'!M37/2)+('TPA by FY and Class'!M38/2)</f>
        <v>4.6007565546249003</v>
      </c>
      <c r="N36" s="10">
        <f>('TPA by FY and Class'!N37/2)+('TPA by FY and Class'!N38/2)</f>
        <v>7.3665526968666146</v>
      </c>
      <c r="O36" s="10">
        <f>'TPA by FY and Class'!O38</f>
        <v>321.01385488867197</v>
      </c>
      <c r="P36" s="10">
        <f>'TPA by FY and Class'!P38</f>
        <v>261.19306332957302</v>
      </c>
      <c r="Q36" s="10">
        <f>'TPA by FY and Class'!Q38</f>
        <v>26.061578686536301</v>
      </c>
      <c r="R36" s="10">
        <f>'TPA by FY and Class'!R38</f>
        <v>27.380103010448298</v>
      </c>
      <c r="S36" s="10">
        <f>'TPA by FY and Class'!S38</f>
        <v>1.5467468877661901</v>
      </c>
      <c r="T36" s="10">
        <f>'TPA by FY and Class'!T38</f>
        <v>1.3652967296731899</v>
      </c>
    </row>
    <row r="37" spans="1:20" x14ac:dyDescent="0.25">
      <c r="A37" s="9" t="s">
        <v>46</v>
      </c>
      <c r="B37" s="9">
        <v>2040</v>
      </c>
      <c r="C37" s="10">
        <f>('TPA by FY and Class'!C38/2)+('TPA by FY and Class'!C39/2)</f>
        <v>1399.422021110415</v>
      </c>
      <c r="D37" s="10">
        <f>('TPA by FY and Class'!D38/2)+('TPA by FY and Class'!D39/2)</f>
        <v>1405.8937780830399</v>
      </c>
      <c r="E37" s="10">
        <f>('TPA by FY and Class'!E38/2)+('TPA by FY and Class'!E39/2)</f>
        <v>164.05991968693399</v>
      </c>
      <c r="F37" s="10">
        <f>('TPA by FY and Class'!F38/2)+('TPA by FY and Class'!F39/2)</f>
        <v>69.182092284664449</v>
      </c>
      <c r="G37" s="10">
        <f>('TPA by FY and Class'!G38/2)+('TPA by FY and Class'!G39/2)</f>
        <v>5.6732725218575197</v>
      </c>
      <c r="H37" s="10">
        <f>('TPA by FY and Class'!H38/2)+('TPA by FY and Class'!H39/2)</f>
        <v>7.8065040509340999</v>
      </c>
      <c r="I37" s="10">
        <f>('TPA by FY and Class'!I38/2)+('TPA by FY and Class'!I39/2)</f>
        <v>1134.8589210535501</v>
      </c>
      <c r="J37" s="10">
        <f>('TPA by FY and Class'!J38/2)+('TPA by FY and Class'!J39/2)</f>
        <v>1207.8829054647449</v>
      </c>
      <c r="K37" s="10">
        <f>('TPA by FY and Class'!K38/2)+('TPA by FY and Class'!K39/2)</f>
        <v>153.86476163890649</v>
      </c>
      <c r="L37" s="10">
        <f>('TPA by FY and Class'!L38/2)+('TPA by FY and Class'!L39/2)</f>
        <v>56.127777377902845</v>
      </c>
      <c r="M37" s="10">
        <f>('TPA by FY and Class'!M38/2)+('TPA by FY and Class'!M39/2)</f>
        <v>4.6007307558939754</v>
      </c>
      <c r="N37" s="10">
        <f>('TPA by FY and Class'!N38/2)+('TPA by FY and Class'!N39/2)</f>
        <v>7.3666910979372346</v>
      </c>
      <c r="O37" s="10">
        <f>'TPA by FY and Class'!O39</f>
        <v>320.90537972719397</v>
      </c>
      <c r="P37" s="10">
        <f>'TPA by FY and Class'!P39</f>
        <v>263.66465632451002</v>
      </c>
      <c r="Q37" s="10">
        <f>'TPA by FY and Class'!Q39</f>
        <v>26.264687217572199</v>
      </c>
      <c r="R37" s="10">
        <f>'TPA by FY and Class'!R39</f>
        <v>27.211553000282901</v>
      </c>
      <c r="S37" s="10">
        <f>'TPA by FY and Class'!S39</f>
        <v>1.54165040645764</v>
      </c>
      <c r="T37" s="10">
        <f>'TPA by FY and Class'!T39</f>
        <v>1.3470992892420099</v>
      </c>
    </row>
    <row r="38" spans="1:20" x14ac:dyDescent="0.25">
      <c r="A38" s="9" t="s">
        <v>46</v>
      </c>
      <c r="B38" s="9">
        <v>2041</v>
      </c>
      <c r="C38" s="10">
        <f>('TPA by FY and Class'!C39/2)+('TPA by FY and Class'!C40/2)</f>
        <v>1398.1567203404049</v>
      </c>
      <c r="D38" s="10">
        <f>('TPA by FY and Class'!D39/2)+('TPA by FY and Class'!D40/2)</f>
        <v>1403.47683929402</v>
      </c>
      <c r="E38" s="10">
        <f>('TPA by FY and Class'!E39/2)+('TPA by FY and Class'!E40/2)</f>
        <v>163.03132233147949</v>
      </c>
      <c r="F38" s="10">
        <f>('TPA by FY and Class'!F39/2)+('TPA by FY and Class'!F40/2)</f>
        <v>69.276374849517708</v>
      </c>
      <c r="G38" s="10">
        <f>('TPA by FY and Class'!G39/2)+('TPA by FY and Class'!G40/2)</f>
        <v>5.6810409198625695</v>
      </c>
      <c r="H38" s="10">
        <f>('TPA by FY and Class'!H39/2)+('TPA by FY and Class'!H40/2)</f>
        <v>7.8172573026265955</v>
      </c>
      <c r="I38" s="10">
        <f>('TPA by FY and Class'!I39/2)+('TPA by FY and Class'!I40/2)</f>
        <v>1133.8328275342251</v>
      </c>
      <c r="J38" s="10">
        <f>('TPA by FY and Class'!J39/2)+('TPA by FY and Class'!J40/2)</f>
        <v>1205.8063765744951</v>
      </c>
      <c r="K38" s="10">
        <f>('TPA by FY and Class'!K39/2)+('TPA by FY and Class'!K40/2)</f>
        <v>152.90008429893498</v>
      </c>
      <c r="L38" s="10">
        <f>('TPA by FY and Class'!L39/2)+('TPA by FY and Class'!L40/2)</f>
        <v>56.204269294176896</v>
      </c>
      <c r="M38" s="10">
        <f>('TPA by FY and Class'!M39/2)+('TPA by FY and Class'!M40/2)</f>
        <v>4.6070305251167891</v>
      </c>
      <c r="N38" s="10">
        <f>('TPA by FY and Class'!N39/2)+('TPA by FY and Class'!N40/2)</f>
        <v>7.3768385189851404</v>
      </c>
      <c r="O38" s="10">
        <f>'TPA by FY and Class'!O40</f>
        <v>321.84010531761498</v>
      </c>
      <c r="P38" s="10">
        <f>'TPA by FY and Class'!P40</f>
        <v>262.14613014196402</v>
      </c>
      <c r="Q38" s="10">
        <f>'TPA by FY and Class'!Q40</f>
        <v>25.973793977536399</v>
      </c>
      <c r="R38" s="10">
        <f>'TPA by FY and Class'!R40</f>
        <v>27.2861052002837</v>
      </c>
      <c r="S38" s="10">
        <f>'TPA by FY and Class'!S40</f>
        <v>1.5509845504724</v>
      </c>
      <c r="T38" s="10">
        <f>'TPA by FY and Class'!T40</f>
        <v>1.35078997222623</v>
      </c>
    </row>
    <row r="39" spans="1:20" x14ac:dyDescent="0.25">
      <c r="A39" s="9" t="s">
        <v>46</v>
      </c>
      <c r="B39" s="9">
        <v>2042</v>
      </c>
      <c r="C39" s="10">
        <f>('TPA by FY and Class'!C40/2)+('TPA by FY and Class'!C41/2)</f>
        <v>1396.9297103741001</v>
      </c>
      <c r="D39" s="10">
        <f>('TPA by FY and Class'!D40/2)+('TPA by FY and Class'!D41/2)</f>
        <v>1398.26690039297</v>
      </c>
      <c r="E39" s="10">
        <f>('TPA by FY and Class'!E40/2)+('TPA by FY and Class'!E41/2)</f>
        <v>161.241332381559</v>
      </c>
      <c r="F39" s="10">
        <f>('TPA by FY and Class'!F40/2)+('TPA by FY and Class'!F41/2)</f>
        <v>69.276334400579742</v>
      </c>
      <c r="G39" s="10">
        <f>('TPA by FY and Class'!G40/2)+('TPA by FY and Class'!G41/2)</f>
        <v>5.6810533190802595</v>
      </c>
      <c r="H39" s="10">
        <f>('TPA by FY and Class'!H40/2)+('TPA by FY and Class'!H41/2)</f>
        <v>7.8172422903425947</v>
      </c>
      <c r="I39" s="10">
        <f>('TPA by FY and Class'!I40/2)+('TPA by FY and Class'!I41/2)</f>
        <v>1132.8377858774049</v>
      </c>
      <c r="J39" s="10">
        <f>('TPA by FY and Class'!J40/2)+('TPA by FY and Class'!J41/2)</f>
        <v>1201.3302232297701</v>
      </c>
      <c r="K39" s="10">
        <f>('TPA by FY and Class'!K40/2)+('TPA by FY and Class'!K41/2)</f>
        <v>151.22132950308949</v>
      </c>
      <c r="L39" s="10">
        <f>('TPA by FY and Class'!L40/2)+('TPA by FY and Class'!L41/2)</f>
        <v>56.204236477751351</v>
      </c>
      <c r="M39" s="10">
        <f>('TPA by FY and Class'!M40/2)+('TPA by FY and Class'!M41/2)</f>
        <v>4.6070405802413994</v>
      </c>
      <c r="N39" s="10">
        <f>('TPA by FY and Class'!N40/2)+('TPA by FY and Class'!N41/2)</f>
        <v>7.3768243524826751</v>
      </c>
      <c r="O39" s="10">
        <f>'TPA by FY and Class'!O41</f>
        <v>323.12632590202998</v>
      </c>
      <c r="P39" s="10">
        <f>'TPA by FY and Class'!P41</f>
        <v>259.80964848247402</v>
      </c>
      <c r="Q39" s="10">
        <f>'TPA by FY and Class'!Q41</f>
        <v>25.444602490525401</v>
      </c>
      <c r="R39" s="10">
        <f>'TPA by FY and Class'!R41</f>
        <v>27.380103010448298</v>
      </c>
      <c r="S39" s="10">
        <f>'TPA by FY and Class'!S41</f>
        <v>1.3695729623773301</v>
      </c>
      <c r="T39" s="10">
        <f>'TPA by FY and Class'!T41</f>
        <v>1.3470992892420099</v>
      </c>
    </row>
    <row r="40" spans="1:20" x14ac:dyDescent="0.25">
      <c r="A40" s="9" t="s">
        <v>46</v>
      </c>
      <c r="B40" s="9">
        <v>2043</v>
      </c>
      <c r="C40" s="10">
        <f>('TPA by FY and Class'!C41/2)+('TPA by FY and Class'!C42/2)</f>
        <v>1395.71837401736</v>
      </c>
      <c r="D40" s="10">
        <f>('TPA by FY and Class'!D41/2)+('TPA by FY and Class'!D42/2)</f>
        <v>1393.1436925318549</v>
      </c>
      <c r="E40" s="10">
        <f>('TPA by FY and Class'!E41/2)+('TPA by FY and Class'!E42/2)</f>
        <v>159.47405976668301</v>
      </c>
      <c r="F40" s="10">
        <f>('TPA by FY and Class'!F41/2)+('TPA by FY and Class'!F42/2)</f>
        <v>69.181634862520951</v>
      </c>
      <c r="G40" s="10">
        <f>('TPA by FY and Class'!G41/2)+('TPA by FY and Class'!G42/2)</f>
        <v>5.6733140826287398</v>
      </c>
      <c r="H40" s="10">
        <f>('TPA by FY and Class'!H41/2)+('TPA by FY and Class'!H42/2)</f>
        <v>7.8065042680525751</v>
      </c>
      <c r="I40" s="10">
        <f>('TPA by FY and Class'!I41/2)+('TPA by FY and Class'!I42/2)</f>
        <v>1131.8554547077451</v>
      </c>
      <c r="J40" s="10">
        <f>('TPA by FY and Class'!J41/2)+('TPA by FY and Class'!J42/2)</f>
        <v>1196.9285854296349</v>
      </c>
      <c r="K40" s="10">
        <f>('TPA by FY and Class'!K41/2)+('TPA by FY and Class'!K42/2)</f>
        <v>149.5638803213655</v>
      </c>
      <c r="L40" s="10">
        <f>('TPA by FY and Class'!L41/2)+('TPA by FY and Class'!L42/2)</f>
        <v>56.1274062690308</v>
      </c>
      <c r="M40" s="10">
        <f>('TPA by FY and Class'!M41/2)+('TPA by FY and Class'!M42/2)</f>
        <v>4.6007644595310957</v>
      </c>
      <c r="N40" s="10">
        <f>('TPA by FY and Class'!N41/2)+('TPA by FY and Class'!N42/2)</f>
        <v>7.3666913028234102</v>
      </c>
      <c r="O40" s="10">
        <f>'TPA by FY and Class'!O42</f>
        <v>323.84370909088199</v>
      </c>
      <c r="P40" s="10">
        <f>'TPA by FY and Class'!P42</f>
        <v>259.30903108771901</v>
      </c>
      <c r="Q40" s="10">
        <f>'TPA by FY and Class'!Q42</f>
        <v>25.228210076642</v>
      </c>
      <c r="R40" s="10">
        <f>'TPA by FY and Class'!R42</f>
        <v>26.6074970033631</v>
      </c>
      <c r="S40" s="10">
        <f>'TPA by FY and Class'!S42</f>
        <v>1.3695729623773301</v>
      </c>
      <c r="T40" s="10">
        <f>'TPA by FY and Class'!T42</f>
        <v>1.3532995383345501</v>
      </c>
    </row>
    <row r="41" spans="1:20" x14ac:dyDescent="0.25">
      <c r="A41" s="9" t="s">
        <v>46</v>
      </c>
      <c r="B41" s="9">
        <v>2044</v>
      </c>
      <c r="C41" s="10">
        <f>('TPA by FY and Class'!C42/2)+('TPA by FY and Class'!C43/2)</f>
        <v>1394.590139429085</v>
      </c>
      <c r="D41" s="10">
        <f>('TPA by FY and Class'!D42/2)+('TPA by FY and Class'!D43/2)</f>
        <v>1388.8820115317949</v>
      </c>
      <c r="E41" s="10">
        <f>('TPA by FY and Class'!E42/2)+('TPA by FY and Class'!E43/2)</f>
        <v>157.93842048144148</v>
      </c>
      <c r="F41" s="10">
        <f>('TPA by FY and Class'!F42/2)+('TPA by FY and Class'!F43/2)</f>
        <v>69.182082993074701</v>
      </c>
      <c r="G41" s="10">
        <f>('TPA by FY and Class'!G42/2)+('TPA by FY and Class'!G43/2)</f>
        <v>5.6733012423666445</v>
      </c>
      <c r="H41" s="10">
        <f>('TPA by FY and Class'!H42/2)+('TPA by FY and Class'!H43/2)</f>
        <v>7.8064594948897845</v>
      </c>
      <c r="I41" s="10">
        <f>('TPA by FY and Class'!I42/2)+('TPA by FY and Class'!I43/2)</f>
        <v>1130.9405147766652</v>
      </c>
      <c r="J41" s="10">
        <f>('TPA by FY and Class'!J42/2)+('TPA by FY and Class'!J43/2)</f>
        <v>1193.2671341103651</v>
      </c>
      <c r="K41" s="10">
        <f>('TPA by FY and Class'!K42/2)+('TPA by FY and Class'!K43/2)</f>
        <v>148.12367010403801</v>
      </c>
      <c r="L41" s="10">
        <f>('TPA by FY and Class'!L42/2)+('TPA by FY and Class'!L43/2)</f>
        <v>56.127769839589646</v>
      </c>
      <c r="M41" s="10">
        <f>('TPA by FY and Class'!M42/2)+('TPA by FY and Class'!M43/2)</f>
        <v>4.6007540467422707</v>
      </c>
      <c r="N41" s="10">
        <f>('TPA by FY and Class'!N42/2)+('TPA by FY and Class'!N43/2)</f>
        <v>7.366649052149155</v>
      </c>
      <c r="O41" s="10">
        <f>'TPA by FY and Class'!O43</f>
        <v>324.58794947504202</v>
      </c>
      <c r="P41" s="10">
        <f>'TPA by FY and Class'!P43</f>
        <v>258.743487981513</v>
      </c>
      <c r="Q41" s="10">
        <f>'TPA by FY and Class'!Q43</f>
        <v>24.995287128774301</v>
      </c>
      <c r="R41" s="10">
        <f>'TPA by FY and Class'!R43</f>
        <v>27.380103010448298</v>
      </c>
      <c r="S41" s="10">
        <f>'TPA by FY and Class'!S43</f>
        <v>1.3781116870752801</v>
      </c>
      <c r="T41" s="10">
        <f>'TPA by FY and Class'!T43</f>
        <v>1.3652967296731899</v>
      </c>
    </row>
    <row r="42" spans="1:20" x14ac:dyDescent="0.25">
      <c r="A42" s="9" t="s">
        <v>47</v>
      </c>
      <c r="B42" s="9">
        <v>2025</v>
      </c>
      <c r="C42" s="10">
        <f>('TPA by FY and Class'!C44/2)+('TPA by FY and Class'!C45/2)</f>
        <v>1192.454931198225</v>
      </c>
      <c r="D42" s="10">
        <f>('TPA by FY and Class'!D44/2)+('TPA by FY and Class'!D45/2)</f>
        <v>1012.800110617015</v>
      </c>
      <c r="E42" s="10">
        <f>('TPA by FY and Class'!E44/2)+('TPA by FY and Class'!E45/2)</f>
        <v>132.5628023699895</v>
      </c>
      <c r="F42" s="10">
        <f>('TPA by FY and Class'!F44/2)+('TPA by FY and Class'!F45/2)</f>
        <v>31.83794260785865</v>
      </c>
      <c r="G42" s="10">
        <f>('TPA by FY and Class'!G44/2)+('TPA by FY and Class'!G45/2)</f>
        <v>2.6108859209545052</v>
      </c>
      <c r="H42" s="10">
        <f>('TPA by FY and Class'!H44/2)+('TPA by FY and Class'!H45/2)</f>
        <v>3.5926381552506701</v>
      </c>
      <c r="I42" s="10">
        <f>('TPA by FY and Class'!I44/2)+('TPA by FY and Class'!I45/2)</f>
        <v>967.0193095509635</v>
      </c>
      <c r="J42" s="10">
        <f>('TPA by FY and Class'!J44/2)+('TPA by FY and Class'!J45/2)</f>
        <v>870.15389024278852</v>
      </c>
      <c r="K42" s="10">
        <f>('TPA by FY and Class'!K44/2)+('TPA by FY and Class'!K45/2)</f>
        <v>124.32496631575751</v>
      </c>
      <c r="L42" s="10">
        <f>('TPA by FY and Class'!L44/2)+('TPA by FY and Class'!L45/2)</f>
        <v>25.830282026039001</v>
      </c>
      <c r="M42" s="10">
        <f>('TPA by FY and Class'!M44/2)+('TPA by FY and Class'!M45/2)</f>
        <v>2.1172935215763298</v>
      </c>
      <c r="N42" s="10">
        <f>('TPA by FY and Class'!N44/2)+('TPA by FY and Class'!N45/2)</f>
        <v>3.390231445947685</v>
      </c>
      <c r="O42" s="10">
        <f>'TPA by FY and Class'!O45</f>
        <v>263.88341789935703</v>
      </c>
      <c r="P42" s="10">
        <f>'TPA by FY and Class'!P45</f>
        <v>187.16146175677</v>
      </c>
      <c r="Q42" s="10">
        <f>'TPA by FY and Class'!Q45</f>
        <v>21.061866252214099</v>
      </c>
      <c r="R42" s="10">
        <f>'TPA by FY and Class'!R45</f>
        <v>12.617780210250199</v>
      </c>
      <c r="S42" s="10">
        <f>'TPA by FY and Class'!S45</f>
        <v>0.63115067954945203</v>
      </c>
      <c r="T42" s="10">
        <f>'TPA by FY and Class'!T45</f>
        <v>0.62079396657323405</v>
      </c>
    </row>
    <row r="43" spans="1:20" x14ac:dyDescent="0.25">
      <c r="A43" s="9" t="s">
        <v>47</v>
      </c>
      <c r="B43" s="9">
        <v>2026</v>
      </c>
      <c r="C43" s="10">
        <f>('TPA by FY and Class'!C45/2)+('TPA by FY and Class'!C46/2)</f>
        <v>1195.4454904229201</v>
      </c>
      <c r="D43" s="10">
        <f>('TPA by FY and Class'!D45/2)+('TPA by FY and Class'!D46/2)</f>
        <v>1018.71102062104</v>
      </c>
      <c r="E43" s="10">
        <f>('TPA by FY and Class'!E45/2)+('TPA by FY and Class'!E46/2)</f>
        <v>134.05432469945049</v>
      </c>
      <c r="F43" s="10">
        <f>('TPA by FY and Class'!F45/2)+('TPA by FY and Class'!F46/2)</f>
        <v>31.837982924135353</v>
      </c>
      <c r="G43" s="10">
        <f>('TPA by FY and Class'!G45/2)+('TPA by FY and Class'!G46/2)</f>
        <v>2.6109011871758501</v>
      </c>
      <c r="H43" s="10">
        <f>('TPA by FY and Class'!H45/2)+('TPA by FY and Class'!H46/2)</f>
        <v>3.5926164937433449</v>
      </c>
      <c r="I43" s="10">
        <f>('TPA by FY and Class'!I45/2)+('TPA by FY and Class'!I46/2)</f>
        <v>969.44449849603097</v>
      </c>
      <c r="J43" s="10">
        <f>('TPA by FY and Class'!J45/2)+('TPA by FY and Class'!J46/2)</f>
        <v>875.23228753062449</v>
      </c>
      <c r="K43" s="10">
        <f>('TPA by FY and Class'!K45/2)+('TPA by FY and Class'!K46/2)</f>
        <v>125.72380113257</v>
      </c>
      <c r="L43" s="10">
        <f>('TPA by FY and Class'!L45/2)+('TPA by FY and Class'!L46/2)</f>
        <v>25.830314734835902</v>
      </c>
      <c r="M43" s="10">
        <f>('TPA by FY and Class'!M45/2)+('TPA by FY and Class'!M46/2)</f>
        <v>2.1173059016927098</v>
      </c>
      <c r="N43" s="10">
        <f>('TPA by FY and Class'!N45/2)+('TPA by FY and Class'!N46/2)</f>
        <v>3.3902110048344651</v>
      </c>
      <c r="O43" s="10">
        <f>'TPA by FY and Class'!O46</f>
        <v>265.05200060536703</v>
      </c>
      <c r="P43" s="10">
        <f>'TPA by FY and Class'!P46</f>
        <v>187.96965170745</v>
      </c>
      <c r="Q43" s="10">
        <f>'TPA by FY and Class'!Q46</f>
        <v>21.2151846893948</v>
      </c>
      <c r="R43" s="10">
        <f>'TPA by FY and Class'!R46</f>
        <v>12.228232326954799</v>
      </c>
      <c r="S43" s="10">
        <f>'TPA by FY and Class'!S46</f>
        <v>0.62942622414084703</v>
      </c>
      <c r="T43" s="10">
        <f>'TPA by FY and Class'!T46</f>
        <v>0.62194730908450002</v>
      </c>
    </row>
    <row r="44" spans="1:20" x14ac:dyDescent="0.25">
      <c r="A44" s="9" t="s">
        <v>47</v>
      </c>
      <c r="B44" s="9">
        <v>2027</v>
      </c>
      <c r="C44" s="10">
        <f>('TPA by FY and Class'!C46/2)+('TPA by FY and Class'!C47/2)</f>
        <v>1198.325155095335</v>
      </c>
      <c r="D44" s="10">
        <f>('TPA by FY and Class'!D46/2)+('TPA by FY and Class'!D47/2)</f>
        <v>1026.331017998835</v>
      </c>
      <c r="E44" s="10">
        <f>('TPA by FY and Class'!E46/2)+('TPA by FY and Class'!E47/2)</f>
        <v>136.053904199996</v>
      </c>
      <c r="F44" s="10">
        <f>('TPA by FY and Class'!F46/2)+('TPA by FY and Class'!F47/2)</f>
        <v>31.794435703549802</v>
      </c>
      <c r="G44" s="10">
        <f>('TPA by FY and Class'!G46/2)+('TPA by FY and Class'!G47/2)</f>
        <v>2.6073400251567298</v>
      </c>
      <c r="H44" s="10">
        <f>('TPA by FY and Class'!H46/2)+('TPA by FY and Class'!H47/2)</f>
        <v>3.5876412930381552</v>
      </c>
      <c r="I44" s="10">
        <f>('TPA by FY and Class'!I46/2)+('TPA by FY and Class'!I47/2)</f>
        <v>971.77975769149452</v>
      </c>
      <c r="J44" s="10">
        <f>('TPA by FY and Class'!J46/2)+('TPA by FY and Class'!J47/2)</f>
        <v>881.77905849996159</v>
      </c>
      <c r="K44" s="10">
        <f>('TPA by FY and Class'!K46/2)+('TPA by FY and Class'!K47/2)</f>
        <v>127.599120978006</v>
      </c>
      <c r="L44" s="10">
        <f>('TPA by FY and Class'!L46/2)+('TPA by FY and Class'!L47/2)</f>
        <v>25.7949846570407</v>
      </c>
      <c r="M44" s="10">
        <f>('TPA by FY and Class'!M46/2)+('TPA by FY and Class'!M47/2)</f>
        <v>2.1144179833766099</v>
      </c>
      <c r="N44" s="10">
        <f>('TPA by FY and Class'!N46/2)+('TPA by FY and Class'!N47/2)</f>
        <v>3.3855161034411849</v>
      </c>
      <c r="O44" s="10">
        <f>'TPA by FY and Class'!O47</f>
        <v>266.16390558564899</v>
      </c>
      <c r="P44" s="10">
        <f>'TPA by FY and Class'!P47</f>
        <v>188.73557912590499</v>
      </c>
      <c r="Q44" s="10">
        <f>'TPA by FY and Class'!Q47</f>
        <v>21.548742887361701</v>
      </c>
      <c r="R44" s="10">
        <f>'TPA by FY and Class'!R47</f>
        <v>12.228232326954799</v>
      </c>
      <c r="S44" s="10">
        <f>'TPA by FY and Class'!S47</f>
        <v>0.63111723748966797</v>
      </c>
      <c r="T44" s="10">
        <f>'TPA by FY and Class'!T47</f>
        <v>0.62746095972744997</v>
      </c>
    </row>
    <row r="45" spans="1:20" x14ac:dyDescent="0.25">
      <c r="A45" s="9" t="s">
        <v>47</v>
      </c>
      <c r="B45" s="9">
        <v>2028</v>
      </c>
      <c r="C45" s="10">
        <f>('TPA by FY and Class'!C47/2)+('TPA by FY and Class'!C48/2)</f>
        <v>1200.95592077324</v>
      </c>
      <c r="D45" s="10">
        <f>('TPA by FY and Class'!D47/2)+('TPA by FY and Class'!D48/2)</f>
        <v>1032.7500353013002</v>
      </c>
      <c r="E45" s="10">
        <f>('TPA by FY and Class'!E47/2)+('TPA by FY and Class'!E48/2)</f>
        <v>137.69204942295102</v>
      </c>
      <c r="F45" s="10">
        <f>('TPA by FY and Class'!F47/2)+('TPA by FY and Class'!F48/2)</f>
        <v>31.794498341451451</v>
      </c>
      <c r="G45" s="10">
        <f>('TPA by FY and Class'!G47/2)+('TPA by FY and Class'!G48/2)</f>
        <v>2.6073231838957498</v>
      </c>
      <c r="H45" s="10">
        <f>('TPA by FY and Class'!H47/2)+('TPA by FY and Class'!H48/2)</f>
        <v>3.5876512523499802</v>
      </c>
      <c r="I45" s="10">
        <f>('TPA by FY and Class'!I47/2)+('TPA by FY and Class'!I48/2)</f>
        <v>973.91317266834608</v>
      </c>
      <c r="J45" s="10">
        <f>('TPA by FY and Class'!J47/2)+('TPA by FY and Class'!J48/2)</f>
        <v>887.29399952210952</v>
      </c>
      <c r="K45" s="10">
        <f>('TPA by FY and Class'!K47/2)+('TPA by FY and Class'!K48/2)</f>
        <v>129.135467117519</v>
      </c>
      <c r="L45" s="10">
        <f>('TPA by FY and Class'!L47/2)+('TPA by FY and Class'!L48/2)</f>
        <v>25.795035475483449</v>
      </c>
      <c r="M45" s="10">
        <f>('TPA by FY and Class'!M47/2)+('TPA by FY and Class'!M48/2)</f>
        <v>2.1144043259845051</v>
      </c>
      <c r="N45" s="10">
        <f>('TPA by FY and Class'!N47/2)+('TPA by FY and Class'!N48/2)</f>
        <v>3.38552550165238</v>
      </c>
      <c r="O45" s="10">
        <f>'TPA by FY and Class'!O48</f>
        <v>266.82494185737801</v>
      </c>
      <c r="P45" s="10">
        <f>'TPA by FY and Class'!P48</f>
        <v>191.44107181397999</v>
      </c>
      <c r="Q45" s="10">
        <f>'TPA by FY and Class'!Q48</f>
        <v>21.9173549564028</v>
      </c>
      <c r="R45" s="10">
        <f>'TPA by FY and Class'!R48</f>
        <v>12.505843447906701</v>
      </c>
      <c r="S45" s="10">
        <f>'TPA by FY and Class'!S48</f>
        <v>0.71085154278918705</v>
      </c>
      <c r="T45" s="10">
        <f>'TPA by FY and Class'!T48</f>
        <v>0.62194730908450002</v>
      </c>
    </row>
    <row r="46" spans="1:20" x14ac:dyDescent="0.25">
      <c r="A46" s="9" t="s">
        <v>47</v>
      </c>
      <c r="B46" s="9">
        <v>2029</v>
      </c>
      <c r="C46" s="10">
        <f>('TPA by FY and Class'!C48/2)+('TPA by FY and Class'!C49/2)</f>
        <v>1203.25313143788</v>
      </c>
      <c r="D46" s="10">
        <f>('TPA by FY and Class'!D48/2)+('TPA by FY and Class'!D49/2)</f>
        <v>1036.2943808820651</v>
      </c>
      <c r="E46" s="10">
        <f>('TPA by FY and Class'!E48/2)+('TPA by FY and Class'!E49/2)</f>
        <v>138.47161535198549</v>
      </c>
      <c r="F46" s="10">
        <f>('TPA by FY and Class'!F48/2)+('TPA by FY and Class'!F49/2)</f>
        <v>31.838058403233653</v>
      </c>
      <c r="G46" s="10">
        <f>('TPA by FY and Class'!G48/2)+('TPA by FY and Class'!G49/2)</f>
        <v>2.6108785225786399</v>
      </c>
      <c r="H46" s="10">
        <f>('TPA by FY and Class'!H48/2)+('TPA by FY and Class'!H49/2)</f>
        <v>3.59263139205013</v>
      </c>
      <c r="I46" s="10">
        <f>('TPA by FY and Class'!I48/2)+('TPA by FY and Class'!I49/2)</f>
        <v>975.77609177136196</v>
      </c>
      <c r="J46" s="10">
        <f>('TPA by FY and Class'!J48/2)+('TPA by FY and Class'!J49/2)</f>
        <v>890.33914738804799</v>
      </c>
      <c r="K46" s="10">
        <f>('TPA by FY and Class'!K48/2)+('TPA by FY and Class'!K49/2)</f>
        <v>129.86658856437549</v>
      </c>
      <c r="L46" s="10">
        <f>('TPA by FY and Class'!L48/2)+('TPA by FY and Class'!L49/2)</f>
        <v>25.830375971405701</v>
      </c>
      <c r="M46" s="10">
        <f>('TPA by FY and Class'!M48/2)+('TPA by FY and Class'!M49/2)</f>
        <v>2.1172875218759399</v>
      </c>
      <c r="N46" s="10">
        <f>('TPA by FY and Class'!N48/2)+('TPA by FY and Class'!N49/2)</f>
        <v>3.3902250637811151</v>
      </c>
      <c r="O46" s="10">
        <f>'TPA by FY and Class'!O49</f>
        <v>267.68784448828899</v>
      </c>
      <c r="P46" s="10">
        <f>'TPA by FY and Class'!P49</f>
        <v>193.135352009153</v>
      </c>
      <c r="Q46" s="10">
        <f>'TPA by FY and Class'!Q49</f>
        <v>22.1757049938347</v>
      </c>
      <c r="R46" s="10">
        <f>'TPA by FY and Class'!R49</f>
        <v>12.5401060326954</v>
      </c>
      <c r="S46" s="10">
        <f>'TPA by FY and Class'!S49</f>
        <v>0.71045043118729101</v>
      </c>
      <c r="T46" s="10">
        <f>'TPA by FY and Class'!T49</f>
        <v>0.62079396657323405</v>
      </c>
    </row>
    <row r="47" spans="1:20" x14ac:dyDescent="0.25">
      <c r="A47" s="9" t="s">
        <v>47</v>
      </c>
      <c r="B47" s="9">
        <v>2030</v>
      </c>
      <c r="C47" s="10">
        <f>('TPA by FY and Class'!C49/2)+('TPA by FY and Class'!C50/2)</f>
        <v>1205.16435576291</v>
      </c>
      <c r="D47" s="10">
        <f>('TPA by FY and Class'!D49/2)+('TPA by FY and Class'!D50/2)</f>
        <v>1038.158214623905</v>
      </c>
      <c r="E47" s="10">
        <f>('TPA by FY and Class'!E49/2)+('TPA by FY and Class'!E50/2)</f>
        <v>138.75014685329251</v>
      </c>
      <c r="F47" s="10">
        <f>('TPA by FY and Class'!F49/2)+('TPA by FY and Class'!F50/2)</f>
        <v>31.837954063454251</v>
      </c>
      <c r="G47" s="10">
        <f>('TPA by FY and Class'!G49/2)+('TPA by FY and Class'!G50/2)</f>
        <v>2.61087989796843</v>
      </c>
      <c r="H47" s="10">
        <f>('TPA by FY and Class'!H49/2)+('TPA by FY and Class'!H50/2)</f>
        <v>3.5926397705648849</v>
      </c>
      <c r="I47" s="10">
        <f>('TPA by FY and Class'!I49/2)+('TPA by FY and Class'!I50/2)</f>
        <v>977.32599590512245</v>
      </c>
      <c r="J47" s="10">
        <f>('TPA by FY and Class'!J49/2)+('TPA by FY and Class'!J50/2)</f>
        <v>891.94047243158207</v>
      </c>
      <c r="K47" s="10">
        <f>('TPA by FY and Class'!K49/2)+('TPA by FY and Class'!K50/2)</f>
        <v>130.1278113123775</v>
      </c>
      <c r="L47" s="10">
        <f>('TPA by FY and Class'!L49/2)+('TPA by FY and Class'!L50/2)</f>
        <v>25.830291320020997</v>
      </c>
      <c r="M47" s="10">
        <f>('TPA by FY and Class'!M49/2)+('TPA by FY and Class'!M50/2)</f>
        <v>2.1172886372459652</v>
      </c>
      <c r="N47" s="10">
        <f>('TPA by FY and Class'!N49/2)+('TPA by FY and Class'!N50/2)</f>
        <v>3.390232970256235</v>
      </c>
      <c r="O47" s="10">
        <f>'TPA by FY and Class'!O50</f>
        <v>268.92018423837999</v>
      </c>
      <c r="P47" s="10">
        <f>'TPA by FY and Class'!P50</f>
        <v>192.37744828345299</v>
      </c>
      <c r="Q47" s="10">
        <f>'TPA by FY and Class'!Q50</f>
        <v>22.035977037685701</v>
      </c>
      <c r="R47" s="10">
        <f>'TPA by FY and Class'!R50</f>
        <v>12.505843447906701</v>
      </c>
      <c r="S47" s="10">
        <f>'TPA by FY and Class'!S50</f>
        <v>0.71085154278918705</v>
      </c>
      <c r="T47" s="10">
        <f>'TPA by FY and Class'!T50</f>
        <v>0.61909780819461802</v>
      </c>
    </row>
    <row r="48" spans="1:20" x14ac:dyDescent="0.25">
      <c r="A48" s="9" t="s">
        <v>47</v>
      </c>
      <c r="B48" s="9">
        <v>2031</v>
      </c>
      <c r="C48" s="10">
        <f>('TPA by FY and Class'!C50/2)+('TPA by FY and Class'!C51/2)</f>
        <v>1206.5938125477751</v>
      </c>
      <c r="D48" s="10">
        <f>('TPA by FY and Class'!D50/2)+('TPA by FY and Class'!D51/2)</f>
        <v>1038.8027213714049</v>
      </c>
      <c r="E48" s="10">
        <f>('TPA by FY and Class'!E50/2)+('TPA by FY and Class'!E51/2)</f>
        <v>138.66405238210501</v>
      </c>
      <c r="F48" s="10">
        <f>('TPA by FY and Class'!F50/2)+('TPA by FY and Class'!F51/2)</f>
        <v>31.7943846776603</v>
      </c>
      <c r="G48" s="10">
        <f>('TPA by FY and Class'!G50/2)+('TPA by FY and Class'!G51/2)</f>
        <v>2.6073138779540148</v>
      </c>
      <c r="H48" s="10">
        <f>('TPA by FY and Class'!H50/2)+('TPA by FY and Class'!H51/2)</f>
        <v>3.5877176917793552</v>
      </c>
      <c r="I48" s="10">
        <f>('TPA by FY and Class'!I50/2)+('TPA by FY and Class'!I51/2)</f>
        <v>978.48521146703899</v>
      </c>
      <c r="J48" s="10">
        <f>('TPA by FY and Class'!J50/2)+('TPA by FY and Class'!J51/2)</f>
        <v>892.49420465153844</v>
      </c>
      <c r="K48" s="10">
        <f>('TPA by FY and Class'!K50/2)+('TPA by FY and Class'!K51/2)</f>
        <v>130.0470670007075</v>
      </c>
      <c r="L48" s="10">
        <f>('TPA by FY and Class'!L50/2)+('TPA by FY and Class'!L51/2)</f>
        <v>25.7949432594814</v>
      </c>
      <c r="M48" s="10">
        <f>('TPA by FY and Class'!M50/2)+('TPA by FY and Class'!M51/2)</f>
        <v>2.1143967793467953</v>
      </c>
      <c r="N48" s="10">
        <f>('TPA by FY and Class'!N50/2)+('TPA by FY and Class'!N51/2)</f>
        <v>3.3855881979309901</v>
      </c>
      <c r="O48" s="10">
        <f>'TPA by FY and Class'!O51</f>
        <v>270.31973669243501</v>
      </c>
      <c r="P48" s="10">
        <f>'TPA by FY and Class'!P51</f>
        <v>191.65357436337601</v>
      </c>
      <c r="Q48" s="10">
        <f>'TPA by FY and Class'!Q51</f>
        <v>21.8781859038771</v>
      </c>
      <c r="R48" s="10">
        <f>'TPA by FY and Class'!R51</f>
        <v>12.5833054009326</v>
      </c>
      <c r="S48" s="10">
        <f>'TPA by FY and Class'!S51</f>
        <v>0.62942622414084703</v>
      </c>
      <c r="T48" s="10">
        <f>'TPA by FY and Class'!T51</f>
        <v>0.61909780819461802</v>
      </c>
    </row>
    <row r="49" spans="1:20" x14ac:dyDescent="0.25">
      <c r="A49" s="9" t="s">
        <v>47</v>
      </c>
      <c r="B49" s="9">
        <v>2032</v>
      </c>
      <c r="C49" s="10">
        <f>('TPA by FY and Class'!C51/2)+('TPA by FY and Class'!C52/2)</f>
        <v>1207.549991661645</v>
      </c>
      <c r="D49" s="10">
        <f>('TPA by FY and Class'!D51/2)+('TPA by FY and Class'!D52/2)</f>
        <v>1038.80898823698</v>
      </c>
      <c r="E49" s="10">
        <f>('TPA by FY and Class'!E51/2)+('TPA by FY and Class'!E52/2)</f>
        <v>138.38740911169901</v>
      </c>
      <c r="F49" s="10">
        <f>('TPA by FY and Class'!F51/2)+('TPA by FY and Class'!F52/2)</f>
        <v>31.7943992829886</v>
      </c>
      <c r="G49" s="10">
        <f>('TPA by FY and Class'!G51/2)+('TPA by FY and Class'!G52/2)</f>
        <v>2.6073324577609851</v>
      </c>
      <c r="H49" s="10">
        <f>('TPA by FY and Class'!H51/2)+('TPA by FY and Class'!H52/2)</f>
        <v>3.587652707262035</v>
      </c>
      <c r="I49" s="10">
        <f>('TPA by FY and Class'!I51/2)+('TPA by FY and Class'!I52/2)</f>
        <v>979.26062330216246</v>
      </c>
      <c r="J49" s="10">
        <f>('TPA by FY and Class'!J51/2)+('TPA by FY and Class'!J52/2)</f>
        <v>892.49958887040395</v>
      </c>
      <c r="K49" s="10">
        <f>('TPA by FY and Class'!K51/2)+('TPA by FY and Class'!K52/2)</f>
        <v>129.78761514347599</v>
      </c>
      <c r="L49" s="10">
        <f>('TPA by FY and Class'!L51/2)+('TPA by FY and Class'!L52/2)</f>
        <v>25.794955108857302</v>
      </c>
      <c r="M49" s="10">
        <f>('TPA by FY and Class'!M51/2)+('TPA by FY and Class'!M52/2)</f>
        <v>2.1144118466098298</v>
      </c>
      <c r="N49" s="10">
        <f>('TPA by FY and Class'!N51/2)+('TPA by FY and Class'!N52/2)</f>
        <v>3.385526874595715</v>
      </c>
      <c r="O49" s="10">
        <f>'TPA by FY and Class'!O52</f>
        <v>271.19172097141802</v>
      </c>
      <c r="P49" s="10">
        <f>'TPA by FY and Class'!P52</f>
        <v>190.739715505307</v>
      </c>
      <c r="Q49" s="10">
        <f>'TPA by FY and Class'!Q52</f>
        <v>21.760826063144901</v>
      </c>
      <c r="R49" s="10">
        <f>'TPA by FY and Class'!R52</f>
        <v>12.228232326954799</v>
      </c>
      <c r="S49" s="10">
        <f>'TPA by FY and Class'!S52</f>
        <v>0.63111723748966797</v>
      </c>
      <c r="T49" s="10">
        <f>'TPA by FY and Class'!T52</f>
        <v>0.62746095972744997</v>
      </c>
    </row>
    <row r="50" spans="1:20" x14ac:dyDescent="0.25">
      <c r="A50" s="9" t="s">
        <v>47</v>
      </c>
      <c r="B50" s="9">
        <v>2033</v>
      </c>
      <c r="C50" s="10">
        <f>('TPA by FY and Class'!C52/2)+('TPA by FY and Class'!C53/2)</f>
        <v>1208.0027133614899</v>
      </c>
      <c r="D50" s="10">
        <f>('TPA by FY and Class'!D52/2)+('TPA by FY and Class'!D53/2)</f>
        <v>1038.894573245545</v>
      </c>
      <c r="E50" s="10">
        <f>('TPA by FY and Class'!E52/2)+('TPA by FY and Class'!E53/2)</f>
        <v>138.131662295441</v>
      </c>
      <c r="F50" s="10">
        <f>('TPA by FY and Class'!F52/2)+('TPA by FY and Class'!F53/2)</f>
        <v>31.83816562298535</v>
      </c>
      <c r="G50" s="10">
        <f>('TPA by FY and Class'!G52/2)+('TPA by FY and Class'!G53/2)</f>
        <v>2.61089878134411</v>
      </c>
      <c r="H50" s="10">
        <f>('TPA by FY and Class'!H52/2)+('TPA by FY and Class'!H53/2)</f>
        <v>3.592547378654825</v>
      </c>
      <c r="I50" s="10">
        <f>('TPA by FY and Class'!I52/2)+('TPA by FY and Class'!I53/2)</f>
        <v>979.62775719892556</v>
      </c>
      <c r="J50" s="10">
        <f>('TPA by FY and Class'!J52/2)+('TPA by FY and Class'!J53/2)</f>
        <v>892.573119794592</v>
      </c>
      <c r="K50" s="10">
        <f>('TPA by FY and Class'!K52/2)+('TPA by FY and Class'!K53/2)</f>
        <v>129.54776117427701</v>
      </c>
      <c r="L50" s="10">
        <f>('TPA by FY and Class'!L52/2)+('TPA by FY and Class'!L53/2)</f>
        <v>25.830462959326397</v>
      </c>
      <c r="M50" s="10">
        <f>('TPA by FY and Class'!M52/2)+('TPA by FY and Class'!M53/2)</f>
        <v>2.1173039506875302</v>
      </c>
      <c r="N50" s="10">
        <f>('TPA by FY and Class'!N52/2)+('TPA by FY and Class'!N53/2)</f>
        <v>3.3901457836414699</v>
      </c>
      <c r="O50" s="10">
        <f>'TPA by FY and Class'!O53</f>
        <v>271.98002977715799</v>
      </c>
      <c r="P50" s="10">
        <f>'TPA by FY and Class'!P53</f>
        <v>191.82212040836001</v>
      </c>
      <c r="Q50" s="10">
        <f>'TPA by FY and Class'!Q53</f>
        <v>21.786190751979198</v>
      </c>
      <c r="R50" s="10">
        <f>'TPA by FY and Class'!R53</f>
        <v>12.617780210250199</v>
      </c>
      <c r="S50" s="10">
        <f>'TPA by FY and Class'!S53</f>
        <v>0.63508564471278595</v>
      </c>
      <c r="T50" s="10">
        <f>'TPA by FY and Class'!T53</f>
        <v>0.62918003084999097</v>
      </c>
    </row>
    <row r="51" spans="1:20" x14ac:dyDescent="0.25">
      <c r="A51" s="9" t="s">
        <v>47</v>
      </c>
      <c r="B51" s="9">
        <v>2034</v>
      </c>
      <c r="C51" s="10">
        <f>('TPA by FY and Class'!C53/2)+('TPA by FY and Class'!C54/2)</f>
        <v>1207.9560492220648</v>
      </c>
      <c r="D51" s="10">
        <f>('TPA by FY and Class'!D53/2)+('TPA by FY and Class'!D54/2)</f>
        <v>1039.0949035905851</v>
      </c>
      <c r="E51" s="10">
        <f>('TPA by FY and Class'!E53/2)+('TPA by FY and Class'!E54/2)</f>
        <v>137.90714173739201</v>
      </c>
      <c r="F51" s="10">
        <f>('TPA by FY and Class'!F53/2)+('TPA by FY and Class'!F54/2)</f>
        <v>31.838248524826852</v>
      </c>
      <c r="G51" s="10">
        <f>('TPA by FY and Class'!G53/2)+('TPA by FY and Class'!G54/2)</f>
        <v>2.6108794515881248</v>
      </c>
      <c r="H51" s="10">
        <f>('TPA by FY and Class'!H53/2)+('TPA by FY and Class'!H54/2)</f>
        <v>3.5926033160035002</v>
      </c>
      <c r="I51" s="10">
        <f>('TPA by FY and Class'!I53/2)+('TPA by FY and Class'!I54/2)</f>
        <v>979.58991499398803</v>
      </c>
      <c r="J51" s="10">
        <f>('TPA by FY and Class'!J53/2)+('TPA by FY and Class'!J54/2)</f>
        <v>892.74523493087599</v>
      </c>
      <c r="K51" s="10">
        <f>('TPA by FY and Class'!K53/2)+('TPA by FY and Class'!K54/2)</f>
        <v>129.33719297326098</v>
      </c>
      <c r="L51" s="10">
        <f>('TPA by FY and Class'!L53/2)+('TPA by FY and Class'!L54/2)</f>
        <v>25.830530218004849</v>
      </c>
      <c r="M51" s="10">
        <f>('TPA by FY and Class'!M53/2)+('TPA by FY and Class'!M54/2)</f>
        <v>2.1172882752546101</v>
      </c>
      <c r="N51" s="10">
        <f>('TPA by FY and Class'!N53/2)+('TPA by FY and Class'!N54/2)</f>
        <v>3.3901985695192249</v>
      </c>
      <c r="O51" s="10">
        <f>'TPA by FY and Class'!O54</f>
        <v>272.23495718522099</v>
      </c>
      <c r="P51" s="10">
        <f>'TPA by FY and Class'!P54</f>
        <v>192.87647479516099</v>
      </c>
      <c r="Q51" s="10">
        <f>'TPA by FY and Class'!Q54</f>
        <v>21.8942439577242</v>
      </c>
      <c r="R51" s="10">
        <f>'TPA by FY and Class'!R54</f>
        <v>12.505843447906701</v>
      </c>
      <c r="S51" s="10">
        <f>'TPA by FY and Class'!S54</f>
        <v>0.71085154278918705</v>
      </c>
      <c r="T51" s="10">
        <f>'TPA by FY and Class'!T54</f>
        <v>0.62194730908450002</v>
      </c>
    </row>
    <row r="52" spans="1:20" x14ac:dyDescent="0.25">
      <c r="A52" s="9" t="s">
        <v>47</v>
      </c>
      <c r="B52" s="9">
        <v>2035</v>
      </c>
      <c r="C52" s="10">
        <f>('TPA by FY and Class'!C54/2)+('TPA by FY and Class'!C55/2)</f>
        <v>1207.4855402191999</v>
      </c>
      <c r="D52" s="10">
        <f>('TPA by FY and Class'!D54/2)+('TPA by FY and Class'!D55/2)</f>
        <v>1037.1583587960049</v>
      </c>
      <c r="E52" s="10">
        <f>('TPA by FY and Class'!E54/2)+('TPA by FY and Class'!E55/2)</f>
        <v>137.04523692849853</v>
      </c>
      <c r="F52" s="10">
        <f>('TPA by FY and Class'!F54/2)+('TPA by FY and Class'!F55/2)</f>
        <v>31.794492139514801</v>
      </c>
      <c r="G52" s="10">
        <f>('TPA by FY and Class'!G54/2)+('TPA by FY and Class'!G55/2)</f>
        <v>2.6073082587783603</v>
      </c>
      <c r="H52" s="10">
        <f>('TPA by FY and Class'!H54/2)+('TPA by FY and Class'!H55/2)</f>
        <v>3.5877158470843549</v>
      </c>
      <c r="I52" s="10">
        <f>('TPA by FY and Class'!I54/2)+('TPA by FY and Class'!I55/2)</f>
        <v>979.20835651392747</v>
      </c>
      <c r="J52" s="10">
        <f>('TPA by FY and Class'!J54/2)+('TPA by FY and Class'!J55/2)</f>
        <v>891.081439707149</v>
      </c>
      <c r="K52" s="10">
        <f>('TPA by FY and Class'!K54/2)+('TPA by FY and Class'!K55/2)</f>
        <v>128.52884942275301</v>
      </c>
      <c r="L52" s="10">
        <f>('TPA by FY and Class'!L54/2)+('TPA by FY and Class'!L55/2)</f>
        <v>25.795030443821201</v>
      </c>
      <c r="M52" s="10">
        <f>('TPA by FY and Class'!M54/2)+('TPA by FY and Class'!M55/2)</f>
        <v>2.1143922224858049</v>
      </c>
      <c r="N52" s="10">
        <f>('TPA by FY and Class'!N54/2)+('TPA by FY and Class'!N55/2)</f>
        <v>3.3855864571648047</v>
      </c>
      <c r="O52" s="10">
        <f>'TPA by FY and Class'!O55</f>
        <v>272.68882567522598</v>
      </c>
      <c r="P52" s="10">
        <f>'TPA by FY and Class'!P55</f>
        <v>193.69409103964199</v>
      </c>
      <c r="Q52" s="10">
        <f>'TPA by FY and Class'!Q55</f>
        <v>21.908678006204301</v>
      </c>
      <c r="R52" s="10">
        <f>'TPA by FY and Class'!R55</f>
        <v>12.505843447906701</v>
      </c>
      <c r="S52" s="10">
        <f>'TPA by FY and Class'!S55</f>
        <v>0.71085154278918705</v>
      </c>
      <c r="T52" s="10">
        <f>'TPA by FY and Class'!T55</f>
        <v>0.61909780819461802</v>
      </c>
    </row>
    <row r="53" spans="1:20" x14ac:dyDescent="0.25">
      <c r="A53" s="9" t="s">
        <v>47</v>
      </c>
      <c r="B53" s="9">
        <v>2036</v>
      </c>
      <c r="C53" s="10">
        <f>('TPA by FY and Class'!C55/2)+('TPA by FY and Class'!C56/2)</f>
        <v>1206.6765217928801</v>
      </c>
      <c r="D53" s="10">
        <f>('TPA by FY and Class'!D55/2)+('TPA by FY and Class'!D56/2)</f>
        <v>1032.4344152327799</v>
      </c>
      <c r="E53" s="10">
        <f>('TPA by FY and Class'!E55/2)+('TPA by FY and Class'!E56/2)</f>
        <v>135.35176962866399</v>
      </c>
      <c r="F53" s="10">
        <f>('TPA by FY and Class'!F55/2)+('TPA by FY and Class'!F56/2)</f>
        <v>31.79439897347725</v>
      </c>
      <c r="G53" s="10">
        <f>('TPA by FY and Class'!G55/2)+('TPA by FY and Class'!G56/2)</f>
        <v>2.6073178099994196</v>
      </c>
      <c r="H53" s="10">
        <f>('TPA by FY and Class'!H55/2)+('TPA by FY and Class'!H56/2)</f>
        <v>3.5877189467623998</v>
      </c>
      <c r="I53" s="10">
        <f>('TPA by FY and Class'!I55/2)+('TPA by FY and Class'!I56/2)</f>
        <v>978.55228438946642</v>
      </c>
      <c r="J53" s="10">
        <f>('TPA by FY and Class'!J55/2)+('TPA by FY and Class'!J56/2)</f>
        <v>887.02283246003708</v>
      </c>
      <c r="K53" s="10">
        <f>('TPA by FY and Class'!K55/2)+('TPA by FY and Class'!K56/2)</f>
        <v>126.940619080269</v>
      </c>
      <c r="L53" s="10">
        <f>('TPA by FY and Class'!L55/2)+('TPA by FY and Class'!L56/2)</f>
        <v>25.794954857749151</v>
      </c>
      <c r="M53" s="10">
        <f>('TPA by FY and Class'!M55/2)+('TPA by FY and Class'!M56/2)</f>
        <v>2.11439996803237</v>
      </c>
      <c r="N53" s="10">
        <f>('TPA by FY and Class'!N55/2)+('TPA by FY and Class'!N56/2)</f>
        <v>3.3855893822091701</v>
      </c>
      <c r="O53" s="10">
        <f>'TPA by FY and Class'!O56</f>
        <v>274.00433030626601</v>
      </c>
      <c r="P53" s="10">
        <f>'TPA by FY and Class'!P56</f>
        <v>190.83019489420201</v>
      </c>
      <c r="Q53" s="10">
        <f>'TPA by FY and Class'!Q56</f>
        <v>21.307001385138001</v>
      </c>
      <c r="R53" s="10">
        <f>'TPA by FY and Class'!R56</f>
        <v>12.5833054009326</v>
      </c>
      <c r="S53" s="10">
        <f>'TPA by FY and Class'!S56</f>
        <v>0.62942622414084703</v>
      </c>
      <c r="T53" s="10">
        <f>'TPA by FY and Class'!T56</f>
        <v>0.61909780819461802</v>
      </c>
    </row>
    <row r="54" spans="1:20" x14ac:dyDescent="0.25">
      <c r="A54" s="9" t="s">
        <v>47</v>
      </c>
      <c r="B54" s="9">
        <v>2037</v>
      </c>
      <c r="C54" s="10">
        <f>('TPA by FY and Class'!C56/2)+('TPA by FY and Class'!C57/2)</f>
        <v>1205.6700627059149</v>
      </c>
      <c r="D54" s="10">
        <f>('TPA by FY and Class'!D56/2)+('TPA by FY and Class'!D57/2)</f>
        <v>1027.4952533098699</v>
      </c>
      <c r="E54" s="10">
        <f>('TPA by FY and Class'!E56/2)+('TPA by FY and Class'!E57/2)</f>
        <v>133.59323602643749</v>
      </c>
      <c r="F54" s="10">
        <f>('TPA by FY and Class'!F56/2)+('TPA by FY and Class'!F57/2)</f>
        <v>31.8379613426623</v>
      </c>
      <c r="G54" s="10">
        <f>('TPA by FY and Class'!G56/2)+('TPA by FY and Class'!G57/2)</f>
        <v>2.6109023798825</v>
      </c>
      <c r="H54" s="10">
        <f>('TPA by FY and Class'!H56/2)+('TPA by FY and Class'!H57/2)</f>
        <v>3.5926133376964904</v>
      </c>
      <c r="I54" s="10">
        <f>('TPA by FY and Class'!I56/2)+('TPA by FY and Class'!I57/2)</f>
        <v>977.73609809520599</v>
      </c>
      <c r="J54" s="10">
        <f>('TPA by FY and Class'!J56/2)+('TPA by FY and Class'!J57/2)</f>
        <v>882.77931894072844</v>
      </c>
      <c r="K54" s="10">
        <f>('TPA by FY and Class'!K56/2)+('TPA by FY and Class'!K57/2)</f>
        <v>125.29136584366501</v>
      </c>
      <c r="L54" s="10">
        <f>('TPA by FY and Class'!L56/2)+('TPA by FY and Class'!L57/2)</f>
        <v>25.830297225678848</v>
      </c>
      <c r="M54" s="10">
        <f>('TPA by FY and Class'!M56/2)+('TPA by FY and Class'!M57/2)</f>
        <v>2.1173068689161552</v>
      </c>
      <c r="N54" s="10">
        <f>('TPA by FY and Class'!N56/2)+('TPA by FY and Class'!N57/2)</f>
        <v>3.3902080265970751</v>
      </c>
      <c r="O54" s="10">
        <f>'TPA by FY and Class'!O57</f>
        <v>274.61187053705902</v>
      </c>
      <c r="P54" s="10">
        <f>'TPA by FY and Class'!P57</f>
        <v>190.18330810856801</v>
      </c>
      <c r="Q54" s="10">
        <f>'TPA by FY and Class'!Q57</f>
        <v>21.060684466523799</v>
      </c>
      <c r="R54" s="10">
        <f>'TPA by FY and Class'!R57</f>
        <v>12.261734333330001</v>
      </c>
      <c r="S54" s="10">
        <f>'TPA by FY and Class'!S57</f>
        <v>0.63115067954945203</v>
      </c>
      <c r="T54" s="10">
        <f>'TPA by FY and Class'!T57</f>
        <v>0.623651274314869</v>
      </c>
    </row>
    <row r="55" spans="1:20" x14ac:dyDescent="0.25">
      <c r="A55" s="9" t="s">
        <v>47</v>
      </c>
      <c r="B55" s="9">
        <v>2038</v>
      </c>
      <c r="C55" s="10">
        <f>('TPA by FY and Class'!C57/2)+('TPA by FY and Class'!C58/2)</f>
        <v>1204.5618653185452</v>
      </c>
      <c r="D55" s="10">
        <f>('TPA by FY and Class'!D57/2)+('TPA by FY and Class'!D58/2)</f>
        <v>1023.57593182266</v>
      </c>
      <c r="E55" s="10">
        <f>('TPA by FY and Class'!E57/2)+('TPA by FY and Class'!E58/2)</f>
        <v>132.13745072036602</v>
      </c>
      <c r="F55" s="10">
        <f>('TPA by FY and Class'!F57/2)+('TPA by FY and Class'!F58/2)</f>
        <v>31.837958022498547</v>
      </c>
      <c r="G55" s="10">
        <f>('TPA by FY and Class'!G57/2)+('TPA by FY and Class'!G58/2)</f>
        <v>2.6109126024874003</v>
      </c>
      <c r="H55" s="10">
        <f>('TPA by FY and Class'!H57/2)+('TPA by FY and Class'!H58/2)</f>
        <v>3.5925543702329499</v>
      </c>
      <c r="I55" s="10">
        <f>('TPA by FY and Class'!I57/2)+('TPA by FY and Class'!I58/2)</f>
        <v>976.83740729830856</v>
      </c>
      <c r="J55" s="10">
        <f>('TPA by FY and Class'!J57/2)+('TPA by FY and Class'!J58/2)</f>
        <v>879.41200805336052</v>
      </c>
      <c r="K55" s="10">
        <f>('TPA by FY and Class'!K57/2)+('TPA by FY and Class'!K58/2)</f>
        <v>123.926047248218</v>
      </c>
      <c r="L55" s="10">
        <f>('TPA by FY and Class'!L57/2)+('TPA by FY and Class'!L58/2)</f>
        <v>25.830294532013401</v>
      </c>
      <c r="M55" s="10">
        <f>('TPA by FY and Class'!M57/2)+('TPA by FY and Class'!M58/2)</f>
        <v>2.117315158920305</v>
      </c>
      <c r="N55" s="10">
        <f>('TPA by FY and Class'!N57/2)+('TPA by FY and Class'!N58/2)</f>
        <v>3.3901523813189951</v>
      </c>
      <c r="O55" s="10">
        <f>'TPA by FY and Class'!O58</f>
        <v>275.20128507166601</v>
      </c>
      <c r="P55" s="10">
        <f>'TPA by FY and Class'!P58</f>
        <v>188.715629373204</v>
      </c>
      <c r="Q55" s="10">
        <f>'TPA by FY and Class'!Q58</f>
        <v>20.785816951883302</v>
      </c>
      <c r="R55" s="10">
        <f>'TPA by FY and Class'!R58</f>
        <v>12.228232326954799</v>
      </c>
      <c r="S55" s="10">
        <f>'TPA by FY and Class'!S58</f>
        <v>0.63111723748966797</v>
      </c>
      <c r="T55" s="10">
        <f>'TPA by FY and Class'!T58</f>
        <v>0.62746095972744997</v>
      </c>
    </row>
    <row r="56" spans="1:20" x14ac:dyDescent="0.25">
      <c r="A56" s="9" t="s">
        <v>47</v>
      </c>
      <c r="B56" s="9">
        <v>2039</v>
      </c>
      <c r="C56" s="10">
        <f>('TPA by FY and Class'!C58/2)+('TPA by FY and Class'!C59/2)</f>
        <v>1203.39728786108</v>
      </c>
      <c r="D56" s="10">
        <f>('TPA by FY and Class'!D58/2)+('TPA by FY and Class'!D59/2)</f>
        <v>1020.4074692849849</v>
      </c>
      <c r="E56" s="10">
        <f>('TPA by FY and Class'!E58/2)+('TPA by FY and Class'!E59/2)</f>
        <v>130.90233991592402</v>
      </c>
      <c r="F56" s="10">
        <f>('TPA by FY and Class'!F58/2)+('TPA by FY and Class'!F59/2)</f>
        <v>31.79458579117205</v>
      </c>
      <c r="G56" s="10">
        <f>('TPA by FY and Class'!G58/2)+('TPA by FY and Class'!G59/2)</f>
        <v>2.6073284330306352</v>
      </c>
      <c r="H56" s="10">
        <f>('TPA by FY and Class'!H58/2)+('TPA by FY and Class'!H59/2)</f>
        <v>3.5876336561225601</v>
      </c>
      <c r="I56" s="10">
        <f>('TPA by FY and Class'!I58/2)+('TPA by FY and Class'!I59/2)</f>
        <v>975.892995178928</v>
      </c>
      <c r="J56" s="10">
        <f>('TPA by FY and Class'!J58/2)+('TPA by FY and Class'!J59/2)</f>
        <v>876.68980258127908</v>
      </c>
      <c r="K56" s="10">
        <f>('TPA by FY and Class'!K58/2)+('TPA by FY and Class'!K59/2)</f>
        <v>122.76768980244</v>
      </c>
      <c r="L56" s="10">
        <f>('TPA by FY and Class'!L58/2)+('TPA by FY and Class'!L59/2)</f>
        <v>25.795106423878998</v>
      </c>
      <c r="M56" s="10">
        <f>('TPA by FY and Class'!M58/2)+('TPA by FY and Class'!M59/2)</f>
        <v>2.11440858276156</v>
      </c>
      <c r="N56" s="10">
        <f>('TPA by FY and Class'!N58/2)+('TPA by FY and Class'!N59/2)</f>
        <v>3.3855088967840503</v>
      </c>
      <c r="O56" s="10">
        <f>'TPA by FY and Class'!O59</f>
        <v>275.78327248349501</v>
      </c>
      <c r="P56" s="10">
        <f>'TPA by FY and Class'!P59</f>
        <v>189.27449763951799</v>
      </c>
      <c r="Q56" s="10">
        <f>'TPA by FY and Class'!Q59</f>
        <v>20.6710119757165</v>
      </c>
      <c r="R56" s="10">
        <f>'TPA by FY and Class'!R59</f>
        <v>12.5833054009326</v>
      </c>
      <c r="S56" s="10">
        <f>'TPA by FY and Class'!S59</f>
        <v>0.71085154278918705</v>
      </c>
      <c r="T56" s="10">
        <f>'TPA by FY and Class'!T59</f>
        <v>0.62746095972744997</v>
      </c>
    </row>
    <row r="57" spans="1:20" x14ac:dyDescent="0.25">
      <c r="A57" s="9" t="s">
        <v>47</v>
      </c>
      <c r="B57" s="9">
        <v>2040</v>
      </c>
      <c r="C57" s="10">
        <f>('TPA by FY and Class'!C59/2)+('TPA by FY and Class'!C60/2)</f>
        <v>1202.2446342733101</v>
      </c>
      <c r="D57" s="10">
        <f>('TPA by FY and Class'!D59/2)+('TPA by FY and Class'!D60/2)</f>
        <v>1018.786009050435</v>
      </c>
      <c r="E57" s="10">
        <f>('TPA by FY and Class'!E59/2)+('TPA by FY and Class'!E60/2)</f>
        <v>130.12583026429149</v>
      </c>
      <c r="F57" s="10">
        <f>('TPA by FY and Class'!F59/2)+('TPA by FY and Class'!F60/2)</f>
        <v>31.7945989889533</v>
      </c>
      <c r="G57" s="10">
        <f>('TPA by FY and Class'!G59/2)+('TPA by FY and Class'!G60/2)</f>
        <v>2.60731381244294</v>
      </c>
      <c r="H57" s="10">
        <f>('TPA by FY and Class'!H59/2)+('TPA by FY and Class'!H60/2)</f>
        <v>3.5877010597453198</v>
      </c>
      <c r="I57" s="10">
        <f>('TPA by FY and Class'!I59/2)+('TPA by FY and Class'!I60/2)</f>
        <v>974.95825270151204</v>
      </c>
      <c r="J57" s="10">
        <f>('TPA by FY and Class'!J59/2)+('TPA by FY and Class'!J60/2)</f>
        <v>875.29671433397698</v>
      </c>
      <c r="K57" s="10">
        <f>('TPA by FY and Class'!K59/2)+('TPA by FY and Class'!K60/2)</f>
        <v>122.0394347070655</v>
      </c>
      <c r="L57" s="10">
        <f>('TPA by FY and Class'!L59/2)+('TPA by FY and Class'!L60/2)</f>
        <v>25.795117131304899</v>
      </c>
      <c r="M57" s="10">
        <f>('TPA by FY and Class'!M59/2)+('TPA by FY and Class'!M60/2)</f>
        <v>2.1143967262206997</v>
      </c>
      <c r="N57" s="10">
        <f>('TPA by FY and Class'!N59/2)+('TPA by FY and Class'!N60/2)</f>
        <v>3.38557250293406</v>
      </c>
      <c r="O57" s="10">
        <f>'TPA by FY and Class'!O60</f>
        <v>275.69008138111701</v>
      </c>
      <c r="P57" s="10">
        <f>'TPA by FY and Class'!P60</f>
        <v>191.06554643890999</v>
      </c>
      <c r="Q57" s="10">
        <f>'TPA by FY and Class'!Q60</f>
        <v>20.832109617878199</v>
      </c>
      <c r="R57" s="10">
        <f>'TPA by FY and Class'!R60</f>
        <v>12.505843447906701</v>
      </c>
      <c r="S57" s="10">
        <f>'TPA by FY and Class'!S60</f>
        <v>0.708509309790605</v>
      </c>
      <c r="T57" s="10">
        <f>'TPA by FY and Class'!T60</f>
        <v>0.61909780819461802</v>
      </c>
    </row>
    <row r="58" spans="1:20" x14ac:dyDescent="0.25">
      <c r="A58" s="9" t="s">
        <v>47</v>
      </c>
      <c r="B58" s="9">
        <v>2041</v>
      </c>
      <c r="C58" s="10">
        <f>('TPA by FY and Class'!C60/2)+('TPA by FY and Class'!C61/2)</f>
        <v>1201.1576133185599</v>
      </c>
      <c r="D58" s="10">
        <f>('TPA by FY and Class'!D60/2)+('TPA by FY and Class'!D61/2)</f>
        <v>1017.03456561895</v>
      </c>
      <c r="E58" s="10">
        <f>('TPA by FY and Class'!E60/2)+('TPA by FY and Class'!E61/2)</f>
        <v>129.30998758229049</v>
      </c>
      <c r="F58" s="10">
        <f>('TPA by FY and Class'!F60/2)+('TPA by FY and Class'!F61/2)</f>
        <v>31.837929224309899</v>
      </c>
      <c r="G58" s="10">
        <f>('TPA by FY and Class'!G60/2)+('TPA by FY and Class'!G61/2)</f>
        <v>2.61088400078504</v>
      </c>
      <c r="H58" s="10">
        <f>('TPA by FY and Class'!H60/2)+('TPA by FY and Class'!H61/2)</f>
        <v>3.59264302252932</v>
      </c>
      <c r="I58" s="10">
        <f>('TPA by FY and Class'!I60/2)+('TPA by FY and Class'!I61/2)</f>
        <v>974.0767348968335</v>
      </c>
      <c r="J58" s="10">
        <f>('TPA by FY and Class'!J60/2)+('TPA by FY and Class'!J61/2)</f>
        <v>873.791950166329</v>
      </c>
      <c r="K58" s="10">
        <f>('TPA by FY and Class'!K60/2)+('TPA by FY and Class'!K61/2)</f>
        <v>121.2742908496235</v>
      </c>
      <c r="L58" s="10">
        <f>('TPA by FY and Class'!L60/2)+('TPA by FY and Class'!L61/2)</f>
        <v>25.830271167898999</v>
      </c>
      <c r="M58" s="10">
        <f>('TPA by FY and Class'!M60/2)+('TPA by FY and Class'!M61/2)</f>
        <v>2.1172919644181549</v>
      </c>
      <c r="N58" s="10">
        <f>('TPA by FY and Class'!N60/2)+('TPA by FY and Class'!N61/2)</f>
        <v>3.390236039007275</v>
      </c>
      <c r="O58" s="10">
        <f>'TPA by FY and Class'!O61</f>
        <v>276.49310492130002</v>
      </c>
      <c r="P58" s="10">
        <f>'TPA by FY and Class'!P61</f>
        <v>189.96514095076401</v>
      </c>
      <c r="Q58" s="10">
        <f>'TPA by FY and Class'!Q61</f>
        <v>20.6013846214856</v>
      </c>
      <c r="R58" s="10">
        <f>'TPA by FY and Class'!R61</f>
        <v>12.5401060326954</v>
      </c>
      <c r="S58" s="10">
        <f>'TPA by FY and Class'!S61</f>
        <v>0.71279908126258196</v>
      </c>
      <c r="T58" s="10">
        <f>'TPA by FY and Class'!T61</f>
        <v>0.62079396657323405</v>
      </c>
    </row>
    <row r="59" spans="1:20" x14ac:dyDescent="0.25">
      <c r="A59" s="9" t="s">
        <v>47</v>
      </c>
      <c r="B59" s="9">
        <v>2042</v>
      </c>
      <c r="C59" s="10">
        <f>('TPA by FY and Class'!C61/2)+('TPA by FY and Class'!C62/2)</f>
        <v>1200.1034880254501</v>
      </c>
      <c r="D59" s="10">
        <f>('TPA by FY and Class'!D61/2)+('TPA by FY and Class'!D62/2)</f>
        <v>1013.2591645586799</v>
      </c>
      <c r="E59" s="10">
        <f>('TPA by FY and Class'!E61/2)+('TPA by FY and Class'!E62/2)</f>
        <v>127.890238451347</v>
      </c>
      <c r="F59" s="10">
        <f>('TPA by FY and Class'!F61/2)+('TPA by FY and Class'!F62/2)</f>
        <v>31.83791063484955</v>
      </c>
      <c r="G59" s="10">
        <f>('TPA by FY and Class'!G61/2)+('TPA by FY and Class'!G62/2)</f>
        <v>2.6108896991983297</v>
      </c>
      <c r="H59" s="10">
        <f>('TPA by FY and Class'!H61/2)+('TPA by FY and Class'!H62/2)</f>
        <v>3.5926361232070549</v>
      </c>
      <c r="I59" s="10">
        <f>('TPA by FY and Class'!I61/2)+('TPA by FY and Class'!I62/2)</f>
        <v>973.22189377332052</v>
      </c>
      <c r="J59" s="10">
        <f>('TPA by FY and Class'!J61/2)+('TPA by FY and Class'!J62/2)</f>
        <v>870.54828946232442</v>
      </c>
      <c r="K59" s="10">
        <f>('TPA by FY and Class'!K61/2)+('TPA by FY and Class'!K62/2)</f>
        <v>119.9427690371265</v>
      </c>
      <c r="L59" s="10">
        <f>('TPA by FY and Class'!L61/2)+('TPA by FY and Class'!L62/2)</f>
        <v>25.830256086176902</v>
      </c>
      <c r="M59" s="10">
        <f>('TPA by FY and Class'!M61/2)+('TPA by FY and Class'!M62/2)</f>
        <v>2.1172965855367751</v>
      </c>
      <c r="N59" s="10">
        <f>('TPA by FY and Class'!N61/2)+('TPA by FY and Class'!N62/2)</f>
        <v>3.3902295283879802</v>
      </c>
      <c r="O59" s="10">
        <f>'TPA by FY and Class'!O62</f>
        <v>277.59809810618498</v>
      </c>
      <c r="P59" s="10">
        <f>'TPA by FY and Class'!P62</f>
        <v>188.27200106907401</v>
      </c>
      <c r="Q59" s="10">
        <f>'TPA by FY and Class'!Q62</f>
        <v>20.181650894031002</v>
      </c>
      <c r="R59" s="10">
        <f>'TPA by FY and Class'!R62</f>
        <v>12.5833054009326</v>
      </c>
      <c r="S59" s="10">
        <f>'TPA by FY and Class'!S62</f>
        <v>0.62942622414084703</v>
      </c>
      <c r="T59" s="10">
        <f>'TPA by FY and Class'!T62</f>
        <v>0.61909780819461802</v>
      </c>
    </row>
    <row r="60" spans="1:20" x14ac:dyDescent="0.25">
      <c r="A60" s="9" t="s">
        <v>47</v>
      </c>
      <c r="B60" s="9">
        <v>2043</v>
      </c>
      <c r="C60" s="10">
        <f>('TPA by FY and Class'!C62/2)+('TPA by FY and Class'!C63/2)</f>
        <v>1199.062827943485</v>
      </c>
      <c r="D60" s="10">
        <f>('TPA by FY and Class'!D62/2)+('TPA by FY and Class'!D63/2)</f>
        <v>1009.5466134600649</v>
      </c>
      <c r="E60" s="10">
        <f>('TPA by FY and Class'!E62/2)+('TPA by FY and Class'!E63/2)</f>
        <v>126.4885078107805</v>
      </c>
      <c r="F60" s="10">
        <f>('TPA by FY and Class'!F62/2)+('TPA by FY and Class'!F63/2)</f>
        <v>31.794388767591951</v>
      </c>
      <c r="G60" s="10">
        <f>('TPA by FY and Class'!G62/2)+('TPA by FY and Class'!G63/2)</f>
        <v>2.6073329128778999</v>
      </c>
      <c r="H60" s="10">
        <f>('TPA by FY and Class'!H62/2)+('TPA by FY and Class'!H63/2)</f>
        <v>3.587701159528295</v>
      </c>
      <c r="I60" s="10">
        <f>('TPA by FY and Class'!I62/2)+('TPA by FY and Class'!I63/2)</f>
        <v>972.37797224000951</v>
      </c>
      <c r="J60" s="10">
        <f>('TPA by FY and Class'!J62/2)+('TPA by FY and Class'!J63/2)</f>
        <v>867.35862671710947</v>
      </c>
      <c r="K60" s="10">
        <f>('TPA by FY and Class'!K62/2)+('TPA by FY and Class'!K63/2)</f>
        <v>118.6281459938855</v>
      </c>
      <c r="L60" s="10">
        <f>('TPA by FY and Class'!L62/2)+('TPA by FY and Class'!L63/2)</f>
        <v>25.794946577663403</v>
      </c>
      <c r="M60" s="10">
        <f>('TPA by FY and Class'!M62/2)+('TPA by FY and Class'!M63/2)</f>
        <v>2.11441221568613</v>
      </c>
      <c r="N60" s="10">
        <f>('TPA by FY and Class'!N62/2)+('TPA by FY and Class'!N63/2)</f>
        <v>3.3855725970953299</v>
      </c>
      <c r="O60" s="10">
        <f>'TPA by FY and Class'!O63</f>
        <v>278.214402606546</v>
      </c>
      <c r="P60" s="10">
        <f>'TPA by FY and Class'!P63</f>
        <v>187.909226864071</v>
      </c>
      <c r="Q60" s="10">
        <f>'TPA by FY and Class'!Q63</f>
        <v>20.010017002138301</v>
      </c>
      <c r="R60" s="10">
        <f>'TPA by FY and Class'!R63</f>
        <v>12.228232326954799</v>
      </c>
      <c r="S60" s="10">
        <f>'TPA by FY and Class'!S63</f>
        <v>0.62942622414084703</v>
      </c>
      <c r="T60" s="10">
        <f>'TPA by FY and Class'!T63</f>
        <v>0.62194730908450002</v>
      </c>
    </row>
    <row r="61" spans="1:20" x14ac:dyDescent="0.25">
      <c r="A61" s="9" t="s">
        <v>47</v>
      </c>
      <c r="B61" s="9">
        <v>2044</v>
      </c>
      <c r="C61" s="10">
        <f>('TPA by FY and Class'!C63/2)+('TPA by FY and Class'!C64/2)</f>
        <v>1198.0935606606399</v>
      </c>
      <c r="D61" s="10">
        <f>('TPA by FY and Class'!D63/2)+('TPA by FY and Class'!D64/2)</f>
        <v>1006.4583709160149</v>
      </c>
      <c r="E61" s="10">
        <f>('TPA by FY and Class'!E63/2)+('TPA by FY and Class'!E64/2)</f>
        <v>125.27049955282351</v>
      </c>
      <c r="F61" s="10">
        <f>('TPA by FY and Class'!F63/2)+('TPA by FY and Class'!F64/2)</f>
        <v>31.79459471873885</v>
      </c>
      <c r="G61" s="10">
        <f>('TPA by FY and Class'!G63/2)+('TPA by FY and Class'!G64/2)</f>
        <v>2.6073270117701046</v>
      </c>
      <c r="H61" s="10">
        <f>('TPA by FY and Class'!H63/2)+('TPA by FY and Class'!H64/2)</f>
        <v>3.587680582747375</v>
      </c>
      <c r="I61" s="10">
        <f>('TPA by FY and Class'!I63/2)+('TPA by FY and Class'!I64/2)</f>
        <v>971.59194657639409</v>
      </c>
      <c r="J61" s="10">
        <f>('TPA by FY and Class'!J63/2)+('TPA by FY and Class'!J64/2)</f>
        <v>864.70534278126661</v>
      </c>
      <c r="K61" s="10">
        <f>('TPA by FY and Class'!K63/2)+('TPA by FY and Class'!K64/2)</f>
        <v>117.4858282928745</v>
      </c>
      <c r="L61" s="10">
        <f>('TPA by FY and Class'!L63/2)+('TPA by FY and Class'!L64/2)</f>
        <v>25.795113666858601</v>
      </c>
      <c r="M61" s="10">
        <f>('TPA by FY and Class'!M63/2)+('TPA by FY and Class'!M64/2)</f>
        <v>2.11440743019274</v>
      </c>
      <c r="N61" s="10">
        <f>('TPA by FY and Class'!N63/2)+('TPA by FY and Class'!N64/2)</f>
        <v>3.3855531795957896</v>
      </c>
      <c r="O61" s="10">
        <f>'TPA by FY and Class'!O64</f>
        <v>278.853780145965</v>
      </c>
      <c r="P61" s="10">
        <f>'TPA by FY and Class'!P64</f>
        <v>187.49940400753599</v>
      </c>
      <c r="Q61" s="10">
        <f>'TPA by FY and Class'!Q64</f>
        <v>19.825271745425201</v>
      </c>
      <c r="R61" s="10">
        <f>'TPA by FY and Class'!R64</f>
        <v>12.5833054009326</v>
      </c>
      <c r="S61" s="10">
        <f>'TPA by FY and Class'!S64</f>
        <v>0.63335043803324298</v>
      </c>
      <c r="T61" s="10">
        <f>'TPA by FY and Class'!T64</f>
        <v>0.62746095972744997</v>
      </c>
    </row>
    <row r="62" spans="1:20" x14ac:dyDescent="0.25">
      <c r="A62" s="9" t="s">
        <v>48</v>
      </c>
      <c r="B62" s="9">
        <v>2025</v>
      </c>
      <c r="C62" s="10">
        <f>('TPA by FY and Class'!C65/2)+('TPA by FY and Class'!C66/2)</f>
        <v>926.30283171677002</v>
      </c>
      <c r="D62" s="10">
        <f>('TPA by FY and Class'!D65/2)+('TPA by FY and Class'!D66/2)</f>
        <v>776.12081463159507</v>
      </c>
      <c r="E62" s="10">
        <f>('TPA by FY and Class'!E65/2)+('TPA by FY and Class'!E66/2)</f>
        <v>383.34852884859401</v>
      </c>
      <c r="F62" s="10">
        <f>('TPA by FY and Class'!F65/2)+('TPA by FY and Class'!F66/2)</f>
        <v>40.14678288108135</v>
      </c>
      <c r="G62" s="10">
        <f>('TPA by FY and Class'!G65/2)+('TPA by FY and Class'!G66/2)</f>
        <v>3.2922563963024398</v>
      </c>
      <c r="H62" s="10">
        <f>('TPA by FY and Class'!H65/2)+('TPA by FY and Class'!H66/2)</f>
        <v>4.530219360139685</v>
      </c>
      <c r="I62" s="10">
        <f>('TPA by FY and Class'!I65/2)+('TPA by FY and Class'!I66/2)</f>
        <v>751.18371464300549</v>
      </c>
      <c r="J62" s="10">
        <f>('TPA by FY and Class'!J65/2)+('TPA by FY and Class'!J66/2)</f>
        <v>666.8093131809145</v>
      </c>
      <c r="K62" s="10">
        <f>('TPA by FY and Class'!K65/2)+('TPA by FY and Class'!K66/2)</f>
        <v>359.52614220749149</v>
      </c>
      <c r="L62" s="10">
        <f>('TPA by FY and Class'!L65/2)+('TPA by FY and Class'!L66/2)</f>
        <v>32.5712856835328</v>
      </c>
      <c r="M62" s="10">
        <f>('TPA by FY and Class'!M65/2)+('TPA by FY and Class'!M66/2)</f>
        <v>2.6698497560977348</v>
      </c>
      <c r="N62" s="10">
        <f>('TPA by FY and Class'!N65/2)+('TPA by FY and Class'!N66/2)</f>
        <v>4.2749899845438097</v>
      </c>
      <c r="O62" s="10">
        <f>'TPA by FY and Class'!O66</f>
        <v>204.98548905127601</v>
      </c>
      <c r="P62" s="10">
        <f>'TPA by FY and Class'!P66</f>
        <v>143.42406230367601</v>
      </c>
      <c r="Q62" s="10">
        <f>'TPA by FY and Class'!Q66</f>
        <v>60.907247721401298</v>
      </c>
      <c r="R62" s="10">
        <f>'TPA by FY and Class'!R66</f>
        <v>15.910678927384099</v>
      </c>
      <c r="S62" s="10">
        <f>'TPA by FY and Class'!S66</f>
        <v>0.79586390393405604</v>
      </c>
      <c r="T62" s="10">
        <f>'TPA by FY and Class'!T66</f>
        <v>0.782804369518184</v>
      </c>
    </row>
    <row r="63" spans="1:20" x14ac:dyDescent="0.25">
      <c r="A63" s="9" t="s">
        <v>48</v>
      </c>
      <c r="B63" s="9">
        <v>2026</v>
      </c>
      <c r="C63" s="10">
        <f>('TPA by FY and Class'!C66/2)+('TPA by FY and Class'!C67/2)</f>
        <v>928.62590775576598</v>
      </c>
      <c r="D63" s="10">
        <f>('TPA by FY and Class'!D66/2)+('TPA by FY and Class'!D67/2)</f>
        <v>780.65041552662547</v>
      </c>
      <c r="E63" s="10">
        <f>('TPA by FY and Class'!E66/2)+('TPA by FY and Class'!E67/2)</f>
        <v>387.66175156659102</v>
      </c>
      <c r="F63" s="10">
        <f>('TPA by FY and Class'!F66/2)+('TPA by FY and Class'!F67/2)</f>
        <v>40.146833718813852</v>
      </c>
      <c r="G63" s="10">
        <f>('TPA by FY and Class'!G66/2)+('TPA by FY and Class'!G67/2)</f>
        <v>3.2922756465938701</v>
      </c>
      <c r="H63" s="10">
        <f>('TPA by FY and Class'!H66/2)+('TPA by FY and Class'!H67/2)</f>
        <v>4.5301920455659346</v>
      </c>
      <c r="I63" s="10">
        <f>('TPA by FY and Class'!I66/2)+('TPA by FY and Class'!I67/2)</f>
        <v>753.06760922760554</v>
      </c>
      <c r="J63" s="10">
        <f>('TPA by FY and Class'!J66/2)+('TPA by FY and Class'!J67/2)</f>
        <v>670.70094964376699</v>
      </c>
      <c r="K63" s="10">
        <f>('TPA by FY and Class'!K66/2)+('TPA by FY and Class'!K67/2)</f>
        <v>363.57132878728851</v>
      </c>
      <c r="L63" s="10">
        <f>('TPA by FY and Class'!L66/2)+('TPA by FY and Class'!L67/2)</f>
        <v>32.571326928439348</v>
      </c>
      <c r="M63" s="10">
        <f>('TPA by FY and Class'!M66/2)+('TPA by FY and Class'!M67/2)</f>
        <v>2.6698653670890149</v>
      </c>
      <c r="N63" s="10">
        <f>('TPA by FY and Class'!N66/2)+('TPA by FY and Class'!N67/2)</f>
        <v>4.2749642088539552</v>
      </c>
      <c r="O63" s="10">
        <f>'TPA by FY and Class'!O67</f>
        <v>205.89324786156899</v>
      </c>
      <c r="P63" s="10">
        <f>'TPA by FY and Class'!P67</f>
        <v>144.04338791030199</v>
      </c>
      <c r="Q63" s="10">
        <f>'TPA by FY and Class'!Q67</f>
        <v>61.350617929995103</v>
      </c>
      <c r="R63" s="10">
        <f>'TPA by FY and Class'!R67</f>
        <v>15.4194696025521</v>
      </c>
      <c r="S63" s="10">
        <f>'TPA by FY and Class'!S67</f>
        <v>0.79368941239325197</v>
      </c>
      <c r="T63" s="10">
        <f>'TPA by FY and Class'!T67</f>
        <v>0.78425870317151203</v>
      </c>
    </row>
    <row r="64" spans="1:20" x14ac:dyDescent="0.25">
      <c r="A64" s="9" t="s">
        <v>48</v>
      </c>
      <c r="B64" s="9">
        <v>2027</v>
      </c>
      <c r="C64" s="10">
        <f>('TPA by FY and Class'!C67/2)+('TPA by FY and Class'!C68/2)</f>
        <v>930.8628405493364</v>
      </c>
      <c r="D64" s="10">
        <f>('TPA by FY and Class'!D67/2)+('TPA by FY and Class'!D68/2)</f>
        <v>786.48971047767191</v>
      </c>
      <c r="E64" s="10">
        <f>('TPA by FY and Class'!E67/2)+('TPA by FY and Class'!E68/2)</f>
        <v>393.44418710767548</v>
      </c>
      <c r="F64" s="10">
        <f>('TPA by FY and Class'!F67/2)+('TPA by FY and Class'!F68/2)</f>
        <v>40.091921853701947</v>
      </c>
      <c r="G64" s="10">
        <f>('TPA by FY and Class'!G67/2)+('TPA by FY and Class'!G68/2)</f>
        <v>3.2877851177884452</v>
      </c>
      <c r="H64" s="10">
        <f>('TPA by FY and Class'!H67/2)+('TPA by FY and Class'!H68/2)</f>
        <v>4.523918452295125</v>
      </c>
      <c r="I64" s="10">
        <f>('TPA by FY and Class'!I67/2)+('TPA by FY and Class'!I68/2)</f>
        <v>754.88164609302999</v>
      </c>
      <c r="J64" s="10">
        <f>('TPA by FY and Class'!J67/2)+('TPA by FY and Class'!J68/2)</f>
        <v>675.71781838683296</v>
      </c>
      <c r="K64" s="10">
        <f>('TPA by FY and Class'!K67/2)+('TPA by FY and Class'!K68/2)</f>
        <v>368.99442705479453</v>
      </c>
      <c r="L64" s="10">
        <f>('TPA by FY and Class'!L67/2)+('TPA by FY and Class'!L68/2)</f>
        <v>32.526776657717249</v>
      </c>
      <c r="M64" s="10">
        <f>('TPA by FY and Class'!M67/2)+('TPA by FY and Class'!M68/2)</f>
        <v>2.666223780349485</v>
      </c>
      <c r="N64" s="10">
        <f>('TPA by FY and Class'!N67/2)+('TPA by FY and Class'!N68/2)</f>
        <v>4.26904406541989</v>
      </c>
      <c r="O64" s="10">
        <f>'TPA by FY and Class'!O68</f>
        <v>206.756979231944</v>
      </c>
      <c r="P64" s="10">
        <f>'TPA by FY and Class'!P68</f>
        <v>144.630327233993</v>
      </c>
      <c r="Q64" s="10">
        <f>'TPA by FY and Class'!Q68</f>
        <v>62.315210124712998</v>
      </c>
      <c r="R64" s="10">
        <f>'TPA by FY and Class'!R68</f>
        <v>15.4194696025521</v>
      </c>
      <c r="S64" s="10">
        <f>'TPA by FY and Class'!S68</f>
        <v>0.79582173440288495</v>
      </c>
      <c r="T64" s="10">
        <f>'TPA by FY and Class'!T68</f>
        <v>0.79121126722287105</v>
      </c>
    </row>
    <row r="65" spans="1:20" x14ac:dyDescent="0.25">
      <c r="A65" s="9" t="s">
        <v>48</v>
      </c>
      <c r="B65" s="9">
        <v>2028</v>
      </c>
      <c r="C65" s="10">
        <f>('TPA by FY and Class'!C68/2)+('TPA by FY and Class'!C69/2)</f>
        <v>932.90642780221299</v>
      </c>
      <c r="D65" s="10">
        <f>('TPA by FY and Class'!D68/2)+('TPA by FY and Class'!D69/2)</f>
        <v>791.40868006081155</v>
      </c>
      <c r="E65" s="10">
        <f>('TPA by FY and Class'!E68/2)+('TPA by FY and Class'!E69/2)</f>
        <v>398.18141768844851</v>
      </c>
      <c r="F65" s="10">
        <f>('TPA by FY and Class'!F68/2)+('TPA by FY and Class'!F69/2)</f>
        <v>40.092000838398505</v>
      </c>
      <c r="G65" s="10">
        <f>('TPA by FY and Class'!G68/2)+('TPA by FY and Class'!G69/2)</f>
        <v>3.287763881414715</v>
      </c>
      <c r="H65" s="10">
        <f>('TPA by FY and Class'!H68/2)+('TPA by FY and Class'!H69/2)</f>
        <v>4.52393101071746</v>
      </c>
      <c r="I65" s="10">
        <f>('TPA by FY and Class'!I68/2)+('TPA by FY and Class'!I69/2)</f>
        <v>756.53888971925153</v>
      </c>
      <c r="J65" s="10">
        <f>('TPA by FY and Class'!J68/2)+('TPA by FY and Class'!J69/2)</f>
        <v>679.94398352434155</v>
      </c>
      <c r="K65" s="10">
        <f>('TPA by FY and Class'!K68/2)+('TPA by FY and Class'!K69/2)</f>
        <v>373.43727242208547</v>
      </c>
      <c r="L65" s="10">
        <f>('TPA by FY and Class'!L68/2)+('TPA by FY and Class'!L69/2)</f>
        <v>32.526840738396501</v>
      </c>
      <c r="M65" s="10">
        <f>('TPA by FY and Class'!M68/2)+('TPA by FY and Class'!M69/2)</f>
        <v>2.666206558748125</v>
      </c>
      <c r="N65" s="10">
        <f>('TPA by FY and Class'!N68/2)+('TPA by FY and Class'!N69/2)</f>
        <v>4.2690559163095347</v>
      </c>
      <c r="O65" s="10">
        <f>'TPA by FY and Class'!O69</f>
        <v>207.270474337168</v>
      </c>
      <c r="P65" s="10">
        <f>'TPA by FY and Class'!P69</f>
        <v>146.70357857652101</v>
      </c>
      <c r="Q65" s="10">
        <f>'TPA by FY and Class'!Q69</f>
        <v>63.381172007356</v>
      </c>
      <c r="R65" s="10">
        <f>'TPA by FY and Class'!R69</f>
        <v>15.7695297033413</v>
      </c>
      <c r="S65" s="10">
        <f>'TPA by FY and Class'!S69</f>
        <v>0.89636453273821104</v>
      </c>
      <c r="T65" s="10">
        <f>'TPA by FY and Class'!T69</f>
        <v>0.78425870317151203</v>
      </c>
    </row>
    <row r="66" spans="1:20" x14ac:dyDescent="0.25">
      <c r="A66" s="9" t="s">
        <v>48</v>
      </c>
      <c r="B66" s="9">
        <v>2029</v>
      </c>
      <c r="C66" s="10">
        <f>('TPA by FY and Class'!C69/2)+('TPA by FY and Class'!C70/2)</f>
        <v>934.69090844633206</v>
      </c>
      <c r="D66" s="10">
        <f>('TPA by FY and Class'!D69/2)+('TPA by FY and Class'!D70/2)</f>
        <v>794.12475438845354</v>
      </c>
      <c r="E66" s="10">
        <f>('TPA by FY and Class'!E69/2)+('TPA by FY and Class'!E70/2)</f>
        <v>400.43578653621705</v>
      </c>
      <c r="F66" s="10">
        <f>('TPA by FY and Class'!F69/2)+('TPA by FY and Class'!F70/2)</f>
        <v>40.146928895911351</v>
      </c>
      <c r="G66" s="10">
        <f>('TPA by FY and Class'!G69/2)+('TPA by FY and Class'!G70/2)</f>
        <v>3.29224706715096</v>
      </c>
      <c r="H66" s="10">
        <f>('TPA by FY and Class'!H69/2)+('TPA by FY and Class'!H70/2)</f>
        <v>4.5302108319270751</v>
      </c>
      <c r="I66" s="10">
        <f>('TPA by FY and Class'!I69/2)+('TPA by FY and Class'!I70/2)</f>
        <v>757.9860112793499</v>
      </c>
      <c r="J66" s="10">
        <f>('TPA by FY and Class'!J69/2)+('TPA by FY and Class'!J70/2)</f>
        <v>682.27751668415351</v>
      </c>
      <c r="K66" s="10">
        <f>('TPA by FY and Class'!K69/2)+('TPA by FY and Class'!K70/2)</f>
        <v>375.55154826758098</v>
      </c>
      <c r="L66" s="10">
        <f>('TPA by FY and Class'!L69/2)+('TPA by FY and Class'!L70/2)</f>
        <v>32.571404146094494</v>
      </c>
      <c r="M66" s="10">
        <f>('TPA by FY and Class'!M69/2)+('TPA by FY and Class'!M70/2)</f>
        <v>2.6698421906381249</v>
      </c>
      <c r="N66" s="10">
        <f>('TPA by FY and Class'!N69/2)+('TPA by FY and Class'!N70/2)</f>
        <v>4.2749819368047097</v>
      </c>
      <c r="O66" s="10">
        <f>'TPA by FY and Class'!O70</f>
        <v>207.94077988046101</v>
      </c>
      <c r="P66" s="10">
        <f>'TPA by FY and Class'!P70</f>
        <v>148.00192571482299</v>
      </c>
      <c r="Q66" s="10">
        <f>'TPA by FY and Class'!Q70</f>
        <v>64.128275304863706</v>
      </c>
      <c r="R66" s="10">
        <f>'TPA by FY and Class'!R70</f>
        <v>15.8127338943094</v>
      </c>
      <c r="S66" s="10">
        <f>'TPA by FY and Class'!S70</f>
        <v>0.89585874187757897</v>
      </c>
      <c r="T66" s="10">
        <f>'TPA by FY and Class'!T70</f>
        <v>0.782804369518184</v>
      </c>
    </row>
    <row r="67" spans="1:20" x14ac:dyDescent="0.25">
      <c r="A67" s="9" t="s">
        <v>48</v>
      </c>
      <c r="B67" s="9">
        <v>2030</v>
      </c>
      <c r="C67" s="10">
        <f>('TPA by FY and Class'!C70/2)+('TPA by FY and Class'!C71/2)</f>
        <v>936.17555365849307</v>
      </c>
      <c r="D67" s="10">
        <f>('TPA by FY and Class'!D70/2)+('TPA by FY and Class'!D71/2)</f>
        <v>795.55303243353649</v>
      </c>
      <c r="E67" s="10">
        <f>('TPA by FY and Class'!E70/2)+('TPA by FY and Class'!E71/2)</f>
        <v>401.2412511111595</v>
      </c>
      <c r="F67" s="10">
        <f>('TPA by FY and Class'!F70/2)+('TPA by FY and Class'!F71/2)</f>
        <v>40.146797326276953</v>
      </c>
      <c r="G67" s="10">
        <f>('TPA by FY and Class'!G70/2)+('TPA by FY and Class'!G71/2)</f>
        <v>3.2922488014802149</v>
      </c>
      <c r="H67" s="10">
        <f>('TPA by FY and Class'!H70/2)+('TPA by FY and Class'!H71/2)</f>
        <v>4.5302213970071401</v>
      </c>
      <c r="I67" s="10">
        <f>('TPA by FY and Class'!I70/2)+('TPA by FY and Class'!I71/2)</f>
        <v>759.18998180303993</v>
      </c>
      <c r="J67" s="10">
        <f>('TPA by FY and Class'!J70/2)+('TPA by FY and Class'!J71/2)</f>
        <v>683.5046311801425</v>
      </c>
      <c r="K67" s="10">
        <f>('TPA by FY and Class'!K70/2)+('TPA by FY and Class'!K71/2)</f>
        <v>376.30695894356199</v>
      </c>
      <c r="L67" s="10">
        <f>('TPA by FY and Class'!L70/2)+('TPA by FY and Class'!L71/2)</f>
        <v>32.571297402992244</v>
      </c>
      <c r="M67" s="10">
        <f>('TPA by FY and Class'!M70/2)+('TPA by FY and Class'!M71/2)</f>
        <v>2.6698435970894998</v>
      </c>
      <c r="N67" s="10">
        <f>('TPA by FY and Class'!N70/2)+('TPA by FY and Class'!N71/2)</f>
        <v>4.2749919066555844</v>
      </c>
      <c r="O67" s="10">
        <f>'TPA by FY and Class'!O71</f>
        <v>208.89806536797099</v>
      </c>
      <c r="P67" s="10">
        <f>'TPA by FY and Class'!P71</f>
        <v>147.42113504266899</v>
      </c>
      <c r="Q67" s="10">
        <f>'TPA by FY and Class'!Q71</f>
        <v>63.724206399627199</v>
      </c>
      <c r="R67" s="10">
        <f>'TPA by FY and Class'!R71</f>
        <v>15.7695297033413</v>
      </c>
      <c r="S67" s="10">
        <f>'TPA by FY and Class'!S71</f>
        <v>0.89636453273821104</v>
      </c>
      <c r="T67" s="10">
        <f>'TPA by FY and Class'!T71</f>
        <v>0.78066555976540197</v>
      </c>
    </row>
    <row r="68" spans="1:20" x14ac:dyDescent="0.25">
      <c r="A68" s="9" t="s">
        <v>48</v>
      </c>
      <c r="B68" s="9">
        <v>2031</v>
      </c>
      <c r="C68" s="10">
        <f>('TPA by FY and Class'!C71/2)+('TPA by FY and Class'!C72/2)</f>
        <v>937.2859602935705</v>
      </c>
      <c r="D68" s="10">
        <f>('TPA by FY and Class'!D71/2)+('TPA by FY and Class'!D72/2)</f>
        <v>796.04692564766697</v>
      </c>
      <c r="E68" s="10">
        <f>('TPA by FY and Class'!E71/2)+('TPA by FY and Class'!E72/2)</f>
        <v>400.9922809001975</v>
      </c>
      <c r="F68" s="10">
        <f>('TPA by FY and Class'!F71/2)+('TPA by FY and Class'!F72/2)</f>
        <v>40.091857511437951</v>
      </c>
      <c r="G68" s="10">
        <f>('TPA by FY and Class'!G71/2)+('TPA by FY and Class'!G72/2)</f>
        <v>3.28775214687436</v>
      </c>
      <c r="H68" s="10">
        <f>('TPA by FY and Class'!H71/2)+('TPA by FY and Class'!H72/2)</f>
        <v>4.52401478903752</v>
      </c>
      <c r="I68" s="10">
        <f>('TPA by FY and Class'!I71/2)+('TPA by FY and Class'!I72/2)</f>
        <v>760.09046418562752</v>
      </c>
      <c r="J68" s="10">
        <f>('TPA by FY and Class'!J71/2)+('TPA by FY and Class'!J72/2)</f>
        <v>683.928962790235</v>
      </c>
      <c r="K68" s="10">
        <f>('TPA by FY and Class'!K71/2)+('TPA by FY and Class'!K72/2)</f>
        <v>376.07346046180049</v>
      </c>
      <c r="L68" s="10">
        <f>('TPA by FY and Class'!L71/2)+('TPA by FY and Class'!L72/2)</f>
        <v>32.526724456516746</v>
      </c>
      <c r="M68" s="10">
        <f>('TPA by FY and Class'!M71/2)+('TPA by FY and Class'!M72/2)</f>
        <v>2.6661970426424704</v>
      </c>
      <c r="N68" s="10">
        <f>('TPA by FY and Class'!N71/2)+('TPA by FY and Class'!N72/2)</f>
        <v>4.2691349746179048</v>
      </c>
      <c r="O68" s="10">
        <f>'TPA by FY and Class'!O72</f>
        <v>209.98524222255</v>
      </c>
      <c r="P68" s="10">
        <f>'TPA by FY and Class'!P72</f>
        <v>146.86642181678101</v>
      </c>
      <c r="Q68" s="10">
        <f>'TPA by FY and Class'!Q72</f>
        <v>63.267901931635699</v>
      </c>
      <c r="R68" s="10">
        <f>'TPA by FY and Class'!R72</f>
        <v>15.867207127036099</v>
      </c>
      <c r="S68" s="10">
        <f>'TPA by FY and Class'!S72</f>
        <v>0.79368941239325197</v>
      </c>
      <c r="T68" s="10">
        <f>'TPA by FY and Class'!T72</f>
        <v>0.78066555976540197</v>
      </c>
    </row>
    <row r="69" spans="1:20" x14ac:dyDescent="0.25">
      <c r="A69" s="9" t="s">
        <v>48</v>
      </c>
      <c r="B69" s="9">
        <v>2032</v>
      </c>
      <c r="C69" s="10">
        <f>('TPA by FY and Class'!C72/2)+('TPA by FY and Class'!C73/2)</f>
        <v>938.02872330929097</v>
      </c>
      <c r="D69" s="10">
        <f>('TPA by FY and Class'!D72/2)+('TPA by FY and Class'!D73/2)</f>
        <v>796.05172802156801</v>
      </c>
      <c r="E69" s="10">
        <f>('TPA by FY and Class'!E72/2)+('TPA by FY and Class'!E73/2)</f>
        <v>400.19227676004652</v>
      </c>
      <c r="F69" s="10">
        <f>('TPA by FY and Class'!F72/2)+('TPA by FY and Class'!F73/2)</f>
        <v>40.091875928361198</v>
      </c>
      <c r="G69" s="10">
        <f>('TPA by FY and Class'!G72/2)+('TPA by FY and Class'!G73/2)</f>
        <v>3.2877755755074749</v>
      </c>
      <c r="H69" s="10">
        <f>('TPA by FY and Class'!H72/2)+('TPA by FY and Class'!H73/2)</f>
        <v>4.5239328453221299</v>
      </c>
      <c r="I69" s="10">
        <f>('TPA by FY and Class'!I72/2)+('TPA by FY and Class'!I73/2)</f>
        <v>760.69280659692549</v>
      </c>
      <c r="J69" s="10">
        <f>('TPA by FY and Class'!J72/2)+('TPA by FY and Class'!J73/2)</f>
        <v>683.93308878142352</v>
      </c>
      <c r="K69" s="10">
        <f>('TPA by FY and Class'!K72/2)+('TPA by FY and Class'!K73/2)</f>
        <v>375.323170893395</v>
      </c>
      <c r="L69" s="10">
        <f>('TPA by FY and Class'!L72/2)+('TPA by FY and Class'!L73/2)</f>
        <v>32.526739398258655</v>
      </c>
      <c r="M69" s="10">
        <f>('TPA by FY and Class'!M72/2)+('TPA by FY and Class'!M73/2)</f>
        <v>2.66621604205287</v>
      </c>
      <c r="N69" s="10">
        <f>('TPA by FY and Class'!N72/2)+('TPA by FY and Class'!N73/2)</f>
        <v>4.2690576475538649</v>
      </c>
      <c r="O69" s="10">
        <f>'TPA by FY and Class'!O73</f>
        <v>210.662602419319</v>
      </c>
      <c r="P69" s="10">
        <f>'TPA by FY and Class'!P73</f>
        <v>146.166120865045</v>
      </c>
      <c r="Q69" s="10">
        <f>'TPA by FY and Class'!Q73</f>
        <v>62.928517719124898</v>
      </c>
      <c r="R69" s="10">
        <f>'TPA by FY and Class'!R73</f>
        <v>15.4194696025521</v>
      </c>
      <c r="S69" s="10">
        <f>'TPA by FY and Class'!S73</f>
        <v>0.79582173440288495</v>
      </c>
      <c r="T69" s="10">
        <f>'TPA by FY and Class'!T73</f>
        <v>0.79121126722287105</v>
      </c>
    </row>
    <row r="70" spans="1:20" x14ac:dyDescent="0.25">
      <c r="A70" s="9" t="s">
        <v>48</v>
      </c>
      <c r="B70" s="9">
        <v>2033</v>
      </c>
      <c r="C70" s="10">
        <f>('TPA by FY and Class'!C73/2)+('TPA by FY and Class'!C74/2)</f>
        <v>938.38039898404952</v>
      </c>
      <c r="D70" s="10">
        <f>('TPA by FY and Class'!D73/2)+('TPA by FY and Class'!D74/2)</f>
        <v>796.11731283526706</v>
      </c>
      <c r="E70" s="10">
        <f>('TPA by FY and Class'!E73/2)+('TPA by FY and Class'!E74/2)</f>
        <v>399.45270152463053</v>
      </c>
      <c r="F70" s="10">
        <f>('TPA by FY and Class'!F73/2)+('TPA by FY and Class'!F74/2)</f>
        <v>40.147064097112903</v>
      </c>
      <c r="G70" s="10">
        <f>('TPA by FY and Class'!G73/2)+('TPA by FY and Class'!G74/2)</f>
        <v>3.29227261290524</v>
      </c>
      <c r="H70" s="10">
        <f>('TPA by FY and Class'!H73/2)+('TPA by FY and Class'!H74/2)</f>
        <v>4.5301048933121901</v>
      </c>
      <c r="I70" s="10">
        <f>('TPA by FY and Class'!I73/2)+('TPA by FY and Class'!I74/2)</f>
        <v>760.9779973905504</v>
      </c>
      <c r="J70" s="10">
        <f>('TPA by FY and Class'!J73/2)+('TPA by FY and Class'!J74/2)</f>
        <v>683.98943640637253</v>
      </c>
      <c r="K70" s="10">
        <f>('TPA by FY and Class'!K73/2)+('TPA by FY and Class'!K74/2)</f>
        <v>374.62955500275899</v>
      </c>
      <c r="L70" s="10">
        <f>('TPA by FY and Class'!L73/2)+('TPA by FY and Class'!L74/2)</f>
        <v>32.57151383550525</v>
      </c>
      <c r="M70" s="10">
        <f>('TPA by FY and Class'!M73/2)+('TPA by FY and Class'!M74/2)</f>
        <v>2.66986290692435</v>
      </c>
      <c r="N70" s="10">
        <f>('TPA by FY and Class'!N73/2)+('TPA by FY and Class'!N74/2)</f>
        <v>4.2748819666969506</v>
      </c>
      <c r="O70" s="10">
        <f>'TPA by FY and Class'!O74</f>
        <v>211.27496323893601</v>
      </c>
      <c r="P70" s="10">
        <f>'TPA by FY and Class'!P74</f>
        <v>146.99558066299801</v>
      </c>
      <c r="Q70" s="10">
        <f>'TPA by FY and Class'!Q74</f>
        <v>63.001867980099199</v>
      </c>
      <c r="R70" s="10">
        <f>'TPA by FY and Class'!R74</f>
        <v>15.910678927384099</v>
      </c>
      <c r="S70" s="10">
        <f>'TPA by FY and Class'!S74</f>
        <v>0.80082578837498097</v>
      </c>
      <c r="T70" s="10">
        <f>'TPA by FY and Class'!T74</f>
        <v>0.79337896932485197</v>
      </c>
    </row>
    <row r="71" spans="1:20" x14ac:dyDescent="0.25">
      <c r="A71" s="9" t="s">
        <v>48</v>
      </c>
      <c r="B71" s="9">
        <v>2034</v>
      </c>
      <c r="C71" s="10">
        <f>('TPA by FY and Class'!C74/2)+('TPA by FY and Class'!C75/2)</f>
        <v>938.34415013023045</v>
      </c>
      <c r="D71" s="10">
        <f>('TPA by FY and Class'!D74/2)+('TPA by FY and Class'!D75/2)</f>
        <v>796.27082837002558</v>
      </c>
      <c r="E71" s="10">
        <f>('TPA by FY and Class'!E74/2)+('TPA by FY and Class'!E75/2)</f>
        <v>398.80342718759402</v>
      </c>
      <c r="F71" s="10">
        <f>('TPA by FY and Class'!F74/2)+('TPA by FY and Class'!F75/2)</f>
        <v>40.147168634088501</v>
      </c>
      <c r="G71" s="10">
        <f>('TPA by FY and Class'!G74/2)+('TPA by FY and Class'!G75/2)</f>
        <v>3.29224823860674</v>
      </c>
      <c r="H71" s="10">
        <f>('TPA by FY and Class'!H74/2)+('TPA by FY and Class'!H75/2)</f>
        <v>4.5301754287930747</v>
      </c>
      <c r="I71" s="10">
        <f>('TPA by FY and Class'!I74/2)+('TPA by FY and Class'!I75/2)</f>
        <v>760.94860144385643</v>
      </c>
      <c r="J71" s="10">
        <f>('TPA by FY and Class'!J74/2)+('TPA by FY and Class'!J75/2)</f>
        <v>684.1213302898575</v>
      </c>
      <c r="K71" s="10">
        <f>('TPA by FY and Class'!K74/2)+('TPA by FY and Class'!K75/2)</f>
        <v>374.02062845142996</v>
      </c>
      <c r="L71" s="10">
        <f>('TPA by FY and Class'!L74/2)+('TPA by FY and Class'!L75/2)</f>
        <v>32.571598646876254</v>
      </c>
      <c r="M71" s="10">
        <f>('TPA by FY and Class'!M74/2)+('TPA by FY and Class'!M75/2)</f>
        <v>2.6698431406282053</v>
      </c>
      <c r="N71" s="10">
        <f>('TPA by FY and Class'!N74/2)+('TPA by FY and Class'!N75/2)</f>
        <v>4.2749485282584052</v>
      </c>
      <c r="O71" s="10">
        <f>'TPA by FY and Class'!O75</f>
        <v>211.47299167069701</v>
      </c>
      <c r="P71" s="10">
        <f>'TPA by FY and Class'!P75</f>
        <v>147.80354501550599</v>
      </c>
      <c r="Q71" s="10">
        <f>'TPA by FY and Class'!Q75</f>
        <v>63.314339025665298</v>
      </c>
      <c r="R71" s="10">
        <f>'TPA by FY and Class'!R75</f>
        <v>15.7695297033413</v>
      </c>
      <c r="S71" s="10">
        <f>'TPA by FY and Class'!S75</f>
        <v>0.89636453273821104</v>
      </c>
      <c r="T71" s="10">
        <f>'TPA by FY and Class'!T75</f>
        <v>0.78425870317151203</v>
      </c>
    </row>
    <row r="72" spans="1:20" x14ac:dyDescent="0.25">
      <c r="A72" s="9" t="s">
        <v>48</v>
      </c>
      <c r="B72" s="9">
        <v>2035</v>
      </c>
      <c r="C72" s="10">
        <f>('TPA by FY and Class'!C75/2)+('TPA by FY and Class'!C76/2)</f>
        <v>937.97865722118991</v>
      </c>
      <c r="D72" s="10">
        <f>('TPA by FY and Class'!D75/2)+('TPA by FY and Class'!D76/2)</f>
        <v>794.78683097726707</v>
      </c>
      <c r="E72" s="10">
        <f>('TPA by FY and Class'!E75/2)+('TPA by FY and Class'!E76/2)</f>
        <v>396.31094864467201</v>
      </c>
      <c r="F72" s="10">
        <f>('TPA by FY and Class'!F75/2)+('TPA by FY and Class'!F76/2)</f>
        <v>40.091993017924452</v>
      </c>
      <c r="G72" s="10">
        <f>('TPA by FY and Class'!G75/2)+('TPA by FY and Class'!G76/2)</f>
        <v>3.2877450612461301</v>
      </c>
      <c r="H72" s="10">
        <f>('TPA by FY and Class'!H75/2)+('TPA by FY and Class'!H76/2)</f>
        <v>4.5240124629271055</v>
      </c>
      <c r="I72" s="10">
        <f>('TPA by FY and Class'!I75/2)+('TPA by FY and Class'!I76/2)</f>
        <v>760.65220558746103</v>
      </c>
      <c r="J72" s="10">
        <f>('TPA by FY and Class'!J75/2)+('TPA by FY and Class'!J76/2)</f>
        <v>682.84634414907555</v>
      </c>
      <c r="K72" s="10">
        <f>('TPA by FY and Class'!K75/2)+('TPA by FY and Class'!K76/2)</f>
        <v>371.68303973610853</v>
      </c>
      <c r="L72" s="10">
        <f>('TPA by FY and Class'!L75/2)+('TPA by FY and Class'!L76/2)</f>
        <v>32.526834393606748</v>
      </c>
      <c r="M72" s="10">
        <f>('TPA by FY and Class'!M75/2)+('TPA by FY and Class'!M76/2)</f>
        <v>2.6661912965642403</v>
      </c>
      <c r="N72" s="10">
        <f>('TPA by FY and Class'!N75/2)+('TPA by FY and Class'!N76/2)</f>
        <v>4.2691327795589196</v>
      </c>
      <c r="O72" s="10">
        <f>'TPA by FY and Class'!O76</f>
        <v>211.82555817574399</v>
      </c>
      <c r="P72" s="10">
        <f>'TPA by FY and Class'!P76</f>
        <v>148.43009410359301</v>
      </c>
      <c r="Q72" s="10">
        <f>'TPA by FY and Class'!Q76</f>
        <v>63.356079779113699</v>
      </c>
      <c r="R72" s="10">
        <f>'TPA by FY and Class'!R76</f>
        <v>15.7695297033413</v>
      </c>
      <c r="S72" s="10">
        <f>'TPA by FY and Class'!S76</f>
        <v>0.89636453273821104</v>
      </c>
      <c r="T72" s="10">
        <f>'TPA by FY and Class'!T76</f>
        <v>0.78066555976540197</v>
      </c>
    </row>
    <row r="73" spans="1:20" x14ac:dyDescent="0.25">
      <c r="A73" s="9" t="s">
        <v>48</v>
      </c>
      <c r="B73" s="9">
        <v>2036</v>
      </c>
      <c r="C73" s="10">
        <f>('TPA by FY and Class'!C76/2)+('TPA by FY and Class'!C77/2)</f>
        <v>937.35020910159551</v>
      </c>
      <c r="D73" s="10">
        <f>('TPA by FY and Class'!D76/2)+('TPA by FY and Class'!D77/2)</f>
        <v>791.16681663472446</v>
      </c>
      <c r="E73" s="10">
        <f>('TPA by FY and Class'!E76/2)+('TPA by FY and Class'!E77/2)</f>
        <v>391.41373625599101</v>
      </c>
      <c r="F73" s="10">
        <f>('TPA by FY and Class'!F76/2)+('TPA by FY and Class'!F77/2)</f>
        <v>40.091875538075755</v>
      </c>
      <c r="G73" s="10">
        <f>('TPA by FY and Class'!G76/2)+('TPA by FY and Class'!G77/2)</f>
        <v>3.2877571050770698</v>
      </c>
      <c r="H73" s="10">
        <f>('TPA by FY and Class'!H76/2)+('TPA by FY and Class'!H77/2)</f>
        <v>4.5240163715371295</v>
      </c>
      <c r="I73" s="10">
        <f>('TPA by FY and Class'!I76/2)+('TPA by FY and Class'!I77/2)</f>
        <v>760.14256664782602</v>
      </c>
      <c r="J73" s="10">
        <f>('TPA by FY and Class'!J76/2)+('TPA by FY and Class'!J77/2)</f>
        <v>679.73618496773497</v>
      </c>
      <c r="K73" s="10">
        <f>('TPA by FY and Class'!K76/2)+('TPA by FY and Class'!K77/2)</f>
        <v>367.09015429329349</v>
      </c>
      <c r="L73" s="10">
        <f>('TPA by FY and Class'!L76/2)+('TPA by FY and Class'!L77/2)</f>
        <v>32.526739081618103</v>
      </c>
      <c r="M73" s="10">
        <f>('TPA by FY and Class'!M76/2)+('TPA by FY and Class'!M77/2)</f>
        <v>2.66620106348857</v>
      </c>
      <c r="N73" s="10">
        <f>('TPA by FY and Class'!N76/2)+('TPA by FY and Class'!N77/2)</f>
        <v>4.2691364679605996</v>
      </c>
      <c r="O73" s="10">
        <f>'TPA by FY and Class'!O77</f>
        <v>212.847446410668</v>
      </c>
      <c r="P73" s="10">
        <f>'TPA by FY and Class'!P77</f>
        <v>146.23545630081401</v>
      </c>
      <c r="Q73" s="10">
        <f>'TPA by FY and Class'!Q77</f>
        <v>61.616135817423803</v>
      </c>
      <c r="R73" s="10">
        <f>'TPA by FY and Class'!R77</f>
        <v>15.867207127036099</v>
      </c>
      <c r="S73" s="10">
        <f>'TPA by FY and Class'!S77</f>
        <v>0.79368941239325197</v>
      </c>
      <c r="T73" s="10">
        <f>'TPA by FY and Class'!T77</f>
        <v>0.78066555976540197</v>
      </c>
    </row>
    <row r="74" spans="1:20" x14ac:dyDescent="0.25">
      <c r="A74" s="9" t="s">
        <v>48</v>
      </c>
      <c r="B74" s="9">
        <v>2037</v>
      </c>
      <c r="C74" s="10">
        <f>('TPA by FY and Class'!C77/2)+('TPA by FY and Class'!C78/2)</f>
        <v>936.56838844081449</v>
      </c>
      <c r="D74" s="10">
        <f>('TPA by FY and Class'!D77/2)+('TPA by FY and Class'!D78/2)</f>
        <v>787.38187789407607</v>
      </c>
      <c r="E74" s="10">
        <f>('TPA by FY and Class'!E77/2)+('TPA by FY and Class'!E78/2)</f>
        <v>386.32836345689452</v>
      </c>
      <c r="F74" s="10">
        <f>('TPA by FY and Class'!F77/2)+('TPA by FY and Class'!F78/2)</f>
        <v>40.146806505161095</v>
      </c>
      <c r="G74" s="10">
        <f>('TPA by FY and Class'!G77/2)+('TPA by FY and Class'!G78/2)</f>
        <v>3.2922771505646402</v>
      </c>
      <c r="H74" s="10">
        <f>('TPA by FY and Class'!H77/2)+('TPA by FY and Class'!H78/2)</f>
        <v>4.53018806587637</v>
      </c>
      <c r="I74" s="10">
        <f>('TPA by FY and Class'!I77/2)+('TPA by FY and Class'!I78/2)</f>
        <v>759.50855050532755</v>
      </c>
      <c r="J74" s="10">
        <f>('TPA by FY and Class'!J77/2)+('TPA by FY and Class'!J78/2)</f>
        <v>676.48432990277149</v>
      </c>
      <c r="K74" s="10">
        <f>('TPA by FY and Class'!K77/2)+('TPA by FY and Class'!K78/2)</f>
        <v>362.32080127232899</v>
      </c>
      <c r="L74" s="10">
        <f>('TPA by FY and Class'!L77/2)+('TPA by FY and Class'!L78/2)</f>
        <v>32.571304849866799</v>
      </c>
      <c r="M74" s="10">
        <f>('TPA by FY and Class'!M77/2)+('TPA by FY and Class'!M78/2)</f>
        <v>2.669866586731565</v>
      </c>
      <c r="N74" s="10">
        <f>('TPA by FY and Class'!N77/2)+('TPA by FY and Class'!N78/2)</f>
        <v>4.2749604533773056</v>
      </c>
      <c r="O74" s="10">
        <f>'TPA by FY and Class'!O78</f>
        <v>213.31938561896999</v>
      </c>
      <c r="P74" s="10">
        <f>'TPA by FY and Class'!P78</f>
        <v>145.73973923505</v>
      </c>
      <c r="Q74" s="10">
        <f>'TPA by FY and Class'!Q78</f>
        <v>60.903830203080197</v>
      </c>
      <c r="R74" s="10">
        <f>'TPA by FY and Class'!R78</f>
        <v>15.4617147247509</v>
      </c>
      <c r="S74" s="10">
        <f>'TPA by FY and Class'!S78</f>
        <v>0.79586390393405604</v>
      </c>
      <c r="T74" s="10">
        <f>'TPA by FY and Class'!T78</f>
        <v>0.78640735715280397</v>
      </c>
    </row>
    <row r="75" spans="1:20" x14ac:dyDescent="0.25">
      <c r="A75" s="9" t="s">
        <v>48</v>
      </c>
      <c r="B75" s="9">
        <v>2038</v>
      </c>
      <c r="C75" s="10">
        <f>('TPA by FY and Class'!C78/2)+('TPA by FY and Class'!C79/2)</f>
        <v>935.707537140554</v>
      </c>
      <c r="D75" s="10">
        <f>('TPA by FY and Class'!D78/2)+('TPA by FY and Class'!D79/2)</f>
        <v>784.3784550532115</v>
      </c>
      <c r="E75" s="10">
        <f>('TPA by FY and Class'!E78/2)+('TPA by FY and Class'!E79/2)</f>
        <v>382.11848598429651</v>
      </c>
      <c r="F75" s="10">
        <f>('TPA by FY and Class'!F78/2)+('TPA by FY and Class'!F79/2)</f>
        <v>40.14680231852455</v>
      </c>
      <c r="G75" s="10">
        <f>('TPA by FY and Class'!G78/2)+('TPA by FY and Class'!G79/2)</f>
        <v>3.292290040992405</v>
      </c>
      <c r="H75" s="10">
        <f>('TPA by FY and Class'!H78/2)+('TPA by FY and Class'!H79/2)</f>
        <v>4.5301137095027499</v>
      </c>
      <c r="I75" s="10">
        <f>('TPA by FY and Class'!I78/2)+('TPA by FY and Class'!I79/2)</f>
        <v>758.81044459941495</v>
      </c>
      <c r="J75" s="10">
        <f>('TPA by FY and Class'!J78/2)+('TPA by FY and Class'!J79/2)</f>
        <v>673.90391937395543</v>
      </c>
      <c r="K75" s="10">
        <f>('TPA by FY and Class'!K78/2)+('TPA by FY and Class'!K79/2)</f>
        <v>358.37253776539546</v>
      </c>
      <c r="L75" s="10">
        <f>('TPA by FY and Class'!L78/2)+('TPA by FY and Class'!L79/2)</f>
        <v>32.571301453227647</v>
      </c>
      <c r="M75" s="10">
        <f>('TPA by FY and Class'!M78/2)+('TPA by FY and Class'!M79/2)</f>
        <v>2.6698770402021603</v>
      </c>
      <c r="N75" s="10">
        <f>('TPA by FY and Class'!N78/2)+('TPA by FY and Class'!N79/2)</f>
        <v>4.2748902861895246</v>
      </c>
      <c r="O75" s="10">
        <f>'TPA by FY and Class'!O79</f>
        <v>213.77724472808799</v>
      </c>
      <c r="P75" s="10">
        <f>'TPA by FY and Class'!P79</f>
        <v>144.615039500357</v>
      </c>
      <c r="Q75" s="10">
        <f>'TPA by FY and Class'!Q79</f>
        <v>60.108961239224001</v>
      </c>
      <c r="R75" s="10">
        <f>'TPA by FY and Class'!R79</f>
        <v>15.4194696025521</v>
      </c>
      <c r="S75" s="10">
        <f>'TPA by FY and Class'!S79</f>
        <v>0.79582173440288495</v>
      </c>
      <c r="T75" s="10">
        <f>'TPA by FY and Class'!T79</f>
        <v>0.79121126722287105</v>
      </c>
    </row>
    <row r="76" spans="1:20" x14ac:dyDescent="0.25">
      <c r="A76" s="9" t="s">
        <v>48</v>
      </c>
      <c r="B76" s="9">
        <v>2039</v>
      </c>
      <c r="C76" s="10">
        <f>('TPA by FY and Class'!C79/2)+('TPA by FY and Class'!C80/2)</f>
        <v>934.80288962023042</v>
      </c>
      <c r="D76" s="10">
        <f>('TPA by FY and Class'!D79/2)+('TPA by FY and Class'!D80/2)</f>
        <v>781.950424388432</v>
      </c>
      <c r="E76" s="10">
        <f>('TPA by FY and Class'!E79/2)+('TPA by FY and Class'!E80/2)</f>
        <v>378.54676072364248</v>
      </c>
      <c r="F76" s="10">
        <f>('TPA by FY and Class'!F79/2)+('TPA by FY and Class'!F80/2)</f>
        <v>40.092111110126453</v>
      </c>
      <c r="G76" s="10">
        <f>('TPA by FY and Class'!G79/2)+('TPA by FY and Class'!G80/2)</f>
        <v>3.2877705004315647</v>
      </c>
      <c r="H76" s="10">
        <f>('TPA by FY and Class'!H79/2)+('TPA by FY and Class'!H80/2)</f>
        <v>4.5239088223515047</v>
      </c>
      <c r="I76" s="10">
        <f>('TPA by FY and Class'!I79/2)+('TPA by FY and Class'!I80/2)</f>
        <v>758.07682222291896</v>
      </c>
      <c r="J76" s="10">
        <f>('TPA by FY and Class'!J79/2)+('TPA by FY and Class'!J80/2)</f>
        <v>671.81786082554208</v>
      </c>
      <c r="K76" s="10">
        <f>('TPA by FY and Class'!K79/2)+('TPA by FY and Class'!K80/2)</f>
        <v>355.02276984573052</v>
      </c>
      <c r="L76" s="10">
        <f>('TPA by FY and Class'!L79/2)+('TPA by FY and Class'!L80/2)</f>
        <v>32.526930202400706</v>
      </c>
      <c r="M76" s="10">
        <f>('TPA by FY and Class'!M79/2)+('TPA by FY and Class'!M80/2)</f>
        <v>2.666211926428645</v>
      </c>
      <c r="N76" s="10">
        <f>('TPA by FY and Class'!N79/2)+('TPA by FY and Class'!N80/2)</f>
        <v>4.2690349780205201</v>
      </c>
      <c r="O76" s="10">
        <f>'TPA by FY and Class'!O80</f>
        <v>214.22933442430701</v>
      </c>
      <c r="P76" s="10">
        <f>'TPA by FY and Class'!P80</f>
        <v>145.043306924083</v>
      </c>
      <c r="Q76" s="10">
        <f>'TPA by FY and Class'!Q80</f>
        <v>59.776965249917602</v>
      </c>
      <c r="R76" s="10">
        <f>'TPA by FY and Class'!R80</f>
        <v>15.867207127036099</v>
      </c>
      <c r="S76" s="10">
        <f>'TPA by FY and Class'!S80</f>
        <v>0.89636453273821104</v>
      </c>
      <c r="T76" s="10">
        <f>'TPA by FY and Class'!T80</f>
        <v>0.79121126722287105</v>
      </c>
    </row>
    <row r="77" spans="1:20" x14ac:dyDescent="0.25">
      <c r="A77" s="9" t="s">
        <v>48</v>
      </c>
      <c r="B77" s="9">
        <v>2040</v>
      </c>
      <c r="C77" s="10">
        <f>('TPA by FY and Class'!C80/2)+('TPA by FY and Class'!C81/2)</f>
        <v>933.90750460029903</v>
      </c>
      <c r="D77" s="10">
        <f>('TPA by FY and Class'!D80/2)+('TPA by FY and Class'!D81/2)</f>
        <v>780.70788005521308</v>
      </c>
      <c r="E77" s="10">
        <f>('TPA by FY and Class'!E80/2)+('TPA by FY and Class'!E81/2)</f>
        <v>376.30123009764247</v>
      </c>
      <c r="F77" s="10">
        <f>('TPA by FY and Class'!F80/2)+('TPA by FY and Class'!F81/2)</f>
        <v>40.092127752171002</v>
      </c>
      <c r="G77" s="10">
        <f>('TPA by FY and Class'!G80/2)+('TPA by FY and Class'!G81/2)</f>
        <v>3.28775206426667</v>
      </c>
      <c r="H77" s="10">
        <f>('TPA by FY and Class'!H80/2)+('TPA by FY and Class'!H81/2)</f>
        <v>4.5239938164932898</v>
      </c>
      <c r="I77" s="10">
        <f>('TPA by FY and Class'!I80/2)+('TPA by FY and Class'!I81/2)</f>
        <v>757.35071125544948</v>
      </c>
      <c r="J77" s="10">
        <f>('TPA by FY and Class'!J80/2)+('TPA by FY and Class'!J81/2)</f>
        <v>670.75032067224254</v>
      </c>
      <c r="K77" s="10">
        <f>('TPA by FY and Class'!K80/2)+('TPA by FY and Class'!K81/2)</f>
        <v>352.916782989333</v>
      </c>
      <c r="L77" s="10">
        <f>('TPA by FY and Class'!L80/2)+('TPA by FY and Class'!L81/2)</f>
        <v>32.526943704174599</v>
      </c>
      <c r="M77" s="10">
        <f>('TPA by FY and Class'!M80/2)+('TPA by FY and Class'!M81/2)</f>
        <v>2.6661969756519048</v>
      </c>
      <c r="N77" s="10">
        <f>('TPA by FY and Class'!N80/2)+('TPA by FY and Class'!N81/2)</f>
        <v>4.2691151836520795</v>
      </c>
      <c r="O77" s="10">
        <f>'TPA by FY and Class'!O81</f>
        <v>214.15694327579101</v>
      </c>
      <c r="P77" s="10">
        <f>'TPA by FY and Class'!P81</f>
        <v>146.41580899893199</v>
      </c>
      <c r="Q77" s="10">
        <f>'TPA by FY and Class'!Q81</f>
        <v>60.242831563993398</v>
      </c>
      <c r="R77" s="10">
        <f>'TPA by FY and Class'!R81</f>
        <v>15.7695297033413</v>
      </c>
      <c r="S77" s="10">
        <f>'TPA by FY and Class'!S81</f>
        <v>0.893411040397039</v>
      </c>
      <c r="T77" s="10">
        <f>'TPA by FY and Class'!T81</f>
        <v>0.78066555976540197</v>
      </c>
    </row>
    <row r="78" spans="1:20" x14ac:dyDescent="0.25">
      <c r="A78" s="9" t="s">
        <v>48</v>
      </c>
      <c r="B78" s="9">
        <v>2041</v>
      </c>
      <c r="C78" s="10">
        <f>('TPA by FY and Class'!C81/2)+('TPA by FY and Class'!C82/2)</f>
        <v>933.06310322111494</v>
      </c>
      <c r="D78" s="10">
        <f>('TPA by FY and Class'!D81/2)+('TPA by FY and Class'!D82/2)</f>
        <v>779.36572804656407</v>
      </c>
      <c r="E78" s="10">
        <f>('TPA by FY and Class'!E81/2)+('TPA by FY and Class'!E82/2)</f>
        <v>373.9419552005715</v>
      </c>
      <c r="F78" s="10">
        <f>('TPA by FY and Class'!F81/2)+('TPA by FY and Class'!F82/2)</f>
        <v>40.1467660047891</v>
      </c>
      <c r="G78" s="10">
        <f>('TPA by FY and Class'!G81/2)+('TPA by FY and Class'!G82/2)</f>
        <v>3.2922539750207802</v>
      </c>
      <c r="H78" s="10">
        <f>('TPA by FY and Class'!H81/2)+('TPA by FY and Class'!H82/2)</f>
        <v>4.5302254976461649</v>
      </c>
      <c r="I78" s="10">
        <f>('TPA by FY and Class'!I81/2)+('TPA by FY and Class'!I82/2)</f>
        <v>756.66594538521053</v>
      </c>
      <c r="J78" s="10">
        <f>('TPA by FY and Class'!J81/2)+('TPA by FY and Class'!J82/2)</f>
        <v>669.59720192809903</v>
      </c>
      <c r="K78" s="10">
        <f>('TPA by FY and Class'!K81/2)+('TPA by FY and Class'!K82/2)</f>
        <v>350.70412025994</v>
      </c>
      <c r="L78" s="10">
        <f>('TPA by FY and Class'!L81/2)+('TPA by FY and Class'!L82/2)</f>
        <v>32.5712719917125</v>
      </c>
      <c r="M78" s="10">
        <f>('TPA by FY and Class'!M81/2)+('TPA by FY and Class'!M82/2)</f>
        <v>2.6698477925634698</v>
      </c>
      <c r="N78" s="10">
        <f>('TPA by FY and Class'!N81/2)+('TPA by FY and Class'!N82/2)</f>
        <v>4.2749957762674846</v>
      </c>
      <c r="O78" s="10">
        <f>'TPA by FY and Class'!O82</f>
        <v>214.78073454852199</v>
      </c>
      <c r="P78" s="10">
        <f>'TPA by FY and Class'!P82</f>
        <v>145.572555137748</v>
      </c>
      <c r="Q78" s="10">
        <f>'TPA by FY and Class'!Q82</f>
        <v>59.575615072229503</v>
      </c>
      <c r="R78" s="10">
        <f>'TPA by FY and Class'!R82</f>
        <v>15.8127338943094</v>
      </c>
      <c r="S78" s="10">
        <f>'TPA by FY and Class'!S82</f>
        <v>0.89882032597858996</v>
      </c>
      <c r="T78" s="10">
        <f>'TPA by FY and Class'!T82</f>
        <v>0.782804369518184</v>
      </c>
    </row>
    <row r="79" spans="1:20" x14ac:dyDescent="0.25">
      <c r="A79" s="9" t="s">
        <v>48</v>
      </c>
      <c r="B79" s="9">
        <v>2042</v>
      </c>
      <c r="C79" s="10">
        <f>('TPA by FY and Class'!C82/2)+('TPA by FY and Class'!C83/2)</f>
        <v>932.24425529785503</v>
      </c>
      <c r="D79" s="10">
        <f>('TPA by FY and Class'!D82/2)+('TPA by FY and Class'!D83/2)</f>
        <v>776.47259314685357</v>
      </c>
      <c r="E79" s="10">
        <f>('TPA by FY and Class'!E82/2)+('TPA by FY and Class'!E83/2)</f>
        <v>369.83628806808201</v>
      </c>
      <c r="F79" s="10">
        <f>('TPA by FY and Class'!F82/2)+('TPA by FY and Class'!F83/2)</f>
        <v>40.146742563983352</v>
      </c>
      <c r="G79" s="10">
        <f>('TPA by FY and Class'!G82/2)+('TPA by FY and Class'!G83/2)</f>
        <v>3.2922611605655252</v>
      </c>
      <c r="H79" s="10">
        <f>('TPA by FY and Class'!H82/2)+('TPA by FY and Class'!H83/2)</f>
        <v>4.5302167977877499</v>
      </c>
      <c r="I79" s="10">
        <f>('TPA by FY and Class'!I82/2)+('TPA by FY and Class'!I83/2)</f>
        <v>756.00190204683258</v>
      </c>
      <c r="J79" s="10">
        <f>('TPA by FY and Class'!J82/2)+('TPA by FY and Class'!J83/2)</f>
        <v>667.11154601081557</v>
      </c>
      <c r="K79" s="10">
        <f>('TPA by FY and Class'!K82/2)+('TPA by FY and Class'!K83/2)</f>
        <v>346.85359116109248</v>
      </c>
      <c r="L79" s="10">
        <f>('TPA by FY and Class'!L82/2)+('TPA by FY and Class'!L83/2)</f>
        <v>32.571252974069594</v>
      </c>
      <c r="M79" s="10">
        <f>('TPA by FY and Class'!M82/2)+('TPA by FY and Class'!M83/2)</f>
        <v>2.6698536196688298</v>
      </c>
      <c r="N79" s="10">
        <f>('TPA by FY and Class'!N82/2)+('TPA by FY and Class'!N83/2)</f>
        <v>4.27498756655298</v>
      </c>
      <c r="O79" s="10">
        <f>'TPA by FY and Class'!O83</f>
        <v>215.63909681396899</v>
      </c>
      <c r="P79" s="10">
        <f>'TPA by FY and Class'!P83</f>
        <v>144.27508183527999</v>
      </c>
      <c r="Q79" s="10">
        <f>'TPA by FY and Class'!Q83</f>
        <v>58.361818260068297</v>
      </c>
      <c r="R79" s="10">
        <f>'TPA by FY and Class'!R83</f>
        <v>15.867207127036099</v>
      </c>
      <c r="S79" s="10">
        <f>'TPA by FY and Class'!S83</f>
        <v>0.79368941239325197</v>
      </c>
      <c r="T79" s="10">
        <f>'TPA by FY and Class'!T83</f>
        <v>0.78066555976540197</v>
      </c>
    </row>
    <row r="80" spans="1:20" x14ac:dyDescent="0.25">
      <c r="A80" s="9" t="s">
        <v>48</v>
      </c>
      <c r="B80" s="9">
        <v>2043</v>
      </c>
      <c r="C80" s="10">
        <f>('TPA by FY and Class'!C83/2)+('TPA by FY and Class'!C84/2)</f>
        <v>931.43586719398604</v>
      </c>
      <c r="D80" s="10">
        <f>('TPA by FY and Class'!D83/2)+('TPA by FY and Class'!D84/2)</f>
        <v>773.62762092300295</v>
      </c>
      <c r="E80" s="10">
        <f>('TPA by FY and Class'!E83/2)+('TPA by FY and Class'!E84/2)</f>
        <v>365.78272727051149</v>
      </c>
      <c r="F80" s="10">
        <f>('TPA by FY and Class'!F83/2)+('TPA by FY and Class'!F84/2)</f>
        <v>40.091862668730954</v>
      </c>
      <c r="G80" s="10">
        <f>('TPA by FY and Class'!G83/2)+('TPA by FY and Class'!G84/2)</f>
        <v>3.2877761493975801</v>
      </c>
      <c r="H80" s="10">
        <f>('TPA by FY and Class'!H83/2)+('TPA by FY and Class'!H84/2)</f>
        <v>4.5239939423169151</v>
      </c>
      <c r="I80" s="10">
        <f>('TPA by FY and Class'!I83/2)+('TPA by FY and Class'!I84/2)</f>
        <v>755.34634108129853</v>
      </c>
      <c r="J80" s="10">
        <f>('TPA by FY and Class'!J83/2)+('TPA by FY and Class'!J84/2)</f>
        <v>664.66726937393003</v>
      </c>
      <c r="K80" s="10">
        <f>('TPA by FY and Class'!K83/2)+('TPA by FY and Class'!K84/2)</f>
        <v>343.05193035876403</v>
      </c>
      <c r="L80" s="10">
        <f>('TPA by FY and Class'!L83/2)+('TPA by FY and Class'!L84/2)</f>
        <v>32.526728640654298</v>
      </c>
      <c r="M80" s="10">
        <f>('TPA by FY and Class'!M83/2)+('TPA by FY and Class'!M84/2)</f>
        <v>2.6662165074480799</v>
      </c>
      <c r="N80" s="10">
        <f>('TPA by FY and Class'!N83/2)+('TPA by FY and Class'!N84/2)</f>
        <v>4.2691153023868953</v>
      </c>
      <c r="O80" s="10">
        <f>'TPA by FY and Class'!O84</f>
        <v>216.11784413510301</v>
      </c>
      <c r="P80" s="10">
        <f>'TPA by FY and Class'!P84</f>
        <v>143.99708363152499</v>
      </c>
      <c r="Q80" s="10">
        <f>'TPA by FY and Class'!Q84</f>
        <v>57.865482947436703</v>
      </c>
      <c r="R80" s="10">
        <f>'TPA by FY and Class'!R84</f>
        <v>15.4194696025521</v>
      </c>
      <c r="S80" s="10">
        <f>'TPA by FY and Class'!S84</f>
        <v>0.79368941239325197</v>
      </c>
      <c r="T80" s="10">
        <f>'TPA by FY and Class'!T84</f>
        <v>0.78425870317151203</v>
      </c>
    </row>
    <row r="81" spans="1:20" x14ac:dyDescent="0.25">
      <c r="A81" s="9" t="s">
        <v>48</v>
      </c>
      <c r="B81" s="9">
        <v>2044</v>
      </c>
      <c r="C81" s="10">
        <f>('TPA by FY and Class'!C84/2)+('TPA by FY and Class'!C85/2)</f>
        <v>930.68293724644741</v>
      </c>
      <c r="D81" s="10">
        <f>('TPA by FY and Class'!D84/2)+('TPA by FY and Class'!D85/2)</f>
        <v>771.26106379692851</v>
      </c>
      <c r="E81" s="10">
        <f>('TPA by FY and Class'!E84/2)+('TPA by FY and Class'!E85/2)</f>
        <v>362.2604595946205</v>
      </c>
      <c r="F81" s="10">
        <f>('TPA by FY and Class'!F84/2)+('TPA by FY and Class'!F85/2)</f>
        <v>40.092122367546303</v>
      </c>
      <c r="G81" s="10">
        <f>('TPA by FY and Class'!G84/2)+('TPA by FY and Class'!G85/2)</f>
        <v>3.2877687082605549</v>
      </c>
      <c r="H81" s="10">
        <f>('TPA by FY and Class'!H84/2)+('TPA by FY and Class'!H85/2)</f>
        <v>4.5239679955537699</v>
      </c>
      <c r="I81" s="10">
        <f>('TPA by FY and Class'!I84/2)+('TPA by FY and Class'!I85/2)</f>
        <v>754.73575381383898</v>
      </c>
      <c r="J81" s="10">
        <f>('TPA by FY and Class'!J84/2)+('TPA by FY and Class'!J85/2)</f>
        <v>662.63402622145759</v>
      </c>
      <c r="K81" s="10">
        <f>('TPA by FY and Class'!K84/2)+('TPA by FY and Class'!K85/2)</f>
        <v>339.74854658645899</v>
      </c>
      <c r="L81" s="10">
        <f>('TPA by FY and Class'!L84/2)+('TPA by FY and Class'!L85/2)</f>
        <v>32.526939335601696</v>
      </c>
      <c r="M81" s="10">
        <f>('TPA by FY and Class'!M84/2)+('TPA by FY and Class'!M85/2)</f>
        <v>2.6662104730705951</v>
      </c>
      <c r="N81" s="10">
        <f>('TPA by FY and Class'!N84/2)+('TPA by FY and Class'!N85/2)</f>
        <v>4.2690908174461555</v>
      </c>
      <c r="O81" s="10">
        <f>'TPA by FY and Class'!O85</f>
        <v>216.6145146673</v>
      </c>
      <c r="P81" s="10">
        <f>'TPA by FY and Class'!P85</f>
        <v>143.68303148447899</v>
      </c>
      <c r="Q81" s="10">
        <f>'TPA by FY and Class'!Q85</f>
        <v>57.331231852057499</v>
      </c>
      <c r="R81" s="10">
        <f>'TPA by FY and Class'!R85</f>
        <v>15.867207127036099</v>
      </c>
      <c r="S81" s="10">
        <f>'TPA by FY and Class'!S85</f>
        <v>0.79863773977286401</v>
      </c>
      <c r="T81" s="10">
        <f>'TPA by FY and Class'!T85</f>
        <v>0.79121126722287105</v>
      </c>
    </row>
    <row r="82" spans="1:20" x14ac:dyDescent="0.25">
      <c r="A82" s="9" t="s">
        <v>49</v>
      </c>
      <c r="B82" s="9">
        <v>2025</v>
      </c>
      <c r="C82" s="10">
        <f>('TPA by FY and Class'!C86/2)+('TPA by FY and Class'!C87/2)</f>
        <v>1117.18959996786</v>
      </c>
      <c r="D82" s="10">
        <f>('TPA by FY and Class'!D86/2)+('TPA by FY and Class'!D87/2)</f>
        <v>933.20335292007451</v>
      </c>
      <c r="E82" s="10">
        <f>('TPA by FY and Class'!E86/2)+('TPA by FY and Class'!E87/2)</f>
        <v>539.71993295468599</v>
      </c>
      <c r="F82" s="10">
        <f>('TPA by FY and Class'!F86/2)+('TPA by FY and Class'!F87/2)</f>
        <v>38.557121445753197</v>
      </c>
      <c r="G82" s="10">
        <f>('TPA by FY and Class'!G86/2)+('TPA by FY and Class'!G87/2)</f>
        <v>3.1618954395125298</v>
      </c>
      <c r="H82" s="10">
        <f>('TPA by FY and Class'!H86/2)+('TPA by FY and Class'!H87/2)</f>
        <v>4.3508397313479446</v>
      </c>
      <c r="I82" s="10">
        <f>('TPA by FY and Class'!I86/2)+('TPA by FY and Class'!I87/2)</f>
        <v>905.98301649259702</v>
      </c>
      <c r="J82" s="10">
        <f>('TPA by FY and Class'!J86/2)+('TPA by FY and Class'!J87/2)</f>
        <v>801.76781125775699</v>
      </c>
      <c r="K82" s="10">
        <f>('TPA by FY and Class'!K86/2)+('TPA by FY and Class'!K87/2)</f>
        <v>506.18017486725103</v>
      </c>
      <c r="L82" s="10">
        <f>('TPA by FY and Class'!L86/2)+('TPA by FY and Class'!L87/2)</f>
        <v>31.28158541281525</v>
      </c>
      <c r="M82" s="10">
        <f>('TPA by FY and Class'!M86/2)+('TPA by FY and Class'!M87/2)</f>
        <v>2.56413375867995</v>
      </c>
      <c r="N82" s="10">
        <f>('TPA by FY and Class'!N86/2)+('TPA by FY and Class'!N87/2)</f>
        <v>4.105716477997265</v>
      </c>
      <c r="O82" s="10">
        <f>'TPA by FY and Class'!O87</f>
        <v>247.22763298475499</v>
      </c>
      <c r="P82" s="10">
        <f>'TPA by FY and Class'!P87</f>
        <v>172.45229519419601</v>
      </c>
      <c r="Q82" s="10">
        <f>'TPA by FY and Class'!Q87</f>
        <v>85.751876380964404</v>
      </c>
      <c r="R82" s="10">
        <f>'TPA by FY and Class'!R87</f>
        <v>15.280675951163801</v>
      </c>
      <c r="S82" s="10">
        <f>'TPA by FY and Class'!S87</f>
        <v>0.76435069004587997</v>
      </c>
      <c r="T82" s="10">
        <f>'TPA by FY and Class'!T87</f>
        <v>0.75180826401913403</v>
      </c>
    </row>
    <row r="83" spans="1:20" x14ac:dyDescent="0.25">
      <c r="A83" s="9" t="s">
        <v>49</v>
      </c>
      <c r="B83" s="9">
        <v>2026</v>
      </c>
      <c r="C83" s="10">
        <f>('TPA by FY and Class'!C87/2)+('TPA by FY and Class'!C88/2)</f>
        <v>1119.99140117351</v>
      </c>
      <c r="D83" s="10">
        <f>('TPA by FY and Class'!D87/2)+('TPA by FY and Class'!D88/2)</f>
        <v>938.64971985540649</v>
      </c>
      <c r="E83" s="10">
        <f>('TPA by FY and Class'!E87/2)+('TPA by FY and Class'!E88/2)</f>
        <v>545.79255904032095</v>
      </c>
      <c r="F83" s="10">
        <f>('TPA by FY and Class'!F87/2)+('TPA by FY and Class'!F88/2)</f>
        <v>38.557170270502901</v>
      </c>
      <c r="G83" s="10">
        <f>('TPA by FY and Class'!G87/2)+('TPA by FY and Class'!G88/2)</f>
        <v>3.1619139275649051</v>
      </c>
      <c r="H83" s="10">
        <f>('TPA by FY and Class'!H87/2)+('TPA by FY and Class'!H88/2)</f>
        <v>4.3508134983284652</v>
      </c>
      <c r="I83" s="10">
        <f>('TPA by FY and Class'!I87/2)+('TPA by FY and Class'!I88/2)</f>
        <v>908.25513244138551</v>
      </c>
      <c r="J83" s="10">
        <f>('TPA by FY and Class'!J87/2)+('TPA by FY and Class'!J88/2)</f>
        <v>806.447093306395</v>
      </c>
      <c r="K83" s="10">
        <f>('TPA by FY and Class'!K87/2)+('TPA by FY and Class'!K88/2)</f>
        <v>511.87543039932405</v>
      </c>
      <c r="L83" s="10">
        <f>('TPA by FY and Class'!L87/2)+('TPA by FY and Class'!L88/2)</f>
        <v>31.281625024578801</v>
      </c>
      <c r="M83" s="10">
        <f>('TPA by FY and Class'!M87/2)+('TPA by FY and Class'!M88/2)</f>
        <v>2.5641487515347503</v>
      </c>
      <c r="N83" s="10">
        <f>('TPA by FY and Class'!N87/2)+('TPA by FY and Class'!N88/2)</f>
        <v>4.1056917229276753</v>
      </c>
      <c r="O83" s="10">
        <f>'TPA by FY and Class'!O88</f>
        <v>248.32245712586001</v>
      </c>
      <c r="P83" s="10">
        <f>'TPA by FY and Class'!P88</f>
        <v>173.19696886066299</v>
      </c>
      <c r="Q83" s="10">
        <f>'TPA by FY and Class'!Q88</f>
        <v>86.376101390970604</v>
      </c>
      <c r="R83" s="10">
        <f>'TPA by FY and Class'!R88</f>
        <v>14.8089166660193</v>
      </c>
      <c r="S83" s="10">
        <f>'TPA by FY and Class'!S88</f>
        <v>0.76226230018236596</v>
      </c>
      <c r="T83" s="10">
        <f>'TPA by FY and Class'!T88</f>
        <v>0.75320501153586805</v>
      </c>
    </row>
    <row r="84" spans="1:20" x14ac:dyDescent="0.25">
      <c r="A84" s="9" t="s">
        <v>49</v>
      </c>
      <c r="B84" s="9">
        <v>2027</v>
      </c>
      <c r="C84" s="10">
        <f>('TPA by FY and Class'!C88/2)+('TPA by FY and Class'!C89/2)</f>
        <v>1122.6893072655948</v>
      </c>
      <c r="D84" s="10">
        <f>('TPA by FY and Class'!D88/2)+('TPA by FY and Class'!D89/2)</f>
        <v>945.67085564287152</v>
      </c>
      <c r="E84" s="10">
        <f>('TPA by FY and Class'!E88/2)+('TPA by FY and Class'!E89/2)</f>
        <v>553.93370342379603</v>
      </c>
      <c r="F84" s="10">
        <f>('TPA by FY and Class'!F88/2)+('TPA by FY and Class'!F89/2)</f>
        <v>38.504432708486952</v>
      </c>
      <c r="G84" s="10">
        <f>('TPA by FY and Class'!G88/2)+('TPA by FY and Class'!G89/2)</f>
        <v>3.1576012067917549</v>
      </c>
      <c r="H84" s="10">
        <f>('TPA by FY and Class'!H88/2)+('TPA by FY and Class'!H89/2)</f>
        <v>4.3447883157288896</v>
      </c>
      <c r="I84" s="10">
        <f>('TPA by FY and Class'!I88/2)+('TPA by FY and Class'!I89/2)</f>
        <v>910.44299482355495</v>
      </c>
      <c r="J84" s="10">
        <f>('TPA by FY and Class'!J88/2)+('TPA by FY and Class'!J89/2)</f>
        <v>812.479348393397</v>
      </c>
      <c r="K84" s="10">
        <f>('TPA by FY and Class'!K88/2)+('TPA by FY and Class'!K89/2)</f>
        <v>519.51066051781709</v>
      </c>
      <c r="L84" s="10">
        <f>('TPA by FY and Class'!L88/2)+('TPA by FY and Class'!L89/2)</f>
        <v>31.238838776829851</v>
      </c>
      <c r="M84" s="10">
        <f>('TPA by FY and Class'!M88/2)+('TPA by FY and Class'!M89/2)</f>
        <v>2.5606513579182502</v>
      </c>
      <c r="N84" s="10">
        <f>('TPA by FY and Class'!N88/2)+('TPA by FY and Class'!N89/2)</f>
        <v>4.1000059948821743</v>
      </c>
      <c r="O84" s="10">
        <f>'TPA by FY and Class'!O89</f>
        <v>249.36418092407101</v>
      </c>
      <c r="P84" s="10">
        <f>'TPA by FY and Class'!P89</f>
        <v>173.90270144057001</v>
      </c>
      <c r="Q84" s="10">
        <f>'TPA by FY and Class'!Q89</f>
        <v>87.734159647318606</v>
      </c>
      <c r="R84" s="10">
        <f>'TPA by FY and Class'!R89</f>
        <v>14.8089166660193</v>
      </c>
      <c r="S84" s="10">
        <f>'TPA by FY and Class'!S89</f>
        <v>0.76431019026935998</v>
      </c>
      <c r="T84" s="10">
        <f>'TPA by FY and Class'!T89</f>
        <v>0.75988228022964399</v>
      </c>
    </row>
    <row r="85" spans="1:20" x14ac:dyDescent="0.25">
      <c r="A85" s="9" t="s">
        <v>49</v>
      </c>
      <c r="B85" s="9">
        <v>2028</v>
      </c>
      <c r="C85" s="10">
        <f>('TPA by FY and Class'!C89/2)+('TPA by FY and Class'!C90/2)</f>
        <v>1125.1540243617451</v>
      </c>
      <c r="D85" s="10">
        <f>('TPA by FY and Class'!D89/2)+('TPA by FY and Class'!D90/2)</f>
        <v>951.58539732421605</v>
      </c>
      <c r="E85" s="10">
        <f>('TPA by FY and Class'!E89/2)+('TPA by FY and Class'!E90/2)</f>
        <v>560.60329409400242</v>
      </c>
      <c r="F85" s="10">
        <f>('TPA by FY and Class'!F89/2)+('TPA by FY and Class'!F90/2)</f>
        <v>38.504508565686947</v>
      </c>
      <c r="G85" s="10">
        <f>('TPA by FY and Class'!G89/2)+('TPA by FY and Class'!G90/2)</f>
        <v>3.1575808112984598</v>
      </c>
      <c r="H85" s="10">
        <f>('TPA by FY and Class'!H89/2)+('TPA by FY and Class'!H90/2)</f>
        <v>4.3448003768849848</v>
      </c>
      <c r="I85" s="10">
        <f>('TPA by FY and Class'!I89/2)+('TPA by FY and Class'!I90/2)</f>
        <v>912.44175298388109</v>
      </c>
      <c r="J85" s="10">
        <f>('TPA by FY and Class'!J89/2)+('TPA by FY and Class'!J90/2)</f>
        <v>817.56086586073798</v>
      </c>
      <c r="K85" s="10">
        <f>('TPA by FY and Class'!K89/2)+('TPA by FY and Class'!K90/2)</f>
        <v>525.7657835281085</v>
      </c>
      <c r="L85" s="10">
        <f>('TPA by FY and Class'!L89/2)+('TPA by FY and Class'!L90/2)</f>
        <v>31.238900320155501</v>
      </c>
      <c r="M85" s="10">
        <f>('TPA by FY and Class'!M89/2)+('TPA by FY and Class'!M90/2)</f>
        <v>2.5606348182274603</v>
      </c>
      <c r="N85" s="10">
        <f>('TPA by FY and Class'!N89/2)+('TPA by FY and Class'!N90/2)</f>
        <v>4.10001737652121</v>
      </c>
      <c r="O85" s="10">
        <f>'TPA by FY and Class'!O90</f>
        <v>249.98349393008601</v>
      </c>
      <c r="P85" s="10">
        <f>'TPA by FY and Class'!P90</f>
        <v>176.39556732925399</v>
      </c>
      <c r="Q85" s="10">
        <f>'TPA by FY and Class'!Q90</f>
        <v>89.234937223171997</v>
      </c>
      <c r="R85" s="10">
        <f>'TPA by FY and Class'!R90</f>
        <v>15.1451157049166</v>
      </c>
      <c r="S85" s="10">
        <f>'TPA by FY and Class'!S90</f>
        <v>0.86087187236961804</v>
      </c>
      <c r="T85" s="10">
        <f>'TPA by FY and Class'!T90</f>
        <v>0.75320501153586805</v>
      </c>
    </row>
    <row r="86" spans="1:20" x14ac:dyDescent="0.25">
      <c r="A86" s="9" t="s">
        <v>49</v>
      </c>
      <c r="B86" s="9">
        <v>2029</v>
      </c>
      <c r="C86" s="10">
        <f>('TPA by FY and Class'!C90/2)+('TPA by FY and Class'!C91/2)</f>
        <v>1127.3062397590149</v>
      </c>
      <c r="D86" s="10">
        <f>('TPA by FY and Class'!D90/2)+('TPA by FY and Class'!D91/2)</f>
        <v>954.8511899966345</v>
      </c>
      <c r="E86" s="10">
        <f>('TPA by FY and Class'!E90/2)+('TPA by FY and Class'!E91/2)</f>
        <v>563.77724080778603</v>
      </c>
      <c r="F86" s="10">
        <f>('TPA by FY and Class'!F90/2)+('TPA by FY and Class'!F91/2)</f>
        <v>38.55726167894575</v>
      </c>
      <c r="G86" s="10">
        <f>('TPA by FY and Class'!G90/2)+('TPA by FY and Class'!G91/2)</f>
        <v>3.1618864797603203</v>
      </c>
      <c r="H86" s="10">
        <f>('TPA by FY and Class'!H90/2)+('TPA by FY and Class'!H91/2)</f>
        <v>4.3508315408204403</v>
      </c>
      <c r="I86" s="10">
        <f>('TPA by FY and Class'!I90/2)+('TPA by FY and Class'!I91/2)</f>
        <v>914.18708842006345</v>
      </c>
      <c r="J86" s="10">
        <f>('TPA by FY and Class'!J90/2)+('TPA by FY and Class'!J91/2)</f>
        <v>820.36669315957192</v>
      </c>
      <c r="K86" s="10">
        <f>('TPA by FY and Class'!K90/2)+('TPA by FY and Class'!K91/2)</f>
        <v>528.7424920106115</v>
      </c>
      <c r="L86" s="10">
        <f>('TPA by FY and Class'!L90/2)+('TPA by FY and Class'!L91/2)</f>
        <v>31.281699184705552</v>
      </c>
      <c r="M86" s="10">
        <f>('TPA by FY and Class'!M90/2)+('TPA by FY and Class'!M91/2)</f>
        <v>2.5641264927840499</v>
      </c>
      <c r="N86" s="10">
        <f>('TPA by FY and Class'!N90/2)+('TPA by FY and Class'!N91/2)</f>
        <v>4.1057087489183299</v>
      </c>
      <c r="O86" s="10">
        <f>'TPA by FY and Class'!O91</f>
        <v>250.79193190104601</v>
      </c>
      <c r="P86" s="10">
        <f>'TPA by FY and Class'!P91</f>
        <v>177.956692710607</v>
      </c>
      <c r="Q86" s="10">
        <f>'TPA by FY and Class'!Q91</f>
        <v>90.286790853215095</v>
      </c>
      <c r="R86" s="10">
        <f>'TPA by FY and Class'!R91</f>
        <v>15.186609172601299</v>
      </c>
      <c r="S86" s="10">
        <f>'TPA by FY and Class'!S91</f>
        <v>0.86038610892258605</v>
      </c>
      <c r="T86" s="10">
        <f>'TPA by FY and Class'!T91</f>
        <v>0.75180826401913403</v>
      </c>
    </row>
    <row r="87" spans="1:20" x14ac:dyDescent="0.25">
      <c r="A87" s="9" t="s">
        <v>49</v>
      </c>
      <c r="B87" s="9">
        <v>2030</v>
      </c>
      <c r="C87" s="10">
        <f>('TPA by FY and Class'!C91/2)+('TPA by FY and Class'!C92/2)</f>
        <v>1129.09683148979</v>
      </c>
      <c r="D87" s="10">
        <f>('TPA by FY and Class'!D91/2)+('TPA by FY and Class'!D92/2)</f>
        <v>956.56854357799148</v>
      </c>
      <c r="E87" s="10">
        <f>('TPA by FY and Class'!E91/2)+('TPA by FY and Class'!E92/2)</f>
        <v>564.91126181913796</v>
      </c>
      <c r="F87" s="10">
        <f>('TPA by FY and Class'!F91/2)+('TPA by FY and Class'!F92/2)</f>
        <v>38.557135318973401</v>
      </c>
      <c r="G87" s="10">
        <f>('TPA by FY and Class'!G91/2)+('TPA by FY and Class'!G92/2)</f>
        <v>3.1618881454166701</v>
      </c>
      <c r="H87" s="10">
        <f>('TPA by FY and Class'!H91/2)+('TPA by FY and Class'!H92/2)</f>
        <v>4.3508416875631148</v>
      </c>
      <c r="I87" s="10">
        <f>('TPA by FY and Class'!I91/2)+('TPA by FY and Class'!I92/2)</f>
        <v>915.63916575555197</v>
      </c>
      <c r="J87" s="10">
        <f>('TPA by FY and Class'!J91/2)+('TPA by FY and Class'!J92/2)</f>
        <v>821.84216880780195</v>
      </c>
      <c r="K87" s="10">
        <f>('TPA by FY and Class'!K91/2)+('TPA by FY and Class'!K92/2)</f>
        <v>529.80604167550359</v>
      </c>
      <c r="L87" s="10">
        <f>('TPA by FY and Class'!L91/2)+('TPA by FY and Class'!L92/2)</f>
        <v>31.2815966682282</v>
      </c>
      <c r="M87" s="10">
        <f>('TPA by FY and Class'!M91/2)+('TPA by FY and Class'!M92/2)</f>
        <v>2.5641278435452497</v>
      </c>
      <c r="N87" s="10">
        <f>('TPA by FY and Class'!N91/2)+('TPA by FY and Class'!N92/2)</f>
        <v>4.1057183240006498</v>
      </c>
      <c r="O87" s="10">
        <f>'TPA by FY and Class'!O92</f>
        <v>251.946488871215</v>
      </c>
      <c r="P87" s="10">
        <f>'TPA by FY and Class'!P92</f>
        <v>177.258353235128</v>
      </c>
      <c r="Q87" s="10">
        <f>'TPA by FY and Class'!Q92</f>
        <v>89.717898511047096</v>
      </c>
      <c r="R87" s="10">
        <f>'TPA by FY and Class'!R92</f>
        <v>15.1451157049166</v>
      </c>
      <c r="S87" s="10">
        <f>'TPA by FY and Class'!S92</f>
        <v>0.86087187236961804</v>
      </c>
      <c r="T87" s="10">
        <f>'TPA by FY and Class'!T92</f>
        <v>0.74975414307919097</v>
      </c>
    </row>
    <row r="88" spans="1:20" x14ac:dyDescent="0.25">
      <c r="A88" s="9" t="s">
        <v>49</v>
      </c>
      <c r="B88" s="9">
        <v>2031</v>
      </c>
      <c r="C88" s="10">
        <f>('TPA by FY and Class'!C92/2)+('TPA by FY and Class'!C93/2)</f>
        <v>1130.4360638681951</v>
      </c>
      <c r="D88" s="10">
        <f>('TPA by FY and Class'!D92/2)+('TPA by FY and Class'!D93/2)</f>
        <v>957.16239803302199</v>
      </c>
      <c r="E88" s="10">
        <f>('TPA by FY and Class'!E92/2)+('TPA by FY and Class'!E93/2)</f>
        <v>564.56073436055703</v>
      </c>
      <c r="F88" s="10">
        <f>('TPA by FY and Class'!F92/2)+('TPA by FY and Class'!F93/2)</f>
        <v>38.504370913934302</v>
      </c>
      <c r="G88" s="10">
        <f>('TPA by FY and Class'!G92/2)+('TPA by FY and Class'!G93/2)</f>
        <v>3.15756954140172</v>
      </c>
      <c r="H88" s="10">
        <f>('TPA by FY and Class'!H92/2)+('TPA by FY and Class'!H93/2)</f>
        <v>4.34488083789903</v>
      </c>
      <c r="I88" s="10">
        <f>('TPA by FY and Class'!I92/2)+('TPA by FY and Class'!I93/2)</f>
        <v>916.72521398765844</v>
      </c>
      <c r="J88" s="10">
        <f>('TPA by FY and Class'!J92/2)+('TPA by FY and Class'!J93/2)</f>
        <v>822.352382776843</v>
      </c>
      <c r="K88" s="10">
        <f>('TPA by FY and Class'!K92/2)+('TPA by FY and Class'!K93/2)</f>
        <v>529.47729700730304</v>
      </c>
      <c r="L88" s="10">
        <f>('TPA by FY and Class'!L92/2)+('TPA by FY and Class'!L93/2)</f>
        <v>31.238788642600301</v>
      </c>
      <c r="M88" s="10">
        <f>('TPA by FY and Class'!M92/2)+('TPA by FY and Class'!M93/2)</f>
        <v>2.5606256789237651</v>
      </c>
      <c r="N88" s="10">
        <f>('TPA by FY and Class'!N92/2)+('TPA by FY and Class'!N93/2)</f>
        <v>4.1000933044182553</v>
      </c>
      <c r="O88" s="10">
        <f>'TPA by FY and Class'!O93</f>
        <v>253.25770441938599</v>
      </c>
      <c r="P88" s="10">
        <f>'TPA by FY and Class'!P93</f>
        <v>176.59136913606801</v>
      </c>
      <c r="Q88" s="10">
        <f>'TPA by FY and Class'!Q93</f>
        <v>89.075463237822007</v>
      </c>
      <c r="R88" s="10">
        <f>'TPA by FY and Class'!R93</f>
        <v>15.238925470422901</v>
      </c>
      <c r="S88" s="10">
        <f>'TPA by FY and Class'!S93</f>
        <v>0.76226230018236596</v>
      </c>
      <c r="T88" s="10">
        <f>'TPA by FY and Class'!T93</f>
        <v>0.74975414307919097</v>
      </c>
    </row>
    <row r="89" spans="1:20" x14ac:dyDescent="0.25">
      <c r="A89" s="9" t="s">
        <v>49</v>
      </c>
      <c r="B89" s="9">
        <v>2032</v>
      </c>
      <c r="C89" s="10">
        <f>('TPA by FY and Class'!C93/2)+('TPA by FY and Class'!C94/2)</f>
        <v>1131.331890900125</v>
      </c>
      <c r="D89" s="10">
        <f>('TPA by FY and Class'!D93/2)+('TPA by FY and Class'!D94/2)</f>
        <v>957.16817238070348</v>
      </c>
      <c r="E89" s="10">
        <f>('TPA by FY and Class'!E93/2)+('TPA by FY and Class'!E94/2)</f>
        <v>563.43440114576003</v>
      </c>
      <c r="F89" s="10">
        <f>('TPA by FY and Class'!F93/2)+('TPA by FY and Class'!F94/2)</f>
        <v>38.504388601616753</v>
      </c>
      <c r="G89" s="10">
        <f>('TPA by FY and Class'!G93/2)+('TPA by FY and Class'!G94/2)</f>
        <v>3.1575920423491799</v>
      </c>
      <c r="H89" s="10">
        <f>('TPA by FY and Class'!H93/2)+('TPA by FY and Class'!H94/2)</f>
        <v>4.3448021388462248</v>
      </c>
      <c r="I89" s="10">
        <f>('TPA by FY and Class'!I93/2)+('TPA by FY and Class'!I94/2)</f>
        <v>917.45168340400949</v>
      </c>
      <c r="J89" s="10">
        <f>('TPA by FY and Class'!J93/2)+('TPA by FY and Class'!J94/2)</f>
        <v>822.35734384571106</v>
      </c>
      <c r="K89" s="10">
        <f>('TPA by FY and Class'!K93/2)+('TPA by FY and Class'!K94/2)</f>
        <v>528.420957397047</v>
      </c>
      <c r="L89" s="10">
        <f>('TPA by FY and Class'!L93/2)+('TPA by FY and Class'!L94/2)</f>
        <v>31.238802992705551</v>
      </c>
      <c r="M89" s="10">
        <f>('TPA by FY and Class'!M93/2)+('TPA by FY and Class'!M94/2)</f>
        <v>2.5606439260290452</v>
      </c>
      <c r="N89" s="10">
        <f>('TPA by FY and Class'!N93/2)+('TPA by FY and Class'!N94/2)</f>
        <v>4.1000190392147902</v>
      </c>
      <c r="O89" s="10">
        <f>'TPA by FY and Class'!O94</f>
        <v>254.07465082325299</v>
      </c>
      <c r="P89" s="10">
        <f>'TPA by FY and Class'!P94</f>
        <v>175.74933116479801</v>
      </c>
      <c r="Q89" s="10">
        <f>'TPA by FY and Class'!Q94</f>
        <v>88.597641071731104</v>
      </c>
      <c r="R89" s="10">
        <f>'TPA by FY and Class'!R94</f>
        <v>14.8089166660193</v>
      </c>
      <c r="S89" s="10">
        <f>'TPA by FY and Class'!S94</f>
        <v>0.76431019026935998</v>
      </c>
      <c r="T89" s="10">
        <f>'TPA by FY and Class'!T94</f>
        <v>0.75988228022964399</v>
      </c>
    </row>
    <row r="90" spans="1:20" x14ac:dyDescent="0.25">
      <c r="A90" s="9" t="s">
        <v>49</v>
      </c>
      <c r="B90" s="9">
        <v>2033</v>
      </c>
      <c r="C90" s="10">
        <f>('TPA by FY and Class'!C94/2)+('TPA by FY and Class'!C95/2)</f>
        <v>1131.756037726575</v>
      </c>
      <c r="D90" s="10">
        <f>('TPA by FY and Class'!D94/2)+('TPA by FY and Class'!D95/2)</f>
        <v>957.24703119609808</v>
      </c>
      <c r="E90" s="10">
        <f>('TPA by FY and Class'!E94/2)+('TPA by FY and Class'!E95/2)</f>
        <v>562.39314634383709</v>
      </c>
      <c r="F90" s="10">
        <f>('TPA by FY and Class'!F94/2)+('TPA by FY and Class'!F95/2)</f>
        <v>38.557391526688747</v>
      </c>
      <c r="G90" s="10">
        <f>('TPA by FY and Class'!G94/2)+('TPA by FY and Class'!G95/2)</f>
        <v>3.161911013998925</v>
      </c>
      <c r="H90" s="10">
        <f>('TPA by FY and Class'!H94/2)+('TPA by FY and Class'!H95/2)</f>
        <v>4.3507297969758092</v>
      </c>
      <c r="I90" s="10">
        <f>('TPA by FY and Class'!I94/2)+('TPA by FY and Class'!I95/2)</f>
        <v>917.79564455551997</v>
      </c>
      <c r="J90" s="10">
        <f>('TPA by FY and Class'!J94/2)+('TPA by FY and Class'!J95/2)</f>
        <v>822.42509591670296</v>
      </c>
      <c r="K90" s="10">
        <f>('TPA by FY and Class'!K94/2)+('TPA by FY and Class'!K95/2)</f>
        <v>527.44440918095097</v>
      </c>
      <c r="L90" s="10">
        <f>('TPA by FY and Class'!L94/2)+('TPA by FY and Class'!L95/2)</f>
        <v>31.281804530828701</v>
      </c>
      <c r="M90" s="10">
        <f>('TPA by FY and Class'!M94/2)+('TPA by FY and Class'!M95/2)</f>
        <v>2.5641463887833398</v>
      </c>
      <c r="N90" s="10">
        <f>('TPA by FY and Class'!N94/2)+('TPA by FY and Class'!N95/2)</f>
        <v>4.1056127372504196</v>
      </c>
      <c r="O90" s="10">
        <f>'TPA by FY and Class'!O95</f>
        <v>254.81320317965199</v>
      </c>
      <c r="P90" s="10">
        <f>'TPA by FY and Class'!P95</f>
        <v>176.74666901474299</v>
      </c>
      <c r="Q90" s="10">
        <f>'TPA by FY and Class'!Q95</f>
        <v>88.700911581348393</v>
      </c>
      <c r="R90" s="10">
        <f>'TPA by FY and Class'!R95</f>
        <v>15.280675951163801</v>
      </c>
      <c r="S90" s="10">
        <f>'TPA by FY and Class'!S95</f>
        <v>0.76911610254618501</v>
      </c>
      <c r="T90" s="10">
        <f>'TPA by FY and Class'!T95</f>
        <v>0.76196414949054703</v>
      </c>
    </row>
    <row r="91" spans="1:20" x14ac:dyDescent="0.25">
      <c r="A91" s="9" t="s">
        <v>49</v>
      </c>
      <c r="B91" s="9">
        <v>2034</v>
      </c>
      <c r="C91" s="10">
        <f>('TPA by FY and Class'!C95/2)+('TPA by FY and Class'!C96/2)</f>
        <v>1131.7123189327749</v>
      </c>
      <c r="D91" s="10">
        <f>('TPA by FY and Class'!D95/2)+('TPA by FY and Class'!D96/2)</f>
        <v>957.43161742167194</v>
      </c>
      <c r="E91" s="10">
        <f>('TPA by FY and Class'!E95/2)+('TPA by FY and Class'!E96/2)</f>
        <v>561.47902701042801</v>
      </c>
      <c r="F91" s="10">
        <f>('TPA by FY and Class'!F95/2)+('TPA by FY and Class'!F96/2)</f>
        <v>38.557491924393752</v>
      </c>
      <c r="G91" s="10">
        <f>('TPA by FY and Class'!G95/2)+('TPA by FY and Class'!G96/2)</f>
        <v>3.1618876048308651</v>
      </c>
      <c r="H91" s="10">
        <f>('TPA by FY and Class'!H95/2)+('TPA by FY and Class'!H96/2)</f>
        <v>4.3507975395172451</v>
      </c>
      <c r="I91" s="10">
        <f>('TPA by FY and Class'!I95/2)+('TPA by FY and Class'!I96/2)</f>
        <v>917.76019087363193</v>
      </c>
      <c r="J91" s="10">
        <f>('TPA by FY and Class'!J95/2)+('TPA by FY and Class'!J96/2)</f>
        <v>822.58368438898401</v>
      </c>
      <c r="K91" s="10">
        <f>('TPA by FY and Class'!K95/2)+('TPA by FY and Class'!K96/2)</f>
        <v>526.58709586754139</v>
      </c>
      <c r="L91" s="10">
        <f>('TPA by FY and Class'!L95/2)+('TPA by FY and Class'!L96/2)</f>
        <v>31.281885983988701</v>
      </c>
      <c r="M91" s="10">
        <f>('TPA by FY and Class'!M95/2)+('TPA by FY and Class'!M96/2)</f>
        <v>2.5641274051581</v>
      </c>
      <c r="N91" s="10">
        <f>('TPA by FY and Class'!N95/2)+('TPA by FY and Class'!N96/2)</f>
        <v>4.1056766632246653</v>
      </c>
      <c r="O91" s="10">
        <f>'TPA by FY and Class'!O96</f>
        <v>255.05204008793501</v>
      </c>
      <c r="P91" s="10">
        <f>'TPA by FY and Class'!P96</f>
        <v>177.71816086058101</v>
      </c>
      <c r="Q91" s="10">
        <f>'TPA by FY and Class'!Q96</f>
        <v>89.140842451227499</v>
      </c>
      <c r="R91" s="10">
        <f>'TPA by FY and Class'!R96</f>
        <v>15.1451157049166</v>
      </c>
      <c r="S91" s="10">
        <f>'TPA by FY and Class'!S96</f>
        <v>0.86087187236961804</v>
      </c>
      <c r="T91" s="10">
        <f>'TPA by FY and Class'!T96</f>
        <v>0.75320501153586805</v>
      </c>
    </row>
    <row r="92" spans="1:20" x14ac:dyDescent="0.25">
      <c r="A92" s="9" t="s">
        <v>49</v>
      </c>
      <c r="B92" s="9">
        <v>2035</v>
      </c>
      <c r="C92" s="10">
        <f>('TPA by FY and Class'!C96/2)+('TPA by FY and Class'!C97/2)</f>
        <v>1131.271507501715</v>
      </c>
      <c r="D92" s="10">
        <f>('TPA by FY and Class'!D96/2)+('TPA by FY and Class'!D97/2)</f>
        <v>955.64726720642352</v>
      </c>
      <c r="E92" s="10">
        <f>('TPA by FY and Class'!E96/2)+('TPA by FY and Class'!E97/2)</f>
        <v>557.96984345853753</v>
      </c>
      <c r="F92" s="10">
        <f>('TPA by FY and Class'!F96/2)+('TPA by FY and Class'!F97/2)</f>
        <v>38.504501054874154</v>
      </c>
      <c r="G92" s="10">
        <f>('TPA by FY and Class'!G96/2)+('TPA by FY and Class'!G97/2)</f>
        <v>3.157562736337685</v>
      </c>
      <c r="H92" s="10">
        <f>('TPA by FY and Class'!H96/2)+('TPA by FY and Class'!H97/2)</f>
        <v>4.3448786038938305</v>
      </c>
      <c r="I92" s="10">
        <f>('TPA by FY and Class'!I96/2)+('TPA by FY and Class'!I97/2)</f>
        <v>917.40271558919903</v>
      </c>
      <c r="J92" s="10">
        <f>('TPA by FY and Class'!J96/2)+('TPA by FY and Class'!J97/2)</f>
        <v>821.05064814118145</v>
      </c>
      <c r="K92" s="10">
        <f>('TPA by FY and Class'!K96/2)+('TPA by FY and Class'!K97/2)</f>
        <v>523.29598313391853</v>
      </c>
      <c r="L92" s="10">
        <f>('TPA by FY and Class'!L96/2)+('TPA by FY and Class'!L97/2)</f>
        <v>31.238894226595498</v>
      </c>
      <c r="M92" s="10">
        <f>('TPA by FY and Class'!M96/2)+('TPA by FY and Class'!M97/2)</f>
        <v>2.560620160368595</v>
      </c>
      <c r="N92" s="10">
        <f>('TPA by FY and Class'!N96/2)+('TPA by FY and Class'!N97/2)</f>
        <v>4.1000911962753346</v>
      </c>
      <c r="O92" s="10">
        <f>'TPA by FY and Class'!O97</f>
        <v>255.47726132147599</v>
      </c>
      <c r="P92" s="10">
        <f>'TPA by FY and Class'!P97</f>
        <v>178.47152000099999</v>
      </c>
      <c r="Q92" s="10">
        <f>'TPA by FY and Class'!Q97</f>
        <v>89.199609643370593</v>
      </c>
      <c r="R92" s="10">
        <f>'TPA by FY and Class'!R97</f>
        <v>15.1451157049166</v>
      </c>
      <c r="S92" s="10">
        <f>'TPA by FY and Class'!S97</f>
        <v>0.86087187236961804</v>
      </c>
      <c r="T92" s="10">
        <f>'TPA by FY and Class'!T97</f>
        <v>0.74975414307919097</v>
      </c>
    </row>
    <row r="93" spans="1:20" x14ac:dyDescent="0.25">
      <c r="A93" s="9" t="s">
        <v>49</v>
      </c>
      <c r="B93" s="9">
        <v>2036</v>
      </c>
      <c r="C93" s="10">
        <f>('TPA by FY and Class'!C97/2)+('TPA by FY and Class'!C98/2)</f>
        <v>1130.513552673885</v>
      </c>
      <c r="D93" s="10">
        <f>('TPA by FY and Class'!D97/2)+('TPA by FY and Class'!D98/2)</f>
        <v>951.29458208525</v>
      </c>
      <c r="E93" s="10">
        <f>('TPA by FY and Class'!E97/2)+('TPA by FY and Class'!E98/2)</f>
        <v>551.07501292397751</v>
      </c>
      <c r="F93" s="10">
        <f>('TPA by FY and Class'!F97/2)+('TPA by FY and Class'!F98/2)</f>
        <v>38.504388226785096</v>
      </c>
      <c r="G93" s="10">
        <f>('TPA by FY and Class'!G97/2)+('TPA by FY and Class'!G98/2)</f>
        <v>3.1575743032782699</v>
      </c>
      <c r="H93" s="10">
        <f>('TPA by FY and Class'!H97/2)+('TPA by FY and Class'!H98/2)</f>
        <v>4.3448823577376103</v>
      </c>
      <c r="I93" s="10">
        <f>('TPA by FY and Class'!I97/2)+('TPA by FY and Class'!I98/2)</f>
        <v>916.78805340356848</v>
      </c>
      <c r="J93" s="10">
        <f>('TPA by FY and Class'!J97/2)+('TPA by FY and Class'!J98/2)</f>
        <v>817.3110100314625</v>
      </c>
      <c r="K93" s="10">
        <f>('TPA by FY and Class'!K97/2)+('TPA by FY and Class'!K98/2)</f>
        <v>516.82961731608157</v>
      </c>
      <c r="L93" s="10">
        <f>('TPA by FY and Class'!L97/2)+('TPA by FY and Class'!L98/2)</f>
        <v>31.2388026886027</v>
      </c>
      <c r="M93" s="10">
        <f>('TPA by FY and Class'!M97/2)+('TPA by FY and Class'!M98/2)</f>
        <v>2.5606295405594999</v>
      </c>
      <c r="N93" s="10">
        <f>('TPA by FY and Class'!N97/2)+('TPA by FY and Class'!N98/2)</f>
        <v>4.1000947386302</v>
      </c>
      <c r="O93" s="10">
        <f>'TPA by FY and Class'!O98</f>
        <v>256.70973397436802</v>
      </c>
      <c r="P93" s="10">
        <f>'TPA by FY and Class'!P98</f>
        <v>175.83269970731899</v>
      </c>
      <c r="Q93" s="10">
        <f>'TPA by FY and Class'!Q98</f>
        <v>86.749926476022296</v>
      </c>
      <c r="R93" s="10">
        <f>'TPA by FY and Class'!R98</f>
        <v>15.238925470422901</v>
      </c>
      <c r="S93" s="10">
        <f>'TPA by FY and Class'!S98</f>
        <v>0.76226230018236596</v>
      </c>
      <c r="T93" s="10">
        <f>'TPA by FY and Class'!T98</f>
        <v>0.74975414307919097</v>
      </c>
    </row>
    <row r="94" spans="1:20" x14ac:dyDescent="0.25">
      <c r="A94" s="9" t="s">
        <v>49</v>
      </c>
      <c r="B94" s="9">
        <v>2037</v>
      </c>
      <c r="C94" s="10">
        <f>('TPA by FY and Class'!C98/2)+('TPA by FY and Class'!C99/2)</f>
        <v>1129.5706192385551</v>
      </c>
      <c r="D94" s="10">
        <f>('TPA by FY and Class'!D98/2)+('TPA by FY and Class'!D99/2)</f>
        <v>946.74359278463851</v>
      </c>
      <c r="E94" s="10">
        <f>('TPA by FY and Class'!E98/2)+('TPA by FY and Class'!E99/2)</f>
        <v>543.91526961044042</v>
      </c>
      <c r="F94" s="10">
        <f>('TPA by FY and Class'!F98/2)+('TPA by FY and Class'!F99/2)</f>
        <v>38.557144134408297</v>
      </c>
      <c r="G94" s="10">
        <f>('TPA by FY and Class'!G98/2)+('TPA by FY and Class'!G99/2)</f>
        <v>3.1619153719840947</v>
      </c>
      <c r="H94" s="10">
        <f>('TPA by FY and Class'!H98/2)+('TPA by FY and Class'!H99/2)</f>
        <v>4.3508096762196207</v>
      </c>
      <c r="I94" s="10">
        <f>('TPA by FY and Class'!I98/2)+('TPA by FY and Class'!I99/2)</f>
        <v>916.02338312905545</v>
      </c>
      <c r="J94" s="10">
        <f>('TPA by FY and Class'!J98/2)+('TPA by FY and Class'!J99/2)</f>
        <v>813.40099757898747</v>
      </c>
      <c r="K94" s="10">
        <f>('TPA by FY and Class'!K98/2)+('TPA by FY and Class'!K99/2)</f>
        <v>510.11480116576649</v>
      </c>
      <c r="L94" s="10">
        <f>('TPA by FY and Class'!L98/2)+('TPA by FY and Class'!L99/2)</f>
        <v>31.281603820234601</v>
      </c>
      <c r="M94" s="10">
        <f>('TPA by FY and Class'!M98/2)+('TPA by FY and Class'!M99/2)</f>
        <v>2.564149922884055</v>
      </c>
      <c r="N94" s="10">
        <f>('TPA by FY and Class'!N98/2)+('TPA by FY and Class'!N99/2)</f>
        <v>4.1056881161537602</v>
      </c>
      <c r="O94" s="10">
        <f>'TPA by FY and Class'!O99</f>
        <v>257.27892750080298</v>
      </c>
      <c r="P94" s="10">
        <f>'TPA by FY and Class'!P99</f>
        <v>175.23665226322299</v>
      </c>
      <c r="Q94" s="10">
        <f>'TPA by FY and Class'!Q99</f>
        <v>85.747064825368497</v>
      </c>
      <c r="R94" s="10">
        <f>'TPA by FY and Class'!R99</f>
        <v>14.8494890404467</v>
      </c>
      <c r="S94" s="10">
        <f>'TPA by FY and Class'!S99</f>
        <v>0.76435069004587997</v>
      </c>
      <c r="T94" s="10">
        <f>'TPA by FY and Class'!T99</f>
        <v>0.75526858690993903</v>
      </c>
    </row>
    <row r="95" spans="1:20" x14ac:dyDescent="0.25">
      <c r="A95" s="9" t="s">
        <v>49</v>
      </c>
      <c r="B95" s="9">
        <v>2038</v>
      </c>
      <c r="C95" s="10">
        <f>('TPA by FY and Class'!C99/2)+('TPA by FY and Class'!C100/2)</f>
        <v>1128.5323690175251</v>
      </c>
      <c r="D95" s="10">
        <f>('TPA by FY and Class'!D99/2)+('TPA by FY and Class'!D100/2)</f>
        <v>943.13229385734257</v>
      </c>
      <c r="E95" s="10">
        <f>('TPA by FY and Class'!E99/2)+('TPA by FY and Class'!E100/2)</f>
        <v>537.98814424991656</v>
      </c>
      <c r="F95" s="10">
        <f>('TPA by FY and Class'!F99/2)+('TPA by FY and Class'!F100/2)</f>
        <v>38.557140113546794</v>
      </c>
      <c r="G95" s="10">
        <f>('TPA by FY and Class'!G99/2)+('TPA by FY and Class'!G100/2)</f>
        <v>3.16192775199946</v>
      </c>
      <c r="H95" s="10">
        <f>('TPA by FY and Class'!H99/2)+('TPA by FY and Class'!H100/2)</f>
        <v>4.3507382640784202</v>
      </c>
      <c r="I95" s="10">
        <f>('TPA by FY and Class'!I99/2)+('TPA by FY and Class'!I100/2)</f>
        <v>915.18141586839602</v>
      </c>
      <c r="J95" s="10">
        <f>('TPA by FY and Class'!J99/2)+('TPA by FY and Class'!J100/2)</f>
        <v>810.29832630409805</v>
      </c>
      <c r="K95" s="10">
        <f>('TPA by FY and Class'!K99/2)+('TPA by FY and Class'!K100/2)</f>
        <v>504.55600452280049</v>
      </c>
      <c r="L95" s="10">
        <f>('TPA by FY and Class'!L99/2)+('TPA by FY and Class'!L100/2)</f>
        <v>31.2816005580896</v>
      </c>
      <c r="M95" s="10">
        <f>('TPA by FY and Class'!M99/2)+('TPA by FY and Class'!M100/2)</f>
        <v>2.564159962436575</v>
      </c>
      <c r="N95" s="10">
        <f>('TPA by FY and Class'!N99/2)+('TPA by FY and Class'!N100/2)</f>
        <v>4.1056207273224103</v>
      </c>
      <c r="O95" s="10">
        <f>'TPA by FY and Class'!O100</f>
        <v>257.83113938815001</v>
      </c>
      <c r="P95" s="10">
        <f>'TPA by FY and Class'!P100</f>
        <v>173.88431955463301</v>
      </c>
      <c r="Q95" s="10">
        <f>'TPA by FY and Class'!Q100</f>
        <v>84.627961472686394</v>
      </c>
      <c r="R95" s="10">
        <f>'TPA by FY and Class'!R100</f>
        <v>14.8089166660193</v>
      </c>
      <c r="S95" s="10">
        <f>'TPA by FY and Class'!S100</f>
        <v>0.76431019026935998</v>
      </c>
      <c r="T95" s="10">
        <f>'TPA by FY and Class'!T100</f>
        <v>0.75988228022964399</v>
      </c>
    </row>
    <row r="96" spans="1:20" x14ac:dyDescent="0.25">
      <c r="A96" s="9" t="s">
        <v>49</v>
      </c>
      <c r="B96" s="9">
        <v>2039</v>
      </c>
      <c r="C96" s="10">
        <f>('TPA by FY and Class'!C100/2)+('TPA by FY and Class'!C101/2)</f>
        <v>1127.44129732182</v>
      </c>
      <c r="D96" s="10">
        <f>('TPA by FY and Class'!D100/2)+('TPA by FY and Class'!D101/2)</f>
        <v>940.21284328386355</v>
      </c>
      <c r="E96" s="10">
        <f>('TPA by FY and Class'!E100/2)+('TPA by FY and Class'!E101/2)</f>
        <v>532.95947928020155</v>
      </c>
      <c r="F96" s="10">
        <f>('TPA by FY and Class'!F100/2)+('TPA by FY and Class'!F101/2)</f>
        <v>38.504614471069644</v>
      </c>
      <c r="G96" s="10">
        <f>('TPA by FY and Class'!G100/2)+('TPA by FY and Class'!G101/2)</f>
        <v>3.1575871682271699</v>
      </c>
      <c r="H96" s="10">
        <f>('TPA by FY and Class'!H100/2)+('TPA by FY and Class'!H101/2)</f>
        <v>4.3447790670947803</v>
      </c>
      <c r="I96" s="10">
        <f>('TPA by FY and Class'!I100/2)+('TPA by FY and Class'!I101/2)</f>
        <v>914.2966131221865</v>
      </c>
      <c r="J96" s="10">
        <f>('TPA by FY and Class'!J100/2)+('TPA by FY and Class'!J101/2)</f>
        <v>807.79006110225441</v>
      </c>
      <c r="K96" s="10">
        <f>('TPA by FY and Class'!K100/2)+('TPA by FY and Class'!K101/2)</f>
        <v>499.83983534264053</v>
      </c>
      <c r="L96" s="10">
        <f>('TPA by FY and Class'!L100/2)+('TPA by FY and Class'!L101/2)</f>
        <v>31.238986241721999</v>
      </c>
      <c r="M96" s="10">
        <f>('TPA by FY and Class'!M100/2)+('TPA by FY and Class'!M101/2)</f>
        <v>2.5606399733680449</v>
      </c>
      <c r="N96" s="10">
        <f>('TPA by FY and Class'!N100/2)+('TPA by FY and Class'!N101/2)</f>
        <v>4.0999972673096003</v>
      </c>
      <c r="O96" s="10">
        <f>'TPA by FY and Class'!O101</f>
        <v>258.376392937611</v>
      </c>
      <c r="P96" s="10">
        <f>'TPA by FY and Class'!P101</f>
        <v>174.399265924107</v>
      </c>
      <c r="Q96" s="10">
        <f>'TPA by FY and Class'!Q101</f>
        <v>84.160541254255193</v>
      </c>
      <c r="R96" s="10">
        <f>'TPA by FY and Class'!R101</f>
        <v>15.238925470422901</v>
      </c>
      <c r="S96" s="10">
        <f>'TPA by FY and Class'!S101</f>
        <v>0.86087187236961804</v>
      </c>
      <c r="T96" s="10">
        <f>'TPA by FY and Class'!T101</f>
        <v>0.75988228022964399</v>
      </c>
    </row>
    <row r="97" spans="1:20" x14ac:dyDescent="0.25">
      <c r="A97" s="9" t="s">
        <v>49</v>
      </c>
      <c r="B97" s="9">
        <v>2040</v>
      </c>
      <c r="C97" s="10">
        <f>('TPA by FY and Class'!C101/2)+('TPA by FY and Class'!C102/2)</f>
        <v>1126.3613968853952</v>
      </c>
      <c r="D97" s="10">
        <f>('TPA by FY and Class'!D101/2)+('TPA by FY and Class'!D102/2)</f>
        <v>938.71881488512508</v>
      </c>
      <c r="E97" s="10">
        <f>('TPA by FY and Class'!E101/2)+('TPA by FY and Class'!E102/2)</f>
        <v>529.79797598044297</v>
      </c>
      <c r="F97" s="10">
        <f>('TPA by FY and Class'!F101/2)+('TPA by FY and Class'!F102/2)</f>
        <v>38.504630454151894</v>
      </c>
      <c r="G97" s="10">
        <f>('TPA by FY and Class'!G101/2)+('TPA by FY and Class'!G102/2)</f>
        <v>3.157569462064985</v>
      </c>
      <c r="H97" s="10">
        <f>('TPA by FY and Class'!H101/2)+('TPA by FY and Class'!H102/2)</f>
        <v>4.3448606957885847</v>
      </c>
      <c r="I97" s="10">
        <f>('TPA by FY and Class'!I101/2)+('TPA by FY and Class'!I102/2)</f>
        <v>913.42086968979697</v>
      </c>
      <c r="J97" s="10">
        <f>('TPA by FY and Class'!J101/2)+('TPA by FY and Class'!J102/2)</f>
        <v>806.50645675657199</v>
      </c>
      <c r="K97" s="10">
        <f>('TPA by FY and Class'!K101/2)+('TPA by FY and Class'!K102/2)</f>
        <v>496.87479700441497</v>
      </c>
      <c r="L97" s="10">
        <f>('TPA by FY and Class'!L101/2)+('TPA by FY and Class'!L102/2)</f>
        <v>31.2389992088765</v>
      </c>
      <c r="M97" s="10">
        <f>('TPA by FY and Class'!M101/2)+('TPA by FY and Class'!M102/2)</f>
        <v>2.5606256145857698</v>
      </c>
      <c r="N97" s="10">
        <f>('TPA by FY and Class'!N101/2)+('TPA by FY and Class'!N102/2)</f>
        <v>4.1000742971001554</v>
      </c>
      <c r="O97" s="10">
        <f>'TPA by FY and Class'!O102</f>
        <v>258.28908386817602</v>
      </c>
      <c r="P97" s="10">
        <f>'TPA by FY and Class'!P102</f>
        <v>176.04955478892299</v>
      </c>
      <c r="Q97" s="10">
        <f>'TPA by FY and Class'!Q102</f>
        <v>84.816438738860199</v>
      </c>
      <c r="R97" s="10">
        <f>'TPA by FY and Class'!R102</f>
        <v>15.1451157049166</v>
      </c>
      <c r="S97" s="10">
        <f>'TPA by FY and Class'!S102</f>
        <v>0.85803532720421805</v>
      </c>
      <c r="T97" s="10">
        <f>'TPA by FY and Class'!T102</f>
        <v>0.74975414307919097</v>
      </c>
    </row>
    <row r="98" spans="1:20" x14ac:dyDescent="0.25">
      <c r="A98" s="9" t="s">
        <v>49</v>
      </c>
      <c r="B98" s="9">
        <v>2041</v>
      </c>
      <c r="C98" s="10">
        <f>('TPA by FY and Class'!C102/2)+('TPA by FY and Class'!C103/2)</f>
        <v>1125.3429864836098</v>
      </c>
      <c r="D98" s="10">
        <f>('TPA by FY and Class'!D102/2)+('TPA by FY and Class'!D103/2)</f>
        <v>937.105018771186</v>
      </c>
      <c r="E98" s="10">
        <f>('TPA by FY and Class'!E102/2)+('TPA by FY and Class'!E103/2)</f>
        <v>526.47633107132242</v>
      </c>
      <c r="F98" s="10">
        <f>('TPA by FY and Class'!F102/2)+('TPA by FY and Class'!F103/2)</f>
        <v>38.557105237698551</v>
      </c>
      <c r="G98" s="10">
        <f>('TPA by FY and Class'!G102/2)+('TPA by FY and Class'!G103/2)</f>
        <v>3.1618931141045099</v>
      </c>
      <c r="H98" s="10">
        <f>('TPA by FY and Class'!H102/2)+('TPA by FY and Class'!H103/2)</f>
        <v>4.3508456258322745</v>
      </c>
      <c r="I98" s="10">
        <f>('TPA by FY and Class'!I102/2)+('TPA by FY and Class'!I103/2)</f>
        <v>912.5949914969965</v>
      </c>
      <c r="J98" s="10">
        <f>('TPA by FY and Class'!J102/2)+('TPA by FY and Class'!J103/2)</f>
        <v>805.11995318900495</v>
      </c>
      <c r="K98" s="10">
        <f>('TPA by FY and Class'!K102/2)+('TPA by FY and Class'!K103/2)</f>
        <v>493.75956871973597</v>
      </c>
      <c r="L98" s="10">
        <f>('TPA by FY and Class'!L102/2)+('TPA by FY and Class'!L103/2)</f>
        <v>31.281572263139502</v>
      </c>
      <c r="M98" s="10">
        <f>('TPA by FY and Class'!M102/2)+('TPA by FY and Class'!M103/2)</f>
        <v>2.5641318728942499</v>
      </c>
      <c r="N98" s="10">
        <f>('TPA by FY and Class'!N102/2)+('TPA by FY and Class'!N103/2)</f>
        <v>4.1057220403904893</v>
      </c>
      <c r="O98" s="10">
        <f>'TPA by FY and Class'!O103</f>
        <v>259.04142219489103</v>
      </c>
      <c r="P98" s="10">
        <f>'TPA by FY and Class'!P103</f>
        <v>175.035631034033</v>
      </c>
      <c r="Q98" s="10">
        <f>'TPA by FY and Class'!Q103</f>
        <v>83.877058480162901</v>
      </c>
      <c r="R98" s="10">
        <f>'TPA by FY and Class'!R103</f>
        <v>15.186609172601299</v>
      </c>
      <c r="S98" s="10">
        <f>'TPA by FY and Class'!S103</f>
        <v>0.86323042544460304</v>
      </c>
      <c r="T98" s="10">
        <f>'TPA by FY and Class'!T103</f>
        <v>0.75180826401913403</v>
      </c>
    </row>
    <row r="99" spans="1:20" x14ac:dyDescent="0.25">
      <c r="A99" s="9" t="s">
        <v>49</v>
      </c>
      <c r="B99" s="9">
        <v>2042</v>
      </c>
      <c r="C99" s="10">
        <f>('TPA by FY and Class'!C103/2)+('TPA by FY and Class'!C104/2)</f>
        <v>1124.3553954361701</v>
      </c>
      <c r="D99" s="10">
        <f>('TPA by FY and Class'!D103/2)+('TPA by FY and Class'!D104/2)</f>
        <v>933.62632945122255</v>
      </c>
      <c r="E99" s="10">
        <f>('TPA by FY and Class'!E103/2)+('TPA by FY and Class'!E104/2)</f>
        <v>520.69592441073905</v>
      </c>
      <c r="F99" s="10">
        <f>('TPA by FY and Class'!F103/2)+('TPA by FY and Class'!F104/2)</f>
        <v>38.557082725060454</v>
      </c>
      <c r="G99" s="10">
        <f>('TPA by FY and Class'!G103/2)+('TPA by FY and Class'!G104/2)</f>
        <v>3.1619000151287402</v>
      </c>
      <c r="H99" s="10">
        <f>('TPA by FY and Class'!H103/2)+('TPA by FY and Class'!H104/2)</f>
        <v>4.3508372704554894</v>
      </c>
      <c r="I99" s="10">
        <f>('TPA by FY and Class'!I103/2)+('TPA by FY and Class'!I104/2)</f>
        <v>911.79410620747558</v>
      </c>
      <c r="J99" s="10">
        <f>('TPA by FY and Class'!J103/2)+('TPA by FY and Class'!J104/2)</f>
        <v>802.13121433226502</v>
      </c>
      <c r="K99" s="10">
        <f>('TPA by FY and Class'!K103/2)+('TPA by FY and Class'!K104/2)</f>
        <v>488.33837325222748</v>
      </c>
      <c r="L99" s="10">
        <f>('TPA by FY and Class'!L103/2)+('TPA by FY and Class'!L104/2)</f>
        <v>31.281553998523698</v>
      </c>
      <c r="M99" s="10">
        <f>('TPA by FY and Class'!M103/2)+('TPA by FY and Class'!M104/2)</f>
        <v>2.5641374692681751</v>
      </c>
      <c r="N99" s="10">
        <f>('TPA by FY and Class'!N103/2)+('TPA by FY and Class'!N104/2)</f>
        <v>4.1057141557497649</v>
      </c>
      <c r="O99" s="10">
        <f>'TPA by FY and Class'!O104</f>
        <v>260.07667045618098</v>
      </c>
      <c r="P99" s="10">
        <f>'TPA by FY and Class'!P104</f>
        <v>173.47555634802899</v>
      </c>
      <c r="Q99" s="10">
        <f>'TPA by FY and Class'!Q104</f>
        <v>82.168142742184401</v>
      </c>
      <c r="R99" s="10">
        <f>'TPA by FY and Class'!R104</f>
        <v>15.238925470422901</v>
      </c>
      <c r="S99" s="10">
        <f>'TPA by FY and Class'!S104</f>
        <v>0.76226230018236596</v>
      </c>
      <c r="T99" s="10">
        <f>'TPA by FY and Class'!T104</f>
        <v>0.74975414307919097</v>
      </c>
    </row>
    <row r="100" spans="1:20" x14ac:dyDescent="0.25">
      <c r="A100" s="9" t="s">
        <v>49</v>
      </c>
      <c r="B100" s="9">
        <v>2043</v>
      </c>
      <c r="C100" s="10">
        <f>('TPA by FY and Class'!C104/2)+('TPA by FY and Class'!C105/2)</f>
        <v>1123.380419703115</v>
      </c>
      <c r="D100" s="10">
        <f>('TPA by FY and Class'!D104/2)+('TPA by FY and Class'!D105/2)</f>
        <v>930.20555066496854</v>
      </c>
      <c r="E100" s="10">
        <f>('TPA by FY and Class'!E104/2)+('TPA by FY and Class'!E105/2)</f>
        <v>514.98887874014849</v>
      </c>
      <c r="F100" s="10">
        <f>('TPA by FY and Class'!F104/2)+('TPA by FY and Class'!F105/2)</f>
        <v>38.504375867017956</v>
      </c>
      <c r="G100" s="10">
        <f>('TPA by FY and Class'!G104/2)+('TPA by FY and Class'!G105/2)</f>
        <v>3.1575925935153997</v>
      </c>
      <c r="H100" s="10">
        <f>('TPA by FY and Class'!H104/2)+('TPA by FY and Class'!H105/2)</f>
        <v>4.3448608166300646</v>
      </c>
      <c r="I100" s="10">
        <f>('TPA by FY and Class'!I104/2)+('TPA by FY and Class'!I105/2)</f>
        <v>911.00345128582057</v>
      </c>
      <c r="J100" s="10">
        <f>('TPA by FY and Class'!J104/2)+('TPA by FY and Class'!J105/2)</f>
        <v>799.19222969224006</v>
      </c>
      <c r="K100" s="10">
        <f>('TPA by FY and Class'!K104/2)+('TPA by FY and Class'!K105/2)</f>
        <v>482.98597991055453</v>
      </c>
      <c r="L100" s="10">
        <f>('TPA by FY and Class'!L104/2)+('TPA by FY and Class'!L105/2)</f>
        <v>31.238792661061851</v>
      </c>
      <c r="M100" s="10">
        <f>('TPA by FY and Class'!M104/2)+('TPA by FY and Class'!M105/2)</f>
        <v>2.5606443729963599</v>
      </c>
      <c r="N100" s="10">
        <f>('TPA by FY and Class'!N104/2)+('TPA by FY and Class'!N105/2)</f>
        <v>4.100074411133515</v>
      </c>
      <c r="O100" s="10">
        <f>'TPA by FY and Class'!O105</f>
        <v>260.65407506930501</v>
      </c>
      <c r="P100" s="10">
        <f>'TPA by FY and Class'!P105</f>
        <v>173.14129285327499</v>
      </c>
      <c r="Q100" s="10">
        <f>'TPA by FY and Class'!Q105</f>
        <v>81.469347673213605</v>
      </c>
      <c r="R100" s="10">
        <f>'TPA by FY and Class'!R105</f>
        <v>14.8089166660193</v>
      </c>
      <c r="S100" s="10">
        <f>'TPA by FY and Class'!S105</f>
        <v>0.76226230018236596</v>
      </c>
      <c r="T100" s="10">
        <f>'TPA by FY and Class'!T105</f>
        <v>0.75320501153586805</v>
      </c>
    </row>
    <row r="101" spans="1:20" x14ac:dyDescent="0.25">
      <c r="A101" s="9" t="s">
        <v>49</v>
      </c>
      <c r="B101" s="9">
        <v>2044</v>
      </c>
      <c r="C101" s="10">
        <f>('TPA by FY and Class'!C105/2)+('TPA by FY and Class'!C106/2)</f>
        <v>1122.472330600835</v>
      </c>
      <c r="D101" s="10">
        <f>('TPA by FY and Class'!D105/2)+('TPA by FY and Class'!D106/2)</f>
        <v>927.36001553268648</v>
      </c>
      <c r="E101" s="10">
        <f>('TPA by FY and Class'!E105/2)+('TPA by FY and Class'!E106/2)</f>
        <v>510.02984556062802</v>
      </c>
      <c r="F101" s="10">
        <f>('TPA by FY and Class'!F105/2)+('TPA by FY and Class'!F106/2)</f>
        <v>38.504625282738047</v>
      </c>
      <c r="G101" s="10">
        <f>('TPA by FY and Class'!G105/2)+('TPA by FY and Class'!G106/2)</f>
        <v>3.1575854470193851</v>
      </c>
      <c r="H101" s="10">
        <f>('TPA by FY and Class'!H105/2)+('TPA by FY and Class'!H106/2)</f>
        <v>4.3448358972610448</v>
      </c>
      <c r="I101" s="10">
        <f>('TPA by FY and Class'!I105/2)+('TPA by FY and Class'!I106/2)</f>
        <v>910.26703796425659</v>
      </c>
      <c r="J101" s="10">
        <f>('TPA by FY and Class'!J105/2)+('TPA by FY and Class'!J106/2)</f>
        <v>796.74746942886554</v>
      </c>
      <c r="K101" s="10">
        <f>('TPA by FY and Class'!K105/2)+('TPA by FY and Class'!K106/2)</f>
        <v>478.3351153996955</v>
      </c>
      <c r="L101" s="10">
        <f>('TPA by FY and Class'!L105/2)+('TPA by FY and Class'!L106/2)</f>
        <v>31.238995013282601</v>
      </c>
      <c r="M101" s="10">
        <f>('TPA by FY and Class'!M105/2)+('TPA by FY and Class'!M106/2)</f>
        <v>2.5606385775575049</v>
      </c>
      <c r="N101" s="10">
        <f>('TPA by FY and Class'!N105/2)+('TPA by FY and Class'!N106/2)</f>
        <v>4.1000508957042348</v>
      </c>
      <c r="O101" s="10">
        <f>'TPA by FY and Class'!O106</f>
        <v>261.25309639816498</v>
      </c>
      <c r="P101" s="10">
        <f>'TPA by FY and Class'!P106</f>
        <v>172.76367829753801</v>
      </c>
      <c r="Q101" s="10">
        <f>'TPA by FY and Class'!Q106</f>
        <v>80.717170623662696</v>
      </c>
      <c r="R101" s="10">
        <f>'TPA by FY and Class'!R106</f>
        <v>15.238925470422901</v>
      </c>
      <c r="S101" s="10">
        <f>'TPA by FY and Class'!S106</f>
        <v>0.76701469242993903</v>
      </c>
      <c r="T101" s="10">
        <f>'TPA by FY and Class'!T106</f>
        <v>0.75988228022964399</v>
      </c>
    </row>
    <row r="102" spans="1:20" x14ac:dyDescent="0.25">
      <c r="A102" s="9" t="s">
        <v>50</v>
      </c>
      <c r="B102" s="9">
        <v>2025</v>
      </c>
      <c r="C102" s="10">
        <f>('TPA by FY and Class'!C107/2)+('TPA by FY and Class'!C108/2)</f>
        <v>873.49059254024303</v>
      </c>
      <c r="D102" s="10">
        <f>('TPA by FY and Class'!D107/2)+('TPA by FY and Class'!D108/2)</f>
        <v>923.95269767674802</v>
      </c>
      <c r="E102" s="10">
        <f>('TPA by FY and Class'!E107/2)+('TPA by FY and Class'!E108/2)</f>
        <v>143.69314584861502</v>
      </c>
      <c r="F102" s="10">
        <f>('TPA by FY and Class'!F107/2)+('TPA by FY and Class'!F108/2)</f>
        <v>49.371427279302253</v>
      </c>
      <c r="G102" s="10">
        <f>('TPA by FY and Class'!G107/2)+('TPA by FY and Class'!G108/2)</f>
        <v>4.0487278329706449</v>
      </c>
      <c r="H102" s="10">
        <f>('TPA by FY and Class'!H107/2)+('TPA by FY and Class'!H108/2)</f>
        <v>5.5711411885962594</v>
      </c>
      <c r="I102" s="10">
        <f>('TPA by FY and Class'!I107/2)+('TPA by FY and Class'!I108/2)</f>
        <v>708.35571860880054</v>
      </c>
      <c r="J102" s="10">
        <f>('TPA by FY and Class'!J107/2)+('TPA by FY and Class'!J108/2)</f>
        <v>793.82004983583954</v>
      </c>
      <c r="K102" s="10">
        <f>('TPA by FY and Class'!K107/2)+('TPA by FY and Class'!K108/2)</f>
        <v>134.7636380496325</v>
      </c>
      <c r="L102" s="10">
        <f>('TPA by FY and Class'!L107/2)+('TPA by FY and Class'!L108/2)</f>
        <v>40.05528580661715</v>
      </c>
      <c r="M102" s="10">
        <f>('TPA by FY and Class'!M107/2)+('TPA by FY and Class'!M108/2)</f>
        <v>3.28330898817693</v>
      </c>
      <c r="N102" s="10">
        <f>('TPA by FY and Class'!N107/2)+('TPA by FY and Class'!N108/2)</f>
        <v>5.2572670085878954</v>
      </c>
      <c r="O102" s="10">
        <f>'TPA by FY and Class'!O108</f>
        <v>193.29844426978801</v>
      </c>
      <c r="P102" s="10">
        <f>'TPA by FY and Class'!P108</f>
        <v>170.74281062819</v>
      </c>
      <c r="Q102" s="10">
        <f>'TPA by FY and Class'!Q108</f>
        <v>22.830279423155599</v>
      </c>
      <c r="R102" s="10">
        <f>'TPA by FY and Class'!R108</f>
        <v>19.566522427326099</v>
      </c>
      <c r="S102" s="10">
        <f>'TPA by FY and Class'!S108</f>
        <v>0.97873189425143503</v>
      </c>
      <c r="T102" s="10">
        <f>'TPA by FY and Class'!T108</f>
        <v>0.96267163219694696</v>
      </c>
    </row>
    <row r="103" spans="1:20" x14ac:dyDescent="0.25">
      <c r="A103" s="9" t="s">
        <v>50</v>
      </c>
      <c r="B103" s="9">
        <v>2026</v>
      </c>
      <c r="C103" s="10">
        <f>('TPA by FY and Class'!C108/2)+('TPA by FY and Class'!C109/2)</f>
        <v>875.68122069805349</v>
      </c>
      <c r="D103" s="10">
        <f>('TPA by FY and Class'!D108/2)+('TPA by FY and Class'!D109/2)</f>
        <v>929.34507588316046</v>
      </c>
      <c r="E103" s="10">
        <f>('TPA by FY and Class'!E108/2)+('TPA by FY and Class'!E109/2)</f>
        <v>145.30990056254649</v>
      </c>
      <c r="F103" s="10">
        <f>('TPA by FY and Class'!F108/2)+('TPA by FY and Class'!F109/2)</f>
        <v>49.371489798170046</v>
      </c>
      <c r="G103" s="10">
        <f>('TPA by FY and Class'!G108/2)+('TPA by FY and Class'!G109/2)</f>
        <v>4.0487515064581654</v>
      </c>
      <c r="H103" s="10">
        <f>('TPA by FY and Class'!H108/2)+('TPA by FY and Class'!H109/2)</f>
        <v>5.5711075978725502</v>
      </c>
      <c r="I103" s="10">
        <f>('TPA by FY and Class'!I108/2)+('TPA by FY and Class'!I109/2)</f>
        <v>710.13220480817449</v>
      </c>
      <c r="J103" s="10">
        <f>('TPA by FY and Class'!J108/2)+('TPA by FY and Class'!J109/2)</f>
        <v>798.45294711219549</v>
      </c>
      <c r="K103" s="10">
        <f>('TPA by FY and Class'!K108/2)+('TPA by FY and Class'!K109/2)</f>
        <v>136.27992294823753</v>
      </c>
      <c r="L103" s="10">
        <f>('TPA by FY and Class'!L108/2)+('TPA by FY and Class'!L109/2)</f>
        <v>40.055336528487203</v>
      </c>
      <c r="M103" s="10">
        <f>('TPA by FY and Class'!M108/2)+('TPA by FY and Class'!M109/2)</f>
        <v>3.2833281861515946</v>
      </c>
      <c r="N103" s="10">
        <f>('TPA by FY and Class'!N108/2)+('TPA by FY and Class'!N109/2)</f>
        <v>5.2572353103419598</v>
      </c>
      <c r="O103" s="10">
        <f>'TPA by FY and Class'!O109</f>
        <v>194.15444810993199</v>
      </c>
      <c r="P103" s="10">
        <f>'TPA by FY and Class'!P109</f>
        <v>171.48010249589299</v>
      </c>
      <c r="Q103" s="10">
        <f>'TPA by FY and Class'!Q109</f>
        <v>22.996470904937901</v>
      </c>
      <c r="R103" s="10">
        <f>'TPA by FY and Class'!R109</f>
        <v>18.962446490987901</v>
      </c>
      <c r="S103" s="10">
        <f>'TPA by FY and Class'!S109</f>
        <v>0.97605776339282402</v>
      </c>
      <c r="T103" s="10">
        <f>'TPA by FY and Class'!T109</f>
        <v>0.96446013237186401</v>
      </c>
    </row>
    <row r="104" spans="1:20" x14ac:dyDescent="0.25">
      <c r="A104" s="9" t="s">
        <v>50</v>
      </c>
      <c r="B104" s="9">
        <v>2027</v>
      </c>
      <c r="C104" s="10">
        <f>('TPA by FY and Class'!C109/2)+('TPA by FY and Class'!C110/2)</f>
        <v>877.79061698231953</v>
      </c>
      <c r="D104" s="10">
        <f>('TPA by FY and Class'!D109/2)+('TPA by FY and Class'!D110/2)</f>
        <v>936.29661257801195</v>
      </c>
      <c r="E104" s="10">
        <f>('TPA by FY and Class'!E109/2)+('TPA by FY and Class'!E110/2)</f>
        <v>147.4773703479685</v>
      </c>
      <c r="F104" s="10">
        <f>('TPA by FY and Class'!F109/2)+('TPA by FY and Class'!F110/2)</f>
        <v>49.303960672282898</v>
      </c>
      <c r="G104" s="10">
        <f>('TPA by FY and Class'!G109/2)+('TPA by FY and Class'!G110/2)</f>
        <v>4.0432291756397944</v>
      </c>
      <c r="H104" s="10">
        <f>('TPA by FY and Class'!H109/2)+('TPA by FY and Class'!H110/2)</f>
        <v>5.5633925026215305</v>
      </c>
      <c r="I104" s="10">
        <f>('TPA by FY and Class'!I109/2)+('TPA by FY and Class'!I110/2)</f>
        <v>711.84281615709199</v>
      </c>
      <c r="J104" s="10">
        <f>('TPA by FY and Class'!J109/2)+('TPA by FY and Class'!J110/2)</f>
        <v>804.425405680062</v>
      </c>
      <c r="K104" s="10">
        <f>('TPA by FY and Class'!K109/2)+('TPA by FY and Class'!K110/2)</f>
        <v>138.312699890527</v>
      </c>
      <c r="L104" s="10">
        <f>('TPA by FY and Class'!L109/2)+('TPA by FY and Class'!L110/2)</f>
        <v>40.000549811012348</v>
      </c>
      <c r="M104" s="10">
        <f>('TPA by FY and Class'!M109/2)+('TPA by FY and Class'!M110/2)</f>
        <v>3.2788498613148449</v>
      </c>
      <c r="N104" s="10">
        <f>('TPA by FY and Class'!N109/2)+('TPA by FY and Class'!N110/2)</f>
        <v>5.249954878136375</v>
      </c>
      <c r="O104" s="10">
        <f>'TPA by FY and Class'!O110</f>
        <v>194.96893469107201</v>
      </c>
      <c r="P104" s="10">
        <f>'TPA by FY and Class'!P110</f>
        <v>172.17883929211499</v>
      </c>
      <c r="Q104" s="10">
        <f>'TPA by FY and Class'!Q110</f>
        <v>23.358035581699099</v>
      </c>
      <c r="R104" s="10">
        <f>'TPA by FY and Class'!R110</f>
        <v>18.962446490987901</v>
      </c>
      <c r="S104" s="10">
        <f>'TPA by FY and Class'!S110</f>
        <v>0.97868003530304104</v>
      </c>
      <c r="T104" s="10">
        <f>'TPA by FY and Class'!T110</f>
        <v>0.97301020751694201</v>
      </c>
    </row>
    <row r="105" spans="1:20" x14ac:dyDescent="0.25">
      <c r="A105" s="9" t="s">
        <v>50</v>
      </c>
      <c r="B105" s="9">
        <v>2028</v>
      </c>
      <c r="C105" s="10">
        <f>('TPA by FY and Class'!C110/2)+('TPA by FY and Class'!C111/2)</f>
        <v>879.71769113053801</v>
      </c>
      <c r="D105" s="10">
        <f>('TPA by FY and Class'!D110/2)+('TPA by FY and Class'!D111/2)</f>
        <v>942.15252460929651</v>
      </c>
      <c r="E105" s="10">
        <f>('TPA by FY and Class'!E110/2)+('TPA by FY and Class'!E111/2)</f>
        <v>149.25305882343</v>
      </c>
      <c r="F105" s="10">
        <f>('TPA by FY and Class'!F110/2)+('TPA by FY and Class'!F111/2)</f>
        <v>49.304057805525552</v>
      </c>
      <c r="G105" s="10">
        <f>('TPA by FY and Class'!G110/2)+('TPA by FY and Class'!G111/2)</f>
        <v>4.0432030597220052</v>
      </c>
      <c r="H105" s="10">
        <f>('TPA by FY and Class'!H110/2)+('TPA by FY and Class'!H111/2)</f>
        <v>5.5634079466295052</v>
      </c>
      <c r="I105" s="10">
        <f>('TPA by FY and Class'!I110/2)+('TPA by FY and Class'!I111/2)</f>
        <v>713.4055736781595</v>
      </c>
      <c r="J105" s="10">
        <f>('TPA by FY and Class'!J110/2)+('TPA by FY and Class'!J111/2)</f>
        <v>809.45655109713493</v>
      </c>
      <c r="K105" s="10">
        <f>('TPA by FY and Class'!K110/2)+('TPA by FY and Class'!K111/2)</f>
        <v>139.97804194691201</v>
      </c>
      <c r="L105" s="10">
        <f>('TPA by FY and Class'!L110/2)+('TPA by FY and Class'!L111/2)</f>
        <v>40.000628615697799</v>
      </c>
      <c r="M105" s="10">
        <f>('TPA by FY and Class'!M110/2)+('TPA by FY and Class'!M111/2)</f>
        <v>3.2788286826554849</v>
      </c>
      <c r="N105" s="10">
        <f>('TPA by FY and Class'!N110/2)+('TPA by FY and Class'!N111/2)</f>
        <v>5.2499694520397906</v>
      </c>
      <c r="O105" s="10">
        <f>'TPA by FY and Class'!O111</f>
        <v>195.45315338108401</v>
      </c>
      <c r="P105" s="10">
        <f>'TPA by FY and Class'!P111</f>
        <v>174.64699390770701</v>
      </c>
      <c r="Q105" s="10">
        <f>'TPA by FY and Class'!Q111</f>
        <v>23.757597350546298</v>
      </c>
      <c r="R105" s="10">
        <f>'TPA by FY and Class'!R111</f>
        <v>19.392940930870999</v>
      </c>
      <c r="S105" s="10">
        <f>'TPA by FY and Class'!S111</f>
        <v>1.10232484816822</v>
      </c>
      <c r="T105" s="10">
        <f>'TPA by FY and Class'!T111</f>
        <v>0.96446013237186401</v>
      </c>
    </row>
    <row r="106" spans="1:20" x14ac:dyDescent="0.25">
      <c r="A106" s="9" t="s">
        <v>50</v>
      </c>
      <c r="B106" s="9">
        <v>2029</v>
      </c>
      <c r="C106" s="10">
        <f>('TPA by FY and Class'!C111/2)+('TPA by FY and Class'!C112/2)</f>
        <v>881.40043137685552</v>
      </c>
      <c r="D106" s="10">
        <f>('TPA by FY and Class'!D111/2)+('TPA by FY and Class'!D112/2)</f>
        <v>945.38594414244801</v>
      </c>
      <c r="E106" s="10">
        <f>('TPA by FY and Class'!E111/2)+('TPA by FY and Class'!E112/2)</f>
        <v>150.098079287215</v>
      </c>
      <c r="F106" s="10">
        <f>('TPA by FY and Class'!F111/2)+('TPA by FY and Class'!F112/2)</f>
        <v>49.371606844389305</v>
      </c>
      <c r="G106" s="10">
        <f>('TPA by FY and Class'!G111/2)+('TPA by FY and Class'!G112/2)</f>
        <v>4.0487163602325902</v>
      </c>
      <c r="H106" s="10">
        <f>('TPA by FY and Class'!H111/2)+('TPA by FY and Class'!H112/2)</f>
        <v>5.571130700831155</v>
      </c>
      <c r="I106" s="10">
        <f>('TPA by FY and Class'!I111/2)+('TPA by FY and Class'!I112/2)</f>
        <v>714.77018903474402</v>
      </c>
      <c r="J106" s="10">
        <f>('TPA by FY and Class'!J111/2)+('TPA by FY and Class'!J112/2)</f>
        <v>812.23456480000152</v>
      </c>
      <c r="K106" s="10">
        <f>('TPA by FY and Class'!K111/2)+('TPA by FY and Class'!K112/2)</f>
        <v>140.77055039436451</v>
      </c>
      <c r="L106" s="10">
        <f>('TPA by FY and Class'!L111/2)+('TPA by FY and Class'!L112/2)</f>
        <v>40.055431488670095</v>
      </c>
      <c r="M106" s="10">
        <f>('TPA by FY and Class'!M111/2)+('TPA by FY and Class'!M112/2)</f>
        <v>3.28329968437941</v>
      </c>
      <c r="N106" s="10">
        <f>('TPA by FY and Class'!N111/2)+('TPA by FY and Class'!N112/2)</f>
        <v>5.2572571116961058</v>
      </c>
      <c r="O106" s="10">
        <f>'TPA by FY and Class'!O112</f>
        <v>196.08524211723599</v>
      </c>
      <c r="P106" s="10">
        <f>'TPA by FY and Class'!P112</f>
        <v>176.19264417032099</v>
      </c>
      <c r="Q106" s="10">
        <f>'TPA by FY and Class'!Q112</f>
        <v>24.037639179362401</v>
      </c>
      <c r="R106" s="10">
        <f>'TPA by FY and Class'!R112</f>
        <v>19.446072275887001</v>
      </c>
      <c r="S106" s="10">
        <f>'TPA by FY and Class'!S112</f>
        <v>1.1017028402536999</v>
      </c>
      <c r="T106" s="10">
        <f>'TPA by FY and Class'!T112</f>
        <v>0.96267163219694696</v>
      </c>
    </row>
    <row r="107" spans="1:20" x14ac:dyDescent="0.25">
      <c r="A107" s="9" t="s">
        <v>50</v>
      </c>
      <c r="B107" s="9">
        <v>2030</v>
      </c>
      <c r="C107" s="10">
        <f>('TPA by FY and Class'!C112/2)+('TPA by FY and Class'!C113/2)</f>
        <v>882.800431011618</v>
      </c>
      <c r="D107" s="10">
        <f>('TPA by FY and Class'!D112/2)+('TPA by FY and Class'!D113/2)</f>
        <v>947.0862739466595</v>
      </c>
      <c r="E107" s="10">
        <f>('TPA by FY and Class'!E112/2)+('TPA by FY and Class'!E113/2)</f>
        <v>150.39999707203251</v>
      </c>
      <c r="F107" s="10">
        <f>('TPA by FY and Class'!F112/2)+('TPA by FY and Class'!F113/2)</f>
        <v>49.371445043612951</v>
      </c>
      <c r="G107" s="10">
        <f>('TPA by FY and Class'!G112/2)+('TPA by FY and Class'!G113/2)</f>
        <v>4.0487184930637801</v>
      </c>
      <c r="H107" s="10">
        <f>('TPA by FY and Class'!H112/2)+('TPA by FY and Class'!H113/2)</f>
        <v>5.571143693480745</v>
      </c>
      <c r="I107" s="10">
        <f>('TPA by FY and Class'!I112/2)+('TPA by FY and Class'!I113/2)</f>
        <v>715.90551637061105</v>
      </c>
      <c r="J107" s="10">
        <f>('TPA by FY and Class'!J112/2)+('TPA by FY and Class'!J113/2)</f>
        <v>813.69541435789597</v>
      </c>
      <c r="K107" s="10">
        <f>('TPA by FY and Class'!K112/2)+('TPA by FY and Class'!K113/2)</f>
        <v>141.053706134561</v>
      </c>
      <c r="L107" s="10">
        <f>('TPA by FY and Class'!L112/2)+('TPA by FY and Class'!L113/2)</f>
        <v>40.055300218891247</v>
      </c>
      <c r="M107" s="10">
        <f>('TPA by FY and Class'!M112/2)+('TPA by FY and Class'!M113/2)</f>
        <v>3.2833014139952548</v>
      </c>
      <c r="N107" s="10">
        <f>('TPA by FY and Class'!N112/2)+('TPA by FY and Class'!N113/2)</f>
        <v>5.2572693723489454</v>
      </c>
      <c r="O107" s="10">
        <f>'TPA by FY and Class'!O113</f>
        <v>196.98794892011301</v>
      </c>
      <c r="P107" s="10">
        <f>'TPA by FY and Class'!P113</f>
        <v>175.50122719218399</v>
      </c>
      <c r="Q107" s="10">
        <f>'TPA by FY and Class'!Q113</f>
        <v>23.886179273392699</v>
      </c>
      <c r="R107" s="10">
        <f>'TPA by FY and Class'!R113</f>
        <v>19.392940930870999</v>
      </c>
      <c r="S107" s="10">
        <f>'TPA by FY and Class'!S113</f>
        <v>1.10232484816822</v>
      </c>
      <c r="T107" s="10">
        <f>'TPA by FY and Class'!T113</f>
        <v>0.96004138183575305</v>
      </c>
    </row>
    <row r="108" spans="1:20" x14ac:dyDescent="0.25">
      <c r="A108" s="9" t="s">
        <v>50</v>
      </c>
      <c r="B108" s="9">
        <v>2031</v>
      </c>
      <c r="C108" s="10">
        <f>('TPA by FY and Class'!C113/2)+('TPA by FY and Class'!C114/2)</f>
        <v>883.84752891138055</v>
      </c>
      <c r="D108" s="10">
        <f>('TPA by FY and Class'!D113/2)+('TPA by FY and Class'!D114/2)</f>
        <v>947.67424164312797</v>
      </c>
      <c r="E108" s="10">
        <f>('TPA by FY and Class'!E113/2)+('TPA by FY and Class'!E114/2)</f>
        <v>150.30667386835898</v>
      </c>
      <c r="F108" s="10">
        <f>('TPA by FY and Class'!F113/2)+('TPA by FY and Class'!F114/2)</f>
        <v>49.303881545907601</v>
      </c>
      <c r="G108" s="10">
        <f>('TPA by FY and Class'!G113/2)+('TPA by FY and Class'!G114/2)</f>
        <v>4.0431886289017953</v>
      </c>
      <c r="H108" s="10">
        <f>('TPA by FY and Class'!H113/2)+('TPA by FY and Class'!H114/2)</f>
        <v>5.56351097494061</v>
      </c>
      <c r="I108" s="10">
        <f>('TPA by FY and Class'!I113/2)+('TPA by FY and Class'!I114/2)</f>
        <v>716.75465864137459</v>
      </c>
      <c r="J108" s="10">
        <f>('TPA by FY and Class'!J113/2)+('TPA by FY and Class'!J114/2)</f>
        <v>814.2005706795195</v>
      </c>
      <c r="K108" s="10">
        <f>('TPA by FY and Class'!K113/2)+('TPA by FY and Class'!K114/2)</f>
        <v>140.96618230475548</v>
      </c>
      <c r="L108" s="10">
        <f>('TPA by FY and Class'!L113/2)+('TPA by FY and Class'!L114/2)</f>
        <v>40.000485615388456</v>
      </c>
      <c r="M108" s="10">
        <f>('TPA by FY and Class'!M113/2)+('TPA by FY and Class'!M114/2)</f>
        <v>3.278816980006245</v>
      </c>
      <c r="N108" s="10">
        <f>('TPA by FY and Class'!N113/2)+('TPA by FY and Class'!N114/2)</f>
        <v>5.2500666758082346</v>
      </c>
      <c r="O108" s="10">
        <f>'TPA by FY and Class'!O114</f>
        <v>198.01314146232201</v>
      </c>
      <c r="P108" s="10">
        <f>'TPA by FY and Class'!P114</f>
        <v>174.840854770991</v>
      </c>
      <c r="Q108" s="10">
        <f>'TPA by FY and Class'!Q114</f>
        <v>23.715139554869701</v>
      </c>
      <c r="R108" s="10">
        <f>'TPA by FY and Class'!R114</f>
        <v>19.5130619835356</v>
      </c>
      <c r="S108" s="10">
        <f>'TPA by FY and Class'!S114</f>
        <v>0.97605776339282402</v>
      </c>
      <c r="T108" s="10">
        <f>'TPA by FY and Class'!T114</f>
        <v>0.96004138183575305</v>
      </c>
    </row>
    <row r="109" spans="1:20" x14ac:dyDescent="0.25">
      <c r="A109" s="9" t="s">
        <v>50</v>
      </c>
      <c r="B109" s="9">
        <v>2032</v>
      </c>
      <c r="C109" s="10">
        <f>('TPA by FY and Class'!C114/2)+('TPA by FY and Class'!C115/2)</f>
        <v>884.54794402888149</v>
      </c>
      <c r="D109" s="10">
        <f>('TPA by FY and Class'!D114/2)+('TPA by FY and Class'!D115/2)</f>
        <v>947.67995875087354</v>
      </c>
      <c r="E109" s="10">
        <f>('TPA by FY and Class'!E114/2)+('TPA by FY and Class'!E115/2)</f>
        <v>150.00680285558798</v>
      </c>
      <c r="F109" s="10">
        <f>('TPA by FY and Class'!F114/2)+('TPA by FY and Class'!F115/2)</f>
        <v>49.303904194541502</v>
      </c>
      <c r="G109" s="10">
        <f>('TPA by FY and Class'!G114/2)+('TPA by FY and Class'!G115/2)</f>
        <v>4.0432174408008548</v>
      </c>
      <c r="H109" s="10">
        <f>('TPA by FY and Class'!H114/2)+('TPA by FY and Class'!H115/2)</f>
        <v>5.5634102027766907</v>
      </c>
      <c r="I109" s="10">
        <f>('TPA by FY and Class'!I114/2)+('TPA by FY and Class'!I115/2)</f>
        <v>717.322659096238</v>
      </c>
      <c r="J109" s="10">
        <f>('TPA by FY and Class'!J114/2)+('TPA by FY and Class'!J115/2)</f>
        <v>814.20548257031942</v>
      </c>
      <c r="K109" s="10">
        <f>('TPA by FY and Class'!K114/2)+('TPA by FY and Class'!K115/2)</f>
        <v>140.68494614426899</v>
      </c>
      <c r="L109" s="10">
        <f>('TPA by FY and Class'!L114/2)+('TPA by FY and Class'!L115/2)</f>
        <v>40.000503990338352</v>
      </c>
      <c r="M109" s="10">
        <f>('TPA by FY and Class'!M114/2)+('TPA by FY and Class'!M115/2)</f>
        <v>3.2788403449670547</v>
      </c>
      <c r="N109" s="10">
        <f>('TPA by FY and Class'!N114/2)+('TPA by FY and Class'!N115/2)</f>
        <v>5.2499715810772249</v>
      </c>
      <c r="O109" s="10">
        <f>'TPA by FY and Class'!O115</f>
        <v>198.65188263786399</v>
      </c>
      <c r="P109" s="10">
        <f>'TPA by FY and Class'!P115</f>
        <v>174.00716375105699</v>
      </c>
      <c r="Q109" s="10">
        <f>'TPA by FY and Class'!Q115</f>
        <v>23.587925853819399</v>
      </c>
      <c r="R109" s="10">
        <f>'TPA by FY and Class'!R115</f>
        <v>18.962446490987901</v>
      </c>
      <c r="S109" s="10">
        <f>'TPA by FY and Class'!S115</f>
        <v>0.97868003530304104</v>
      </c>
      <c r="T109" s="10">
        <f>'TPA by FY and Class'!T115</f>
        <v>0.97301020751694201</v>
      </c>
    </row>
    <row r="110" spans="1:20" x14ac:dyDescent="0.25">
      <c r="A110" s="9" t="s">
        <v>50</v>
      </c>
      <c r="B110" s="9">
        <v>2033</v>
      </c>
      <c r="C110" s="10">
        <f>('TPA by FY and Class'!C115/2)+('TPA by FY and Class'!C116/2)</f>
        <v>884.87956926310153</v>
      </c>
      <c r="D110" s="10">
        <f>('TPA by FY and Class'!D115/2)+('TPA by FY and Class'!D116/2)</f>
        <v>947.75803585485255</v>
      </c>
      <c r="E110" s="10">
        <f>('TPA by FY and Class'!E115/2)+('TPA by FY and Class'!E116/2)</f>
        <v>149.72958282167298</v>
      </c>
      <c r="F110" s="10">
        <f>('TPA by FY and Class'!F115/2)+('TPA by FY and Class'!F116/2)</f>
        <v>49.371773111168594</v>
      </c>
      <c r="G110" s="10">
        <f>('TPA by FY and Class'!G115/2)+('TPA by FY and Class'!G116/2)</f>
        <v>4.048747775709975</v>
      </c>
      <c r="H110" s="10">
        <f>('TPA by FY and Class'!H115/2)+('TPA by FY and Class'!H116/2)</f>
        <v>5.5710004203891001</v>
      </c>
      <c r="I110" s="10">
        <f>('TPA by FY and Class'!I115/2)+('TPA by FY and Class'!I116/2)</f>
        <v>717.59159001902151</v>
      </c>
      <c r="J110" s="10">
        <f>('TPA by FY and Class'!J115/2)+('TPA by FY and Class'!J116/2)</f>
        <v>814.27256302879641</v>
      </c>
      <c r="K110" s="10">
        <f>('TPA by FY and Class'!K115/2)+('TPA by FY and Class'!K116/2)</f>
        <v>140.42495336528151</v>
      </c>
      <c r="L110" s="10">
        <f>('TPA by FY and Class'!L115/2)+('TPA by FY and Class'!L116/2)</f>
        <v>40.055566381739453</v>
      </c>
      <c r="M110" s="10">
        <f>('TPA by FY and Class'!M115/2)+('TPA by FY and Class'!M116/2)</f>
        <v>3.2833251607076601</v>
      </c>
      <c r="N110" s="10">
        <f>('TPA by FY and Class'!N115/2)+('TPA by FY and Class'!N116/2)</f>
        <v>5.2571341711626154</v>
      </c>
      <c r="O110" s="10">
        <f>'TPA by FY and Class'!O116</f>
        <v>199.22933031141099</v>
      </c>
      <c r="P110" s="10">
        <f>'TPA by FY and Class'!P116</f>
        <v>174.994615193519</v>
      </c>
      <c r="Q110" s="10">
        <f>'TPA by FY and Class'!Q116</f>
        <v>23.615420232837501</v>
      </c>
      <c r="R110" s="10">
        <f>'TPA by FY and Class'!R116</f>
        <v>19.566522427326099</v>
      </c>
      <c r="S110" s="10">
        <f>'TPA by FY and Class'!S116</f>
        <v>0.98483388547621398</v>
      </c>
      <c r="T110" s="10">
        <f>'TPA by FY and Class'!T116</f>
        <v>0.97567598890739904</v>
      </c>
    </row>
    <row r="111" spans="1:20" x14ac:dyDescent="0.25">
      <c r="A111" s="9" t="s">
        <v>50</v>
      </c>
      <c r="B111" s="9">
        <v>2034</v>
      </c>
      <c r="C111" s="10">
        <f>('TPA by FY and Class'!C116/2)+('TPA by FY and Class'!C117/2)</f>
        <v>884.84538710180698</v>
      </c>
      <c r="D111" s="10">
        <f>('TPA by FY and Class'!D116/2)+('TPA by FY and Class'!D117/2)</f>
        <v>947.9407923146739</v>
      </c>
      <c r="E111" s="10">
        <f>('TPA by FY and Class'!E116/2)+('TPA by FY and Class'!E117/2)</f>
        <v>149.48621088990149</v>
      </c>
      <c r="F111" s="10">
        <f>('TPA by FY and Class'!F116/2)+('TPA by FY and Class'!F117/2)</f>
        <v>49.371901667912553</v>
      </c>
      <c r="G111" s="10">
        <f>('TPA by FY and Class'!G116/2)+('TPA by FY and Class'!G117/2)</f>
        <v>4.0487178008572098</v>
      </c>
      <c r="H111" s="10">
        <f>('TPA by FY and Class'!H116/2)+('TPA by FY and Class'!H117/2)</f>
        <v>5.5710871630149148</v>
      </c>
      <c r="I111" s="10">
        <f>('TPA by FY and Class'!I116/2)+('TPA by FY and Class'!I117/2)</f>
        <v>717.56387005313502</v>
      </c>
      <c r="J111" s="10">
        <f>('TPA by FY and Class'!J116/2)+('TPA by FY and Class'!J117/2)</f>
        <v>814.42957944577142</v>
      </c>
      <c r="K111" s="10">
        <f>('TPA by FY and Class'!K116/2)+('TPA by FY and Class'!K117/2)</f>
        <v>140.19670526944549</v>
      </c>
      <c r="L111" s="10">
        <f>('TPA by FY and Class'!L116/2)+('TPA by FY and Class'!L117/2)</f>
        <v>40.055670680468651</v>
      </c>
      <c r="M111" s="10">
        <f>('TPA by FY and Class'!M116/2)+('TPA by FY and Class'!M117/2)</f>
        <v>3.2833008526515099</v>
      </c>
      <c r="N111" s="10">
        <f>('TPA by FY and Class'!N116/2)+('TPA by FY and Class'!N117/2)</f>
        <v>5.2572160267698393</v>
      </c>
      <c r="O111" s="10">
        <f>'TPA by FY and Class'!O117</f>
        <v>199.416068348127</v>
      </c>
      <c r="P111" s="10">
        <f>'TPA by FY and Class'!P117</f>
        <v>175.956476838063</v>
      </c>
      <c r="Q111" s="10">
        <f>'TPA by FY and Class'!Q117</f>
        <v>23.7325458878097</v>
      </c>
      <c r="R111" s="10">
        <f>'TPA by FY and Class'!R117</f>
        <v>19.392940930870999</v>
      </c>
      <c r="S111" s="10">
        <f>'TPA by FY and Class'!S117</f>
        <v>1.10232484816822</v>
      </c>
      <c r="T111" s="10">
        <f>'TPA by FY and Class'!T117</f>
        <v>0.96446013237186401</v>
      </c>
    </row>
    <row r="112" spans="1:20" x14ac:dyDescent="0.25">
      <c r="A112" s="9" t="s">
        <v>50</v>
      </c>
      <c r="B112" s="9">
        <v>2035</v>
      </c>
      <c r="C112" s="10">
        <f>('TPA by FY and Class'!C117/2)+('TPA by FY and Class'!C118/2)</f>
        <v>884.50073240924303</v>
      </c>
      <c r="D112" s="10">
        <f>('TPA by FY and Class'!D117/2)+('TPA by FY and Class'!D118/2)</f>
        <v>946.1741300005915</v>
      </c>
      <c r="E112" s="10">
        <f>('TPA by FY and Class'!E117/2)+('TPA by FY and Class'!E118/2)</f>
        <v>148.5519381437185</v>
      </c>
      <c r="F112" s="10">
        <f>('TPA by FY and Class'!F117/2)+('TPA by FY and Class'!F118/2)</f>
        <v>49.304048188118102</v>
      </c>
      <c r="G112" s="10">
        <f>('TPA by FY and Class'!G117/2)+('TPA by FY and Class'!G118/2)</f>
        <v>4.0431799151879257</v>
      </c>
      <c r="H112" s="10">
        <f>('TPA by FY and Class'!H117/2)+('TPA by FY and Class'!H118/2)</f>
        <v>5.5635081143529597</v>
      </c>
      <c r="I112" s="10">
        <f>('TPA by FY and Class'!I117/2)+('TPA by FY and Class'!I118/2)</f>
        <v>717.28437291314503</v>
      </c>
      <c r="J112" s="10">
        <f>('TPA by FY and Class'!J117/2)+('TPA by FY and Class'!J118/2)</f>
        <v>812.91173987483444</v>
      </c>
      <c r="K112" s="10">
        <f>('TPA by FY and Class'!K117/2)+('TPA by FY and Class'!K118/2)</f>
        <v>139.32049093463752</v>
      </c>
      <c r="L112" s="10">
        <f>('TPA by FY and Class'!L117/2)+('TPA by FY and Class'!L118/2)</f>
        <v>40.00062081304705</v>
      </c>
      <c r="M112" s="10">
        <f>('TPA by FY and Class'!M117/2)+('TPA by FY and Class'!M118/2)</f>
        <v>3.2788099136347153</v>
      </c>
      <c r="N112" s="10">
        <f>('TPA by FY and Class'!N117/2)+('TPA by FY and Class'!N118/2)</f>
        <v>5.2500639763840899</v>
      </c>
      <c r="O112" s="10">
        <f>'TPA by FY and Class'!O118</f>
        <v>199.74853362282801</v>
      </c>
      <c r="P112" s="10">
        <f>'TPA by FY and Class'!P118</f>
        <v>176.70236808237999</v>
      </c>
      <c r="Q112" s="10">
        <f>'TPA by FY and Class'!Q118</f>
        <v>23.748191859351799</v>
      </c>
      <c r="R112" s="10">
        <f>'TPA by FY and Class'!R118</f>
        <v>19.392940930870999</v>
      </c>
      <c r="S112" s="10">
        <f>'TPA by FY and Class'!S118</f>
        <v>1.10232484816822</v>
      </c>
      <c r="T112" s="10">
        <f>'TPA by FY and Class'!T118</f>
        <v>0.96004138183575305</v>
      </c>
    </row>
    <row r="113" spans="1:20" x14ac:dyDescent="0.25">
      <c r="A113" s="9" t="s">
        <v>50</v>
      </c>
      <c r="B113" s="9">
        <v>2036</v>
      </c>
      <c r="C113" s="10">
        <f>('TPA by FY and Class'!C118/2)+('TPA by FY and Class'!C119/2)</f>
        <v>883.90811463720399</v>
      </c>
      <c r="D113" s="10">
        <f>('TPA by FY and Class'!D118/2)+('TPA by FY and Class'!D119/2)</f>
        <v>941.86459216271146</v>
      </c>
      <c r="E113" s="10">
        <f>('TPA by FY and Class'!E118/2)+('TPA by FY and Class'!E119/2)</f>
        <v>146.716282595145</v>
      </c>
      <c r="F113" s="10">
        <f>('TPA by FY and Class'!F118/2)+('TPA by FY and Class'!F119/2)</f>
        <v>49.303903714578951</v>
      </c>
      <c r="G113" s="10">
        <f>('TPA by FY and Class'!G118/2)+('TPA by FY and Class'!G119/2)</f>
        <v>4.0431947263653303</v>
      </c>
      <c r="H113" s="10">
        <f>('TPA by FY and Class'!H118/2)+('TPA by FY and Class'!H119/2)</f>
        <v>5.5635129210558052</v>
      </c>
      <c r="I113" s="10">
        <f>('TPA by FY and Class'!I118/2)+('TPA by FY and Class'!I119/2)</f>
        <v>716.80379053325692</v>
      </c>
      <c r="J113" s="10">
        <f>('TPA by FY and Class'!J118/2)+('TPA by FY and Class'!J119/2)</f>
        <v>809.20917203793397</v>
      </c>
      <c r="K113" s="10">
        <f>('TPA by FY and Class'!K118/2)+('TPA by FY and Class'!K119/2)</f>
        <v>137.59890833255298</v>
      </c>
      <c r="L113" s="10">
        <f>('TPA by FY and Class'!L118/2)+('TPA by FY and Class'!L119/2)</f>
        <v>40.000503600942352</v>
      </c>
      <c r="M113" s="10">
        <f>('TPA by FY and Class'!M118/2)+('TPA by FY and Class'!M119/2)</f>
        <v>3.2788219247339798</v>
      </c>
      <c r="N113" s="10">
        <f>('TPA by FY and Class'!N118/2)+('TPA by FY and Class'!N119/2)</f>
        <v>5.2500685122806754</v>
      </c>
      <c r="O113" s="10">
        <f>'TPA by FY and Class'!O119</f>
        <v>200.71215991141401</v>
      </c>
      <c r="P113" s="10">
        <f>'TPA by FY and Class'!P119</f>
        <v>174.08970587815401</v>
      </c>
      <c r="Q113" s="10">
        <f>'TPA by FY and Class'!Q119</f>
        <v>23.095996787137899</v>
      </c>
      <c r="R113" s="10">
        <f>'TPA by FY and Class'!R119</f>
        <v>19.5130619835356</v>
      </c>
      <c r="S113" s="10">
        <f>'TPA by FY and Class'!S119</f>
        <v>0.97605776339282402</v>
      </c>
      <c r="T113" s="10">
        <f>'TPA by FY and Class'!T119</f>
        <v>0.96004138183575305</v>
      </c>
    </row>
    <row r="114" spans="1:20" x14ac:dyDescent="0.25">
      <c r="A114" s="9" t="s">
        <v>50</v>
      </c>
      <c r="B114" s="9">
        <v>2037</v>
      </c>
      <c r="C114" s="10">
        <f>('TPA by FY and Class'!C119/2)+('TPA by FY and Class'!C120/2)</f>
        <v>883.17086870761909</v>
      </c>
      <c r="D114" s="10">
        <f>('TPA by FY and Class'!D119/2)+('TPA by FY and Class'!D120/2)</f>
        <v>937.35871589443548</v>
      </c>
      <c r="E114" s="10">
        <f>('TPA by FY and Class'!E119/2)+('TPA by FY and Class'!E120/2)</f>
        <v>144.810097595531</v>
      </c>
      <c r="F114" s="10">
        <f>('TPA by FY and Class'!F119/2)+('TPA by FY and Class'!F120/2)</f>
        <v>49.371456331556203</v>
      </c>
      <c r="G114" s="10">
        <f>('TPA by FY and Class'!G119/2)+('TPA by FY and Class'!G120/2)</f>
        <v>4.0487533560007254</v>
      </c>
      <c r="H114" s="10">
        <f>('TPA by FY and Class'!H119/2)+('TPA by FY and Class'!H120/2)</f>
        <v>5.5711027037580099</v>
      </c>
      <c r="I114" s="10">
        <f>('TPA by FY and Class'!I119/2)+('TPA by FY and Class'!I120/2)</f>
        <v>716.20592219362902</v>
      </c>
      <c r="J114" s="10">
        <f>('TPA by FY and Class'!J119/2)+('TPA by FY and Class'!J120/2)</f>
        <v>805.33791874452299</v>
      </c>
      <c r="K114" s="10">
        <f>('TPA by FY and Class'!K119/2)+('TPA by FY and Class'!K120/2)</f>
        <v>135.81117918356301</v>
      </c>
      <c r="L114" s="10">
        <f>('TPA by FY and Class'!L119/2)+('TPA by FY and Class'!L120/2)</f>
        <v>40.055309376856052</v>
      </c>
      <c r="M114" s="10">
        <f>('TPA by FY and Class'!M119/2)+('TPA by FY and Class'!M120/2)</f>
        <v>3.283329686035005</v>
      </c>
      <c r="N114" s="10">
        <f>('TPA by FY and Class'!N119/2)+('TPA by FY and Class'!N120/2)</f>
        <v>5.25723069195839</v>
      </c>
      <c r="O114" s="10">
        <f>'TPA by FY and Class'!O120</f>
        <v>201.157191972839</v>
      </c>
      <c r="P114" s="10">
        <f>'TPA by FY and Class'!P120</f>
        <v>173.49956693127601</v>
      </c>
      <c r="Q114" s="10">
        <f>'TPA by FY and Class'!Q120</f>
        <v>22.828998411434998</v>
      </c>
      <c r="R114" s="10">
        <f>'TPA by FY and Class'!R120</f>
        <v>19.014398399182401</v>
      </c>
      <c r="S114" s="10">
        <f>'TPA by FY and Class'!S120</f>
        <v>0.97873189425143503</v>
      </c>
      <c r="T114" s="10">
        <f>'TPA by FY and Class'!T120</f>
        <v>0.96710248889891004</v>
      </c>
    </row>
    <row r="115" spans="1:20" x14ac:dyDescent="0.25">
      <c r="A115" s="9" t="s">
        <v>50</v>
      </c>
      <c r="B115" s="9">
        <v>2038</v>
      </c>
      <c r="C115" s="10">
        <f>('TPA by FY and Class'!C120/2)+('TPA by FY and Class'!C121/2)</f>
        <v>882.35909799224703</v>
      </c>
      <c r="D115" s="10">
        <f>('TPA by FY and Class'!D120/2)+('TPA by FY and Class'!D121/2)</f>
        <v>933.78321503971642</v>
      </c>
      <c r="E115" s="10">
        <f>('TPA by FY and Class'!E120/2)+('TPA by FY and Class'!E121/2)</f>
        <v>143.2320804853785</v>
      </c>
      <c r="F115" s="10">
        <f>('TPA by FY and Class'!F120/2)+('TPA by FY and Class'!F121/2)</f>
        <v>49.3714511829439</v>
      </c>
      <c r="G115" s="10">
        <f>('TPA by FY and Class'!G120/2)+('TPA by FY and Class'!G121/2)</f>
        <v>4.0487692082999942</v>
      </c>
      <c r="H115" s="10">
        <f>('TPA by FY and Class'!H120/2)+('TPA by FY and Class'!H121/2)</f>
        <v>5.5710112623016999</v>
      </c>
      <c r="I115" s="10">
        <f>('TPA by FY and Class'!I120/2)+('TPA by FY and Class'!I121/2)</f>
        <v>715.54761810501759</v>
      </c>
      <c r="J115" s="10">
        <f>('TPA by FY and Class'!J120/2)+('TPA by FY and Class'!J121/2)</f>
        <v>802.26600361962755</v>
      </c>
      <c r="K115" s="10">
        <f>('TPA by FY and Class'!K120/2)+('TPA by FY and Class'!K121/2)</f>
        <v>134.33122462196752</v>
      </c>
      <c r="L115" s="10">
        <f>('TPA by FY and Class'!L120/2)+('TPA by FY and Class'!L121/2)</f>
        <v>40.05530519976115</v>
      </c>
      <c r="M115" s="10">
        <f>('TPA by FY and Class'!M120/2)+('TPA by FY and Class'!M121/2)</f>
        <v>3.2833425414302901</v>
      </c>
      <c r="N115" s="10">
        <f>('TPA by FY and Class'!N120/2)+('TPA by FY and Class'!N121/2)</f>
        <v>5.2571444022494749</v>
      </c>
      <c r="O115" s="10">
        <f>'TPA by FY and Class'!O121</f>
        <v>201.58894669799901</v>
      </c>
      <c r="P115" s="10">
        <f>'TPA by FY and Class'!P121</f>
        <v>172.160639622079</v>
      </c>
      <c r="Q115" s="10">
        <f>'TPA by FY and Class'!Q121</f>
        <v>22.531052251847498</v>
      </c>
      <c r="R115" s="10">
        <f>'TPA by FY and Class'!R121</f>
        <v>18.962446490987901</v>
      </c>
      <c r="S115" s="10">
        <f>'TPA by FY and Class'!S121</f>
        <v>0.97868003530304104</v>
      </c>
      <c r="T115" s="10">
        <f>'TPA by FY and Class'!T121</f>
        <v>0.97301020751694201</v>
      </c>
    </row>
    <row r="116" spans="1:20" x14ac:dyDescent="0.25">
      <c r="A116" s="9" t="s">
        <v>50</v>
      </c>
      <c r="B116" s="9">
        <v>2039</v>
      </c>
      <c r="C116" s="10">
        <f>('TPA by FY and Class'!C121/2)+('TPA by FY and Class'!C122/2)</f>
        <v>881.50602805495396</v>
      </c>
      <c r="D116" s="10">
        <f>('TPA by FY and Class'!D121/2)+('TPA by FY and Class'!D122/2)</f>
        <v>930.892704386643</v>
      </c>
      <c r="E116" s="10">
        <f>('TPA by FY and Class'!E121/2)+('TPA by FY and Class'!E122/2)</f>
        <v>141.8932663249285</v>
      </c>
      <c r="F116" s="10">
        <f>('TPA by FY and Class'!F121/2)+('TPA by FY and Class'!F122/2)</f>
        <v>49.304193414712749</v>
      </c>
      <c r="G116" s="10">
        <f>('TPA by FY and Class'!G121/2)+('TPA by FY and Class'!G122/2)</f>
        <v>4.0432111996098303</v>
      </c>
      <c r="H116" s="10">
        <f>('TPA by FY and Class'!H121/2)+('TPA by FY and Class'!H122/2)</f>
        <v>5.5633806599774349</v>
      </c>
      <c r="I116" s="10">
        <f>('TPA by FY and Class'!I121/2)+('TPA by FY and Class'!I122/2)</f>
        <v>714.8558224822425</v>
      </c>
      <c r="J116" s="10">
        <f>('TPA by FY and Class'!J121/2)+('TPA by FY and Class'!J122/2)</f>
        <v>799.7826023411385</v>
      </c>
      <c r="K116" s="10">
        <f>('TPA by FY and Class'!K121/2)+('TPA by FY and Class'!K122/2)</f>
        <v>133.07560824674601</v>
      </c>
      <c r="L116" s="10">
        <f>('TPA by FY and Class'!L121/2)+('TPA by FY and Class'!L122/2)</f>
        <v>40.000738636109404</v>
      </c>
      <c r="M116" s="10">
        <f>('TPA by FY and Class'!M121/2)+('TPA by FY and Class'!M122/2)</f>
        <v>3.2788352836837502</v>
      </c>
      <c r="N116" s="10">
        <f>('TPA by FY and Class'!N121/2)+('TPA by FY and Class'!N122/2)</f>
        <v>5.2499437026985198</v>
      </c>
      <c r="O116" s="10">
        <f>'TPA by FY and Class'!O122</f>
        <v>202.01526094762801</v>
      </c>
      <c r="P116" s="10">
        <f>'TPA by FY and Class'!P122</f>
        <v>172.67048143281099</v>
      </c>
      <c r="Q116" s="10">
        <f>'TPA by FY and Class'!Q122</f>
        <v>22.406607928933798</v>
      </c>
      <c r="R116" s="10">
        <f>'TPA by FY and Class'!R122</f>
        <v>19.5130619835356</v>
      </c>
      <c r="S116" s="10">
        <f>'TPA by FY and Class'!S122</f>
        <v>1.10232484816822</v>
      </c>
      <c r="T116" s="10">
        <f>'TPA by FY and Class'!T122</f>
        <v>0.97301020751694201</v>
      </c>
    </row>
    <row r="117" spans="1:20" x14ac:dyDescent="0.25">
      <c r="A117" s="9" t="s">
        <v>50</v>
      </c>
      <c r="B117" s="9">
        <v>2040</v>
      </c>
      <c r="C117" s="10">
        <f>('TPA by FY and Class'!C122/2)+('TPA by FY and Class'!C123/2)</f>
        <v>880.66169252576003</v>
      </c>
      <c r="D117" s="10">
        <f>('TPA by FY and Class'!D122/2)+('TPA by FY and Class'!D123/2)</f>
        <v>929.41348598788704</v>
      </c>
      <c r="E117" s="10">
        <f>('TPA by FY and Class'!E122/2)+('TPA by FY and Class'!E123/2)</f>
        <v>141.05155875214001</v>
      </c>
      <c r="F117" s="10">
        <f>('TPA by FY and Class'!F122/2)+('TPA by FY and Class'!F123/2)</f>
        <v>49.304213880648803</v>
      </c>
      <c r="G117" s="10">
        <f>('TPA by FY and Class'!G122/2)+('TPA by FY and Class'!G123/2)</f>
        <v>4.0431885273130952</v>
      </c>
      <c r="H117" s="10">
        <f>('TPA by FY and Class'!H122/2)+('TPA by FY and Class'!H123/2)</f>
        <v>5.5634851834732002</v>
      </c>
      <c r="I117" s="10">
        <f>('TPA by FY and Class'!I122/2)+('TPA by FY and Class'!I123/2)</f>
        <v>714.17111001294199</v>
      </c>
      <c r="J117" s="10">
        <f>('TPA by FY and Class'!J122/2)+('TPA by FY and Class'!J123/2)</f>
        <v>798.5117221045515</v>
      </c>
      <c r="K117" s="10">
        <f>('TPA by FY and Class'!K122/2)+('TPA by FY and Class'!K123/2)</f>
        <v>132.2862068176585</v>
      </c>
      <c r="L117" s="10">
        <f>('TPA by FY and Class'!L122/2)+('TPA by FY and Class'!L123/2)</f>
        <v>40.000755240225651</v>
      </c>
      <c r="M117" s="10">
        <f>('TPA by FY and Class'!M122/2)+('TPA by FY and Class'!M123/2)</f>
        <v>3.2788168976230603</v>
      </c>
      <c r="N117" s="10">
        <f>('TPA by FY and Class'!N122/2)+('TPA by FY and Class'!N123/2)</f>
        <v>5.2500423374139746</v>
      </c>
      <c r="O117" s="10">
        <f>'TPA by FY and Class'!O123</f>
        <v>201.946997108798</v>
      </c>
      <c r="P117" s="10">
        <f>'TPA by FY and Class'!P123</f>
        <v>174.30441131939199</v>
      </c>
      <c r="Q117" s="10">
        <f>'TPA by FY and Class'!Q123</f>
        <v>22.5812317794948</v>
      </c>
      <c r="R117" s="10">
        <f>'TPA by FY and Class'!R123</f>
        <v>19.392940930870999</v>
      </c>
      <c r="S117" s="10">
        <f>'TPA by FY and Class'!S123</f>
        <v>1.0986927232038299</v>
      </c>
      <c r="T117" s="10">
        <f>'TPA by FY and Class'!T123</f>
        <v>0.96004138183575305</v>
      </c>
    </row>
    <row r="118" spans="1:20" x14ac:dyDescent="0.25">
      <c r="A118" s="9" t="s">
        <v>50</v>
      </c>
      <c r="B118" s="9">
        <v>2041</v>
      </c>
      <c r="C118" s="10">
        <f>('TPA by FY and Class'!C123/2)+('TPA by FY and Class'!C124/2)</f>
        <v>879.86543385549498</v>
      </c>
      <c r="D118" s="10">
        <f>('TPA by FY and Class'!D123/2)+('TPA by FY and Class'!D124/2)</f>
        <v>927.81568710695842</v>
      </c>
      <c r="E118" s="10">
        <f>('TPA by FY and Class'!E123/2)+('TPA by FY and Class'!E124/2)</f>
        <v>140.16721563779402</v>
      </c>
      <c r="F118" s="10">
        <f>('TPA by FY and Class'!F123/2)+('TPA by FY and Class'!F124/2)</f>
        <v>49.371406525294645</v>
      </c>
      <c r="G118" s="10">
        <f>('TPA by FY and Class'!G123/2)+('TPA by FY and Class'!G124/2)</f>
        <v>4.0487248553439805</v>
      </c>
      <c r="H118" s="10">
        <f>('TPA by FY and Class'!H123/2)+('TPA by FY and Class'!H124/2)</f>
        <v>5.57114873633566</v>
      </c>
      <c r="I118" s="10">
        <f>('TPA by FY and Class'!I123/2)+('TPA by FY and Class'!I124/2)</f>
        <v>713.52538539107309</v>
      </c>
      <c r="J118" s="10">
        <f>('TPA by FY and Class'!J123/2)+('TPA by FY and Class'!J124/2)</f>
        <v>797.13896266516099</v>
      </c>
      <c r="K118" s="10">
        <f>('TPA by FY and Class'!K123/2)+('TPA by FY and Class'!K124/2)</f>
        <v>131.456819342915</v>
      </c>
      <c r="L118" s="10">
        <f>('TPA by FY and Class'!L123/2)+('TPA by FY and Class'!L124/2)</f>
        <v>40.055268968787047</v>
      </c>
      <c r="M118" s="10">
        <f>('TPA by FY and Class'!M123/2)+('TPA by FY and Class'!M124/2)</f>
        <v>3.2833065734756248</v>
      </c>
      <c r="N118" s="10">
        <f>('TPA by FY and Class'!N123/2)+('TPA by FY and Class'!N124/2)</f>
        <v>5.2572741310929549</v>
      </c>
      <c r="O118" s="10">
        <f>'TPA by FY and Class'!O124</f>
        <v>202.53522353948799</v>
      </c>
      <c r="P118" s="10">
        <f>'TPA by FY and Class'!P124</f>
        <v>173.30053838468999</v>
      </c>
      <c r="Q118" s="10">
        <f>'TPA by FY and Class'!Q124</f>
        <v>22.331134467391902</v>
      </c>
      <c r="R118" s="10">
        <f>'TPA by FY and Class'!R124</f>
        <v>19.446072275887001</v>
      </c>
      <c r="S118" s="10">
        <f>'TPA by FY and Class'!S124</f>
        <v>1.1053449162453901</v>
      </c>
      <c r="T118" s="10">
        <f>'TPA by FY and Class'!T124</f>
        <v>0.96267163219694696</v>
      </c>
    </row>
    <row r="119" spans="1:20" x14ac:dyDescent="0.25">
      <c r="A119" s="9" t="s">
        <v>50</v>
      </c>
      <c r="B119" s="9">
        <v>2042</v>
      </c>
      <c r="C119" s="10">
        <f>('TPA by FY and Class'!C124/2)+('TPA by FY and Class'!C125/2)</f>
        <v>879.09327173615543</v>
      </c>
      <c r="D119" s="10">
        <f>('TPA by FY and Class'!D124/2)+('TPA by FY and Class'!D125/2)</f>
        <v>924.37148132747643</v>
      </c>
      <c r="E119" s="10">
        <f>('TPA by FY and Class'!E124/2)+('TPA by FY and Class'!E125/2)</f>
        <v>138.62826040077601</v>
      </c>
      <c r="F119" s="10">
        <f>('TPA by FY and Class'!F124/2)+('TPA by FY and Class'!F125/2)</f>
        <v>49.371377698426045</v>
      </c>
      <c r="G119" s="10">
        <f>('TPA by FY and Class'!G124/2)+('TPA by FY and Class'!G125/2)</f>
        <v>4.0487336919324797</v>
      </c>
      <c r="H119" s="10">
        <f>('TPA by FY and Class'!H124/2)+('TPA by FY and Class'!H125/2)</f>
        <v>5.5711380374851807</v>
      </c>
      <c r="I119" s="10">
        <f>('TPA by FY and Class'!I124/2)+('TPA by FY and Class'!I125/2)</f>
        <v>712.89920182642049</v>
      </c>
      <c r="J119" s="10">
        <f>('TPA by FY and Class'!J124/2)+('TPA by FY and Class'!J125/2)</f>
        <v>794.17985056950056</v>
      </c>
      <c r="K119" s="10">
        <f>('TPA by FY and Class'!K124/2)+('TPA by FY and Class'!K125/2)</f>
        <v>130.01349923664799</v>
      </c>
      <c r="L119" s="10">
        <f>('TPA by FY and Class'!L124/2)+('TPA by FY and Class'!L125/2)</f>
        <v>40.0552455814044</v>
      </c>
      <c r="M119" s="10">
        <f>('TPA by FY and Class'!M124/2)+('TPA by FY and Class'!M125/2)</f>
        <v>3.2833137394921197</v>
      </c>
      <c r="N119" s="10">
        <f>('TPA by FY and Class'!N124/2)+('TPA by FY and Class'!N125/2)</f>
        <v>5.2572640350081947</v>
      </c>
      <c r="O119" s="10">
        <f>'TPA by FY and Class'!O125</f>
        <v>203.344647129903</v>
      </c>
      <c r="P119" s="10">
        <f>'TPA by FY and Class'!P125</f>
        <v>171.755928402096</v>
      </c>
      <c r="Q119" s="10">
        <f>'TPA by FY and Class'!Q125</f>
        <v>21.8761587227756</v>
      </c>
      <c r="R119" s="10">
        <f>'TPA by FY and Class'!R125</f>
        <v>19.5130619835356</v>
      </c>
      <c r="S119" s="10">
        <f>'TPA by FY and Class'!S125</f>
        <v>0.97605776339282402</v>
      </c>
      <c r="T119" s="10">
        <f>'TPA by FY and Class'!T125</f>
        <v>0.96004138183575305</v>
      </c>
    </row>
    <row r="120" spans="1:20" x14ac:dyDescent="0.25">
      <c r="A120" s="9" t="s">
        <v>50</v>
      </c>
      <c r="B120" s="9">
        <v>2043</v>
      </c>
      <c r="C120" s="10">
        <f>('TPA by FY and Class'!C125/2)+('TPA by FY and Class'!C126/2)</f>
        <v>878.33097307995649</v>
      </c>
      <c r="D120" s="10">
        <f>('TPA by FY and Class'!D125/2)+('TPA by FY and Class'!D126/2)</f>
        <v>920.98461202634849</v>
      </c>
      <c r="E120" s="10">
        <f>('TPA by FY and Class'!E125/2)+('TPA by FY and Class'!E126/2)</f>
        <v>137.1088365369595</v>
      </c>
      <c r="F120" s="10">
        <f>('TPA by FY and Class'!F125/2)+('TPA by FY and Class'!F126/2)</f>
        <v>49.303887888207001</v>
      </c>
      <c r="G120" s="10">
        <f>('TPA by FY and Class'!G125/2)+('TPA by FY and Class'!G126/2)</f>
        <v>4.0432181465553807</v>
      </c>
      <c r="H120" s="10">
        <f>('TPA by FY and Class'!H125/2)+('TPA by FY and Class'!H126/2)</f>
        <v>5.5634853382076894</v>
      </c>
      <c r="I120" s="10">
        <f>('TPA by FY and Class'!I125/2)+('TPA by FY and Class'!I126/2)</f>
        <v>712.28101702051902</v>
      </c>
      <c r="J120" s="10">
        <f>('TPA by FY and Class'!J125/2)+('TPA by FY and Class'!J126/2)</f>
        <v>791.26999948711341</v>
      </c>
      <c r="K120" s="10">
        <f>('TPA by FY and Class'!K125/2)+('TPA by FY and Class'!K126/2)</f>
        <v>128.58849676754551</v>
      </c>
      <c r="L120" s="10">
        <f>('TPA by FY and Class'!L125/2)+('TPA by FY and Class'!L126/2)</f>
        <v>40.000490760927647</v>
      </c>
      <c r="M120" s="10">
        <f>('TPA by FY and Class'!M125/2)+('TPA by FY and Class'!M126/2)</f>
        <v>3.2788409172974902</v>
      </c>
      <c r="N120" s="10">
        <f>('TPA by FY and Class'!N125/2)+('TPA by FY and Class'!N126/2)</f>
        <v>5.2500424834308355</v>
      </c>
      <c r="O120" s="10">
        <f>'TPA by FY and Class'!O126</f>
        <v>203.796099146345</v>
      </c>
      <c r="P120" s="10">
        <f>'TPA by FY and Class'!P126</f>
        <v>171.42497839345501</v>
      </c>
      <c r="Q120" s="10">
        <f>'TPA by FY and Class'!Q126</f>
        <v>21.690113969500999</v>
      </c>
      <c r="R120" s="10">
        <f>'TPA by FY and Class'!R126</f>
        <v>18.962446490987901</v>
      </c>
      <c r="S120" s="10">
        <f>'TPA by FY and Class'!S126</f>
        <v>0.97605776339282402</v>
      </c>
      <c r="T120" s="10">
        <f>'TPA by FY and Class'!T126</f>
        <v>0.96446013237186401</v>
      </c>
    </row>
    <row r="121" spans="1:20" x14ac:dyDescent="0.25">
      <c r="A121" s="9" t="s">
        <v>50</v>
      </c>
      <c r="B121" s="9">
        <v>2044</v>
      </c>
      <c r="C121" s="10">
        <f>('TPA by FY and Class'!C126/2)+('TPA by FY and Class'!C127/2)</f>
        <v>877.62097068819253</v>
      </c>
      <c r="D121" s="10">
        <f>('TPA by FY and Class'!D126/2)+('TPA by FY and Class'!D127/2)</f>
        <v>918.16728410572</v>
      </c>
      <c r="E121" s="10">
        <f>('TPA by FY and Class'!E126/2)+('TPA by FY and Class'!E127/2)</f>
        <v>135.78856090060901</v>
      </c>
      <c r="F121" s="10">
        <f>('TPA by FY and Class'!F126/2)+('TPA by FY and Class'!F127/2)</f>
        <v>49.304207258783052</v>
      </c>
      <c r="G121" s="10">
        <f>('TPA by FY and Class'!G126/2)+('TPA by FY and Class'!G127/2)</f>
        <v>4.0432089956464097</v>
      </c>
      <c r="H121" s="10">
        <f>('TPA by FY and Class'!H126/2)+('TPA by FY and Class'!H127/2)</f>
        <v>5.5634534295804547</v>
      </c>
      <c r="I121" s="10">
        <f>('TPA by FY and Class'!I126/2)+('TPA by FY and Class'!I127/2)</f>
        <v>711.70524178180744</v>
      </c>
      <c r="J121" s="10">
        <f>('TPA by FY and Class'!J126/2)+('TPA by FY and Class'!J127/2)</f>
        <v>788.84947363554056</v>
      </c>
      <c r="K121" s="10">
        <f>('TPA by FY and Class'!K126/2)+('TPA by FY and Class'!K127/2)</f>
        <v>127.35026687890249</v>
      </c>
      <c r="L121" s="10">
        <f>('TPA by FY and Class'!L126/2)+('TPA by FY and Class'!L127/2)</f>
        <v>40.000749867872855</v>
      </c>
      <c r="M121" s="10">
        <f>('TPA by FY and Class'!M126/2)+('TPA by FY and Class'!M127/2)</f>
        <v>3.2788334963833403</v>
      </c>
      <c r="N121" s="10">
        <f>('TPA by FY and Class'!N126/2)+('TPA by FY and Class'!N127/2)</f>
        <v>5.2500123725132353</v>
      </c>
      <c r="O121" s="10">
        <f>'TPA by FY and Class'!O127</f>
        <v>204.26445249970999</v>
      </c>
      <c r="P121" s="10">
        <f>'TPA by FY and Class'!P127</f>
        <v>171.05110705409101</v>
      </c>
      <c r="Q121" s="10">
        <f>'TPA by FY and Class'!Q127</f>
        <v>21.489856984561801</v>
      </c>
      <c r="R121" s="10">
        <f>'TPA by FY and Class'!R127</f>
        <v>19.5130619835356</v>
      </c>
      <c r="S121" s="10">
        <f>'TPA by FY and Class'!S127</f>
        <v>0.98214308251043203</v>
      </c>
      <c r="T121" s="10">
        <f>'TPA by FY and Class'!T127</f>
        <v>0.97301020751694201</v>
      </c>
    </row>
    <row r="122" spans="1:20" x14ac:dyDescent="0.25">
      <c r="A122" s="9" t="s">
        <v>51</v>
      </c>
      <c r="B122" s="9">
        <v>2025</v>
      </c>
      <c r="C122" s="10">
        <f>('TPA by FY and Class'!C128/2)+('TPA by FY and Class'!C129/2)</f>
        <v>769.6530070928485</v>
      </c>
      <c r="D122" s="10">
        <f>('TPA by FY and Class'!D128/2)+('TPA by FY and Class'!D129/2)</f>
        <v>831.43830566735403</v>
      </c>
      <c r="E122" s="10">
        <f>('TPA by FY and Class'!E128/2)+('TPA by FY and Class'!E129/2)</f>
        <v>155.36494086726049</v>
      </c>
      <c r="F122" s="10">
        <f>('TPA by FY and Class'!F128/2)+('TPA by FY and Class'!F129/2)</f>
        <v>38.967747328475198</v>
      </c>
      <c r="G122" s="10">
        <f>('TPA by FY and Class'!G128/2)+('TPA by FY and Class'!G129/2)</f>
        <v>3.1955690141270452</v>
      </c>
      <c r="H122" s="10">
        <f>('TPA by FY and Class'!H128/2)+('TPA by FY and Class'!H129/2)</f>
        <v>4.3971753326137204</v>
      </c>
      <c r="I122" s="10">
        <f>('TPA by FY and Class'!I128/2)+('TPA by FY and Class'!I129/2)</f>
        <v>624.14880431990605</v>
      </c>
      <c r="J122" s="10">
        <f>('TPA by FY and Class'!J128/2)+('TPA by FY and Class'!J129/2)</f>
        <v>714.33570019316653</v>
      </c>
      <c r="K122" s="10">
        <f>('TPA by FY and Class'!K128/2)+('TPA by FY and Class'!K129/2)</f>
        <v>145.710113958368</v>
      </c>
      <c r="L122" s="10">
        <f>('TPA by FY and Class'!L128/2)+('TPA by FY and Class'!L129/2)</f>
        <v>31.6147282445786</v>
      </c>
      <c r="M122" s="10">
        <f>('TPA by FY and Class'!M128/2)+('TPA by FY and Class'!M129/2)</f>
        <v>2.5914412870585002</v>
      </c>
      <c r="N122" s="10">
        <f>('TPA by FY and Class'!N128/2)+('TPA by FY and Class'!N129/2)</f>
        <v>4.1494415640454001</v>
      </c>
      <c r="O122" s="10">
        <f>'TPA by FY and Class'!O129</f>
        <v>170.31978382956399</v>
      </c>
      <c r="P122" s="10">
        <f>'TPA by FY and Class'!P129</f>
        <v>153.64651624541401</v>
      </c>
      <c r="Q122" s="10">
        <f>'TPA by FY and Class'!Q129</f>
        <v>24.684719591973501</v>
      </c>
      <c r="R122" s="10">
        <f>'TPA by FY and Class'!R129</f>
        <v>15.4434121932835</v>
      </c>
      <c r="S122" s="10">
        <f>'TPA by FY and Class'!S129</f>
        <v>0.77249087699554198</v>
      </c>
      <c r="T122" s="10">
        <f>'TPA by FY and Class'!T129</f>
        <v>0.75981487655852897</v>
      </c>
    </row>
    <row r="123" spans="1:20" x14ac:dyDescent="0.25">
      <c r="A123" s="9" t="s">
        <v>51</v>
      </c>
      <c r="B123" s="9">
        <v>2026</v>
      </c>
      <c r="C123" s="10">
        <f>('TPA by FY and Class'!C129/2)+('TPA by FY and Class'!C130/2)</f>
        <v>771.5832208392585</v>
      </c>
      <c r="D123" s="10">
        <f>('TPA by FY and Class'!D129/2)+('TPA by FY and Class'!D130/2)</f>
        <v>836.29075083119255</v>
      </c>
      <c r="E123" s="10">
        <f>('TPA by FY and Class'!E129/2)+('TPA by FY and Class'!E130/2)</f>
        <v>157.1130200748205</v>
      </c>
      <c r="F123" s="10">
        <f>('TPA by FY and Class'!F129/2)+('TPA by FY and Class'!F130/2)</f>
        <v>38.967796673199047</v>
      </c>
      <c r="G123" s="10">
        <f>('TPA by FY and Class'!G129/2)+('TPA by FY and Class'!G130/2)</f>
        <v>3.1955876990735996</v>
      </c>
      <c r="H123" s="10">
        <f>('TPA by FY and Class'!H129/2)+('TPA by FY and Class'!H130/2)</f>
        <v>4.3971488202176596</v>
      </c>
      <c r="I123" s="10">
        <f>('TPA by FY and Class'!I129/2)+('TPA by FY and Class'!I130/2)</f>
        <v>625.71410789281697</v>
      </c>
      <c r="J123" s="10">
        <f>('TPA by FY and Class'!J129/2)+('TPA by FY and Class'!J130/2)</f>
        <v>718.50471043738094</v>
      </c>
      <c r="K123" s="10">
        <f>('TPA by FY and Class'!K129/2)+('TPA by FY and Class'!K130/2)</f>
        <v>147.34956246663501</v>
      </c>
      <c r="L123" s="10">
        <f>('TPA by FY and Class'!L129/2)+('TPA by FY and Class'!L130/2)</f>
        <v>31.614768278199801</v>
      </c>
      <c r="M123" s="10">
        <f>('TPA by FY and Class'!M129/2)+('TPA by FY and Class'!M130/2)</f>
        <v>2.5914564395843049</v>
      </c>
      <c r="N123" s="10">
        <f>('TPA by FY and Class'!N129/2)+('TPA by FY and Class'!N130/2)</f>
        <v>4.149416545339105</v>
      </c>
      <c r="O123" s="10">
        <f>'TPA by FY and Class'!O130</f>
        <v>171.07402884980399</v>
      </c>
      <c r="P123" s="10">
        <f>'TPA by FY and Class'!P130</f>
        <v>154.309983869684</v>
      </c>
      <c r="Q123" s="10">
        <f>'TPA by FY and Class'!Q130</f>
        <v>24.864410346095902</v>
      </c>
      <c r="R123" s="10">
        <f>'TPA by FY and Class'!R130</f>
        <v>14.966628763036001</v>
      </c>
      <c r="S123" s="10">
        <f>'TPA by FY and Class'!S130</f>
        <v>0.77038024618407797</v>
      </c>
      <c r="T123" s="10">
        <f>'TPA by FY and Class'!T130</f>
        <v>0.76122649916605101</v>
      </c>
    </row>
    <row r="124" spans="1:20" x14ac:dyDescent="0.25">
      <c r="A124" s="9" t="s">
        <v>51</v>
      </c>
      <c r="B124" s="9">
        <v>2027</v>
      </c>
      <c r="C124" s="10">
        <f>('TPA by FY and Class'!C130/2)+('TPA by FY and Class'!C131/2)</f>
        <v>773.44185928047455</v>
      </c>
      <c r="D124" s="10">
        <f>('TPA by FY and Class'!D130/2)+('TPA by FY and Class'!D131/2)</f>
        <v>842.54623761735047</v>
      </c>
      <c r="E124" s="10">
        <f>('TPA by FY and Class'!E130/2)+('TPA by FY and Class'!E131/2)</f>
        <v>159.456547409092</v>
      </c>
      <c r="F124" s="10">
        <f>('TPA by FY and Class'!F130/2)+('TPA by FY and Class'!F131/2)</f>
        <v>38.914497466352202</v>
      </c>
      <c r="G124" s="10">
        <f>('TPA by FY and Class'!G130/2)+('TPA by FY and Class'!G131/2)</f>
        <v>3.1912290486587152</v>
      </c>
      <c r="H124" s="10">
        <f>('TPA by FY and Class'!H130/2)+('TPA by FY and Class'!H131/2)</f>
        <v>4.3910594705892603</v>
      </c>
      <c r="I124" s="10">
        <f>('TPA by FY and Class'!I130/2)+('TPA by FY and Class'!I131/2)</f>
        <v>627.22136759304203</v>
      </c>
      <c r="J124" s="10">
        <f>('TPA by FY and Class'!J130/2)+('TPA by FY and Class'!J131/2)</f>
        <v>723.87915313863846</v>
      </c>
      <c r="K124" s="10">
        <f>('TPA by FY and Class'!K130/2)+('TPA by FY and Class'!K131/2)</f>
        <v>149.5474562323395</v>
      </c>
      <c r="L124" s="10">
        <f>('TPA by FY and Class'!L130/2)+('TPA by FY and Class'!L131/2)</f>
        <v>31.571526365191303</v>
      </c>
      <c r="M124" s="10">
        <f>('TPA by FY and Class'!M130/2)+('TPA by FY and Class'!M131/2)</f>
        <v>2.5879217994025252</v>
      </c>
      <c r="N124" s="10">
        <f>('TPA by FY and Class'!N130/2)+('TPA by FY and Class'!N131/2)</f>
        <v>4.1436702653900852</v>
      </c>
      <c r="O124" s="10">
        <f>'TPA by FY and Class'!O131</f>
        <v>171.79169204133001</v>
      </c>
      <c r="P124" s="10">
        <f>'TPA by FY and Class'!P131</f>
        <v>154.93875690040099</v>
      </c>
      <c r="Q124" s="10">
        <f>'TPA by FY and Class'!Q131</f>
        <v>25.255343917025399</v>
      </c>
      <c r="R124" s="10">
        <f>'TPA by FY and Class'!R131</f>
        <v>14.966628763036001</v>
      </c>
      <c r="S124" s="10">
        <f>'TPA by FY and Class'!S131</f>
        <v>0.77244994590423899</v>
      </c>
      <c r="T124" s="10">
        <f>'TPA by FY and Class'!T131</f>
        <v>0.76797487947938503</v>
      </c>
    </row>
    <row r="125" spans="1:20" x14ac:dyDescent="0.25">
      <c r="A125" s="9" t="s">
        <v>51</v>
      </c>
      <c r="B125" s="9">
        <v>2028</v>
      </c>
      <c r="C125" s="10">
        <f>('TPA by FY and Class'!C131/2)+('TPA by FY and Class'!C132/2)</f>
        <v>775.13984941996091</v>
      </c>
      <c r="D125" s="10">
        <f>('TPA by FY and Class'!D131/2)+('TPA by FY and Class'!D132/2)</f>
        <v>847.81580346165299</v>
      </c>
      <c r="E125" s="10">
        <f>('TPA by FY and Class'!E131/2)+('TPA by FY and Class'!E132/2)</f>
        <v>161.37647012606951</v>
      </c>
      <c r="F125" s="10">
        <f>('TPA by FY and Class'!F131/2)+('TPA by FY and Class'!F132/2)</f>
        <v>38.91457413141665</v>
      </c>
      <c r="G125" s="10">
        <f>('TPA by FY and Class'!G131/2)+('TPA by FY and Class'!G132/2)</f>
        <v>3.1912084359573649</v>
      </c>
      <c r="H125" s="10">
        <f>('TPA by FY and Class'!H131/2)+('TPA by FY and Class'!H132/2)</f>
        <v>4.3910716601943349</v>
      </c>
      <c r="I125" s="10">
        <f>('TPA by FY and Class'!I131/2)+('TPA by FY and Class'!I132/2)</f>
        <v>628.59834982469749</v>
      </c>
      <c r="J125" s="10">
        <f>('TPA by FY and Class'!J131/2)+('TPA by FY and Class'!J132/2)</f>
        <v>728.40653536465049</v>
      </c>
      <c r="K125" s="10">
        <f>('TPA by FY and Class'!K131/2)+('TPA by FY and Class'!K132/2)</f>
        <v>151.34806939719198</v>
      </c>
      <c r="L125" s="10">
        <f>('TPA by FY and Class'!L131/2)+('TPA by FY and Class'!L132/2)</f>
        <v>31.57158856394145</v>
      </c>
      <c r="M125" s="10">
        <f>('TPA by FY and Class'!M131/2)+('TPA by FY and Class'!M132/2)</f>
        <v>2.5879050835672297</v>
      </c>
      <c r="N125" s="10">
        <f>('TPA by FY and Class'!N131/2)+('TPA by FY and Class'!N132/2)</f>
        <v>4.1436817682413754</v>
      </c>
      <c r="O125" s="10">
        <f>'TPA by FY and Class'!O132</f>
        <v>172.21834846332399</v>
      </c>
      <c r="P125" s="10">
        <f>'TPA by FY and Class'!P132</f>
        <v>157.15977784321899</v>
      </c>
      <c r="Q125" s="10">
        <f>'TPA by FY and Class'!Q132</f>
        <v>25.687360978264699</v>
      </c>
      <c r="R125" s="10">
        <f>'TPA by FY and Class'!R132</f>
        <v>15.3064082566443</v>
      </c>
      <c r="S125" s="10">
        <f>'TPA by FY and Class'!S132</f>
        <v>0.87003999123449804</v>
      </c>
      <c r="T125" s="10">
        <f>'TPA by FY and Class'!T132</f>
        <v>0.76122649916605101</v>
      </c>
    </row>
    <row r="126" spans="1:20" x14ac:dyDescent="0.25">
      <c r="A126" s="9" t="s">
        <v>51</v>
      </c>
      <c r="B126" s="9">
        <v>2029</v>
      </c>
      <c r="C126" s="10">
        <f>('TPA by FY and Class'!C132/2)+('TPA by FY and Class'!C133/2)</f>
        <v>776.62255123930004</v>
      </c>
      <c r="D126" s="10">
        <f>('TPA by FY and Class'!D132/2)+('TPA by FY and Class'!D133/2)</f>
        <v>850.72546416713601</v>
      </c>
      <c r="E126" s="10">
        <f>('TPA by FY and Class'!E132/2)+('TPA by FY and Class'!E133/2)</f>
        <v>162.29012925443101</v>
      </c>
      <c r="F126" s="10">
        <f>('TPA by FY and Class'!F132/2)+('TPA by FY and Class'!F133/2)</f>
        <v>38.967889055124104</v>
      </c>
      <c r="G126" s="10">
        <f>('TPA by FY and Class'!G132/2)+('TPA by FY and Class'!G133/2)</f>
        <v>3.1955599589552097</v>
      </c>
      <c r="H126" s="10">
        <f>('TPA by FY and Class'!H132/2)+('TPA by FY and Class'!H133/2)</f>
        <v>4.3971670548586843</v>
      </c>
      <c r="I126" s="10">
        <f>('TPA by FY and Class'!I132/2)+('TPA by FY and Class'!I133/2)</f>
        <v>629.80074435726601</v>
      </c>
      <c r="J126" s="10">
        <f>('TPA by FY and Class'!J132/2)+('TPA by FY and Class'!J133/2)</f>
        <v>730.90638953688199</v>
      </c>
      <c r="K126" s="10">
        <f>('TPA by FY and Class'!K132/2)+('TPA by FY and Class'!K133/2)</f>
        <v>152.204951104027</v>
      </c>
      <c r="L126" s="10">
        <f>('TPA by FY and Class'!L132/2)+('TPA by FY and Class'!L133/2)</f>
        <v>31.6148432281175</v>
      </c>
      <c r="M126" s="10">
        <f>('TPA by FY and Class'!M132/2)+('TPA by FY and Class'!M133/2)</f>
        <v>2.5914339437822149</v>
      </c>
      <c r="N126" s="10">
        <f>('TPA by FY and Class'!N132/2)+('TPA by FY and Class'!N133/2)</f>
        <v>4.1494337526532643</v>
      </c>
      <c r="O126" s="10">
        <f>'TPA by FY and Class'!O133</f>
        <v>172.77529664420101</v>
      </c>
      <c r="P126" s="10">
        <f>'TPA by FY and Class'!P133</f>
        <v>158.55066380386799</v>
      </c>
      <c r="Q126" s="10">
        <f>'TPA by FY and Class'!Q133</f>
        <v>25.9901498268033</v>
      </c>
      <c r="R126" s="10">
        <f>'TPA by FY and Class'!R133</f>
        <v>15.348343621731001</v>
      </c>
      <c r="S126" s="10">
        <f>'TPA by FY and Class'!S133</f>
        <v>0.86954905450075004</v>
      </c>
      <c r="T126" s="10">
        <f>'TPA by FY and Class'!T133</f>
        <v>0.75981487655852897</v>
      </c>
    </row>
    <row r="127" spans="1:20" x14ac:dyDescent="0.25">
      <c r="A127" s="9" t="s">
        <v>51</v>
      </c>
      <c r="B127" s="9">
        <v>2030</v>
      </c>
      <c r="C127" s="10">
        <f>('TPA by FY and Class'!C133/2)+('TPA by FY and Class'!C134/2)</f>
        <v>777.85612368761895</v>
      </c>
      <c r="D127" s="10">
        <f>('TPA by FY and Class'!D133/2)+('TPA by FY and Class'!D134/2)</f>
        <v>852.25554177288802</v>
      </c>
      <c r="E127" s="10">
        <f>('TPA by FY and Class'!E133/2)+('TPA by FY and Class'!E134/2)</f>
        <v>162.6165709821</v>
      </c>
      <c r="F127" s="10">
        <f>('TPA by FY and Class'!F133/2)+('TPA by FY and Class'!F134/2)</f>
        <v>38.967761349442554</v>
      </c>
      <c r="G127" s="10">
        <f>('TPA by FY and Class'!G133/2)+('TPA by FY and Class'!G134/2)</f>
        <v>3.1955616423504747</v>
      </c>
      <c r="H127" s="10">
        <f>('TPA by FY and Class'!H133/2)+('TPA by FY and Class'!H134/2)</f>
        <v>4.3971773096622044</v>
      </c>
      <c r="I127" s="10">
        <f>('TPA by FY and Class'!I133/2)+('TPA by FY and Class'!I134/2)</f>
        <v>630.80110784778049</v>
      </c>
      <c r="J127" s="10">
        <f>('TPA by FY and Class'!J133/2)+('TPA by FY and Class'!J134/2)</f>
        <v>732.22096579636445</v>
      </c>
      <c r="K127" s="10">
        <f>('TPA by FY and Class'!K133/2)+('TPA by FY and Class'!K134/2)</f>
        <v>152.51110679831601</v>
      </c>
      <c r="L127" s="10">
        <f>('TPA by FY and Class'!L133/2)+('TPA by FY and Class'!L134/2)</f>
        <v>31.614739619859499</v>
      </c>
      <c r="M127" s="10">
        <f>('TPA by FY and Class'!M133/2)+('TPA by FY and Class'!M134/2)</f>
        <v>2.5914353089287552</v>
      </c>
      <c r="N127" s="10">
        <f>('TPA by FY and Class'!N133/2)+('TPA by FY and Class'!N134/2)</f>
        <v>4.1494434297083593</v>
      </c>
      <c r="O127" s="10">
        <f>'TPA by FY and Class'!O134</f>
        <v>173.57069273809299</v>
      </c>
      <c r="P127" s="10">
        <f>'TPA by FY and Class'!P134</f>
        <v>157.928477665706</v>
      </c>
      <c r="Q127" s="10">
        <f>'TPA by FY and Class'!Q134</f>
        <v>25.8263872534684</v>
      </c>
      <c r="R127" s="10">
        <f>'TPA by FY and Class'!R134</f>
        <v>15.3064082566443</v>
      </c>
      <c r="S127" s="10">
        <f>'TPA by FY and Class'!S134</f>
        <v>0.87003999123449804</v>
      </c>
      <c r="T127" s="10">
        <f>'TPA by FY and Class'!T134</f>
        <v>0.75773887962804098</v>
      </c>
    </row>
    <row r="128" spans="1:20" x14ac:dyDescent="0.25">
      <c r="A128" s="9" t="s">
        <v>51</v>
      </c>
      <c r="B128" s="9">
        <v>2031</v>
      </c>
      <c r="C128" s="10">
        <f>('TPA by FY and Class'!C134/2)+('TPA by FY and Class'!C135/2)</f>
        <v>778.77874615677342</v>
      </c>
      <c r="D128" s="10">
        <f>('TPA by FY and Class'!D134/2)+('TPA by FY and Class'!D135/2)</f>
        <v>852.78463689493105</v>
      </c>
      <c r="E128" s="10">
        <f>('TPA by FY and Class'!E134/2)+('TPA by FY and Class'!E135/2)</f>
        <v>162.51566739386948</v>
      </c>
      <c r="F128" s="10">
        <f>('TPA by FY and Class'!F134/2)+('TPA by FY and Class'!F135/2)</f>
        <v>38.914435013699503</v>
      </c>
      <c r="G128" s="10">
        <f>('TPA by FY and Class'!G134/2)+('TPA by FY and Class'!G135/2)</f>
        <v>3.1911970460384049</v>
      </c>
      <c r="H128" s="10">
        <f>('TPA by FY and Class'!H134/2)+('TPA by FY and Class'!H135/2)</f>
        <v>4.3911529781026051</v>
      </c>
      <c r="I128" s="10">
        <f>('TPA by FY and Class'!I134/2)+('TPA by FY and Class'!I135/2)</f>
        <v>631.54930697862847</v>
      </c>
      <c r="J128" s="10">
        <f>('TPA by FY and Class'!J134/2)+('TPA by FY and Class'!J135/2)</f>
        <v>732.67554135764999</v>
      </c>
      <c r="K128" s="10">
        <f>('TPA by FY and Class'!K134/2)+('TPA by FY and Class'!K135/2)</f>
        <v>152.41647365098049</v>
      </c>
      <c r="L128" s="10">
        <f>('TPA by FY and Class'!L134/2)+('TPA by FY and Class'!L135/2)</f>
        <v>31.571475697041897</v>
      </c>
      <c r="M128" s="10">
        <f>('TPA by FY and Class'!M134/2)+('TPA by FY and Class'!M135/2)</f>
        <v>2.5878958469317102</v>
      </c>
      <c r="N128" s="10">
        <f>('TPA by FY and Class'!N134/2)+('TPA by FY and Class'!N135/2)</f>
        <v>4.1437585047558354</v>
      </c>
      <c r="O128" s="10">
        <f>'TPA by FY and Class'!O135</f>
        <v>174.47401388396301</v>
      </c>
      <c r="P128" s="10">
        <f>'TPA by FY and Class'!P135</f>
        <v>157.33422762631801</v>
      </c>
      <c r="Q128" s="10">
        <f>'TPA by FY and Class'!Q135</f>
        <v>25.641454453804599</v>
      </c>
      <c r="R128" s="10">
        <f>'TPA by FY and Class'!R135</f>
        <v>15.4012170780014</v>
      </c>
      <c r="S128" s="10">
        <f>'TPA by FY and Class'!S135</f>
        <v>0.77038024618407797</v>
      </c>
      <c r="T128" s="10">
        <f>'TPA by FY and Class'!T135</f>
        <v>0.75773887962804098</v>
      </c>
    </row>
    <row r="129" spans="1:20" x14ac:dyDescent="0.25">
      <c r="A129" s="9" t="s">
        <v>51</v>
      </c>
      <c r="B129" s="9">
        <v>2032</v>
      </c>
      <c r="C129" s="10">
        <f>('TPA by FY and Class'!C135/2)+('TPA by FY and Class'!C136/2)</f>
        <v>779.39589831158992</v>
      </c>
      <c r="D129" s="10">
        <f>('TPA by FY and Class'!D135/2)+('TPA by FY and Class'!D136/2)</f>
        <v>852.78978155481354</v>
      </c>
      <c r="E129" s="10">
        <f>('TPA by FY and Class'!E135/2)+('TPA by FY and Class'!E136/2)</f>
        <v>162.19143869185399</v>
      </c>
      <c r="F129" s="10">
        <f>('TPA by FY and Class'!F135/2)+('TPA by FY and Class'!F136/2)</f>
        <v>38.914452889752354</v>
      </c>
      <c r="G129" s="10">
        <f>('TPA by FY and Class'!G135/2)+('TPA by FY and Class'!G136/2)</f>
        <v>3.1912197866166001</v>
      </c>
      <c r="H129" s="10">
        <f>('TPA by FY and Class'!H135/2)+('TPA by FY and Class'!H136/2)</f>
        <v>4.3910734409201151</v>
      </c>
      <c r="I129" s="10">
        <f>('TPA by FY and Class'!I135/2)+('TPA by FY and Class'!I136/2)</f>
        <v>632.04978547473297</v>
      </c>
      <c r="J129" s="10">
        <f>('TPA by FY and Class'!J135/2)+('TPA by FY and Class'!J136/2)</f>
        <v>732.67996142609604</v>
      </c>
      <c r="K129" s="10">
        <f>('TPA by FY and Class'!K135/2)+('TPA by FY and Class'!K136/2)</f>
        <v>152.112393458528</v>
      </c>
      <c r="L129" s="10">
        <f>('TPA by FY and Class'!L135/2)+('TPA by FY and Class'!L136/2)</f>
        <v>31.571490199972949</v>
      </c>
      <c r="M129" s="10">
        <f>('TPA by FY and Class'!M135/2)+('TPA by FY and Class'!M136/2)</f>
        <v>2.5879142883651349</v>
      </c>
      <c r="N129" s="10">
        <f>('TPA by FY and Class'!N135/2)+('TPA by FY and Class'!N136/2)</f>
        <v>4.1436834486423244</v>
      </c>
      <c r="O129" s="10">
        <f>'TPA by FY and Class'!O136</f>
        <v>175.036823684902</v>
      </c>
      <c r="P129" s="10">
        <f>'TPA by FY and Class'!P136</f>
        <v>156.584013193473</v>
      </c>
      <c r="Q129" s="10">
        <f>'TPA by FY and Class'!Q136</f>
        <v>25.5039075372522</v>
      </c>
      <c r="R129" s="10">
        <f>'TPA by FY and Class'!R136</f>
        <v>14.966628763036001</v>
      </c>
      <c r="S129" s="10">
        <f>'TPA by FY and Class'!S136</f>
        <v>0.77244994590423899</v>
      </c>
      <c r="T129" s="10">
        <f>'TPA by FY and Class'!T136</f>
        <v>0.76797487947938503</v>
      </c>
    </row>
    <row r="130" spans="1:20" x14ac:dyDescent="0.25">
      <c r="A130" s="9" t="s">
        <v>51</v>
      </c>
      <c r="B130" s="9">
        <v>2033</v>
      </c>
      <c r="C130" s="10">
        <f>('TPA by FY and Class'!C136/2)+('TPA by FY and Class'!C137/2)</f>
        <v>779.68810106789351</v>
      </c>
      <c r="D130" s="10">
        <f>('TPA by FY and Class'!D136/2)+('TPA by FY and Class'!D137/2)</f>
        <v>852.86004088216498</v>
      </c>
      <c r="E130" s="10">
        <f>('TPA by FY and Class'!E136/2)+('TPA by FY and Class'!E137/2)</f>
        <v>161.89170084477649</v>
      </c>
      <c r="F130" s="10">
        <f>('TPA by FY and Class'!F136/2)+('TPA by FY and Class'!F137/2)</f>
        <v>38.968020285720449</v>
      </c>
      <c r="G130" s="10">
        <f>('TPA by FY and Class'!G136/2)+('TPA by FY and Class'!G137/2)</f>
        <v>3.195584754478705</v>
      </c>
      <c r="H130" s="10">
        <f>('TPA by FY and Class'!H136/2)+('TPA by FY and Class'!H137/2)</f>
        <v>4.3970642274617999</v>
      </c>
      <c r="I130" s="10">
        <f>('TPA by FY and Class'!I136/2)+('TPA by FY and Class'!I137/2)</f>
        <v>632.28674680572897</v>
      </c>
      <c r="J130" s="10">
        <f>('TPA by FY and Class'!J136/2)+('TPA by FY and Class'!J137/2)</f>
        <v>732.74032519025855</v>
      </c>
      <c r="K130" s="10">
        <f>('TPA by FY and Class'!K136/2)+('TPA by FY and Class'!K137/2)</f>
        <v>151.83128218843399</v>
      </c>
      <c r="L130" s="10">
        <f>('TPA by FY and Class'!L136/2)+('TPA by FY and Class'!L137/2)</f>
        <v>31.614949696156451</v>
      </c>
      <c r="M130" s="10">
        <f>('TPA by FY and Class'!M136/2)+('TPA by FY and Class'!M137/2)</f>
        <v>2.591454051670055</v>
      </c>
      <c r="N130" s="10">
        <f>('TPA by FY and Class'!N136/2)+('TPA by FY and Class'!N137/2)</f>
        <v>4.1493367184796703</v>
      </c>
      <c r="O130" s="10">
        <f>'TPA by FY and Class'!O137</f>
        <v>175.54562634652299</v>
      </c>
      <c r="P130" s="10">
        <f>'TPA by FY and Class'!P137</f>
        <v>157.472592182759</v>
      </c>
      <c r="Q130" s="10">
        <f>'TPA by FY and Class'!Q137</f>
        <v>25.533635208291201</v>
      </c>
      <c r="R130" s="10">
        <f>'TPA by FY and Class'!R137</f>
        <v>15.4434121932835</v>
      </c>
      <c r="S130" s="10">
        <f>'TPA by FY and Class'!S137</f>
        <v>0.77730704021688402</v>
      </c>
      <c r="T130" s="10">
        <f>'TPA by FY and Class'!T137</f>
        <v>0.77007892024508195</v>
      </c>
    </row>
    <row r="131" spans="1:20" x14ac:dyDescent="0.25">
      <c r="A131" s="9" t="s">
        <v>51</v>
      </c>
      <c r="B131" s="9">
        <v>2034</v>
      </c>
      <c r="C131" s="10">
        <f>('TPA by FY and Class'!C137/2)+('TPA by FY and Class'!C138/2)</f>
        <v>779.65798236546652</v>
      </c>
      <c r="D131" s="10">
        <f>('TPA by FY and Class'!D137/2)+('TPA by FY and Class'!D138/2)</f>
        <v>853.02449813380349</v>
      </c>
      <c r="E131" s="10">
        <f>('TPA by FY and Class'!E137/2)+('TPA by FY and Class'!E138/2)</f>
        <v>161.62856048714099</v>
      </c>
      <c r="F131" s="10">
        <f>('TPA by FY and Class'!F137/2)+('TPA by FY and Class'!F138/2)</f>
        <v>38.968121752641551</v>
      </c>
      <c r="G131" s="10">
        <f>('TPA by FY and Class'!G137/2)+('TPA by FY and Class'!G138/2)</f>
        <v>3.1955610960075349</v>
      </c>
      <c r="H131" s="10">
        <f>('TPA by FY and Class'!H137/2)+('TPA by FY and Class'!H138/2)</f>
        <v>4.3971326914481903</v>
      </c>
      <c r="I131" s="10">
        <f>('TPA by FY and Class'!I137/2)+('TPA by FY and Class'!I138/2)</f>
        <v>632.26232209493855</v>
      </c>
      <c r="J131" s="10">
        <f>('TPA by FY and Class'!J137/2)+('TPA by FY and Class'!J138/2)</f>
        <v>732.88161972191506</v>
      </c>
      <c r="K131" s="10">
        <f>('TPA by FY and Class'!K137/2)+('TPA by FY and Class'!K138/2)</f>
        <v>151.58449413390849</v>
      </c>
      <c r="L131" s="10">
        <f>('TPA by FY and Class'!L137/2)+('TPA by FY and Class'!L138/2)</f>
        <v>31.615032016776901</v>
      </c>
      <c r="M131" s="10">
        <f>('TPA by FY and Class'!M137/2)+('TPA by FY and Class'!M138/2)</f>
        <v>2.5914348658728801</v>
      </c>
      <c r="N131" s="10">
        <f>('TPA by FY and Class'!N137/2)+('TPA by FY and Class'!N138/2)</f>
        <v>4.1494013252531694</v>
      </c>
      <c r="O131" s="10">
        <f>'TPA by FY and Class'!O138</f>
        <v>175.710165601695</v>
      </c>
      <c r="P131" s="10">
        <f>'TPA by FY and Class'!P138</f>
        <v>158.33814365312901</v>
      </c>
      <c r="Q131" s="10">
        <f>'TPA by FY and Class'!Q138</f>
        <v>25.6602746548098</v>
      </c>
      <c r="R131" s="10">
        <f>'TPA by FY and Class'!R138</f>
        <v>15.3064082566443</v>
      </c>
      <c r="S131" s="10">
        <f>'TPA by FY and Class'!S138</f>
        <v>0.87003999123449804</v>
      </c>
      <c r="T131" s="10">
        <f>'TPA by FY and Class'!T138</f>
        <v>0.76122649916605101</v>
      </c>
    </row>
    <row r="132" spans="1:20" x14ac:dyDescent="0.25">
      <c r="A132" s="9" t="s">
        <v>51</v>
      </c>
      <c r="B132" s="9">
        <v>2035</v>
      </c>
      <c r="C132" s="10">
        <f>('TPA by FY and Class'!C138/2)+('TPA by FY and Class'!C139/2)</f>
        <v>779.35429904843204</v>
      </c>
      <c r="D132" s="10">
        <f>('TPA by FY and Class'!D138/2)+('TPA by FY and Class'!D139/2)</f>
        <v>851.43472982120397</v>
      </c>
      <c r="E132" s="10">
        <f>('TPA by FY and Class'!E138/2)+('TPA by FY and Class'!E139/2)</f>
        <v>160.61839936144952</v>
      </c>
      <c r="F132" s="10">
        <f>('TPA by FY and Class'!F138/2)+('TPA by FY and Class'!F139/2)</f>
        <v>38.914566540615148</v>
      </c>
      <c r="G132" s="10">
        <f>('TPA by FY and Class'!G138/2)+('TPA by FY and Class'!G139/2)</f>
        <v>3.191190168501755</v>
      </c>
      <c r="H132" s="10">
        <f>('TPA by FY and Class'!H138/2)+('TPA by FY and Class'!H139/2)</f>
        <v>4.3911507203056797</v>
      </c>
      <c r="I132" s="10">
        <f>('TPA by FY and Class'!I138/2)+('TPA by FY and Class'!I139/2)</f>
        <v>632.01605062263604</v>
      </c>
      <c r="J132" s="10">
        <f>('TPA by FY and Class'!J138/2)+('TPA by FY and Class'!J139/2)</f>
        <v>731.51575979823247</v>
      </c>
      <c r="K132" s="10">
        <f>('TPA by FY and Class'!K138/2)+('TPA by FY and Class'!K139/2)</f>
        <v>150.6371073430455</v>
      </c>
      <c r="L132" s="10">
        <f>('TPA by FY and Class'!L138/2)+('TPA by FY and Class'!L139/2)</f>
        <v>31.57158240548625</v>
      </c>
      <c r="M132" s="10">
        <f>('TPA by FY and Class'!M138/2)+('TPA by FY and Class'!M139/2)</f>
        <v>2.5878902696050003</v>
      </c>
      <c r="N132" s="10">
        <f>('TPA by FY and Class'!N138/2)+('TPA by FY and Class'!N139/2)</f>
        <v>4.1437563741616046</v>
      </c>
      <c r="O132" s="10">
        <f>'TPA by FY and Class'!O139</f>
        <v>176.00310853732901</v>
      </c>
      <c r="P132" s="10">
        <f>'TPA by FY and Class'!P139</f>
        <v>159.00934960766</v>
      </c>
      <c r="Q132" s="10">
        <f>'TPA by FY and Class'!Q139</f>
        <v>25.677191505151502</v>
      </c>
      <c r="R132" s="10">
        <f>'TPA by FY and Class'!R139</f>
        <v>15.3064082566443</v>
      </c>
      <c r="S132" s="10">
        <f>'TPA by FY and Class'!S139</f>
        <v>0.87003999123449804</v>
      </c>
      <c r="T132" s="10">
        <f>'TPA by FY and Class'!T139</f>
        <v>0.75773887962804098</v>
      </c>
    </row>
    <row r="133" spans="1:20" x14ac:dyDescent="0.25">
      <c r="A133" s="9" t="s">
        <v>51</v>
      </c>
      <c r="B133" s="9">
        <v>2036</v>
      </c>
      <c r="C133" s="10">
        <f>('TPA by FY and Class'!C139/2)+('TPA by FY and Class'!C140/2)</f>
        <v>778.83212965794098</v>
      </c>
      <c r="D133" s="10">
        <f>('TPA by FY and Class'!D139/2)+('TPA by FY and Class'!D140/2)</f>
        <v>847.55670138192795</v>
      </c>
      <c r="E133" s="10">
        <f>('TPA by FY and Class'!E139/2)+('TPA by FY and Class'!E140/2)</f>
        <v>158.6336386126155</v>
      </c>
      <c r="F133" s="10">
        <f>('TPA by FY and Class'!F139/2)+('TPA by FY and Class'!F140/2)</f>
        <v>38.914452510928797</v>
      </c>
      <c r="G133" s="10">
        <f>('TPA by FY and Class'!G139/2)+('TPA by FY and Class'!G140/2)</f>
        <v>3.1912018586280197</v>
      </c>
      <c r="H133" s="10">
        <f>('TPA by FY and Class'!H139/2)+('TPA by FY and Class'!H140/2)</f>
        <v>4.3911545141271748</v>
      </c>
      <c r="I133" s="10">
        <f>('TPA by FY and Class'!I139/2)+('TPA by FY and Class'!I140/2)</f>
        <v>631.5925982386085</v>
      </c>
      <c r="J133" s="10">
        <f>('TPA by FY and Class'!J139/2)+('TPA by FY and Class'!J140/2)</f>
        <v>728.18392610515343</v>
      </c>
      <c r="K133" s="10">
        <f>('TPA by FY and Class'!K139/2)+('TPA by FY and Class'!K140/2)</f>
        <v>148.77568536921848</v>
      </c>
      <c r="L133" s="10">
        <f>('TPA by FY and Class'!L139/2)+('TPA by FY and Class'!L140/2)</f>
        <v>31.571489892631551</v>
      </c>
      <c r="M133" s="10">
        <f>('TPA by FY and Class'!M139/2)+('TPA by FY and Class'!M140/2)</f>
        <v>2.5878997496931202</v>
      </c>
      <c r="N133" s="10">
        <f>('TPA by FY and Class'!N139/2)+('TPA by FY and Class'!N140/2)</f>
        <v>4.1437599542418599</v>
      </c>
      <c r="O133" s="10">
        <f>'TPA by FY and Class'!O140</f>
        <v>176.852182216036</v>
      </c>
      <c r="P133" s="10">
        <f>'TPA by FY and Class'!P140</f>
        <v>156.658290465969</v>
      </c>
      <c r="Q133" s="10">
        <f>'TPA by FY and Class'!Q140</f>
        <v>24.9720204391969</v>
      </c>
      <c r="R133" s="10">
        <f>'TPA by FY and Class'!R140</f>
        <v>15.4012170780014</v>
      </c>
      <c r="S133" s="10">
        <f>'TPA by FY and Class'!S140</f>
        <v>0.77038024618407797</v>
      </c>
      <c r="T133" s="10">
        <f>'TPA by FY and Class'!T140</f>
        <v>0.75773887962804098</v>
      </c>
    </row>
    <row r="134" spans="1:20" x14ac:dyDescent="0.25">
      <c r="A134" s="9" t="s">
        <v>51</v>
      </c>
      <c r="B134" s="9">
        <v>2037</v>
      </c>
      <c r="C134" s="10">
        <f>('TPA by FY and Class'!C140/2)+('TPA by FY and Class'!C141/2)</f>
        <v>778.18252501249003</v>
      </c>
      <c r="D134" s="10">
        <f>('TPA by FY and Class'!D140/2)+('TPA by FY and Class'!D141/2)</f>
        <v>843.50199366857646</v>
      </c>
      <c r="E134" s="10">
        <f>('TPA by FY and Class'!E140/2)+('TPA by FY and Class'!E141/2)</f>
        <v>156.57261950138349</v>
      </c>
      <c r="F134" s="10">
        <f>('TPA by FY and Class'!F140/2)+('TPA by FY and Class'!F141/2)</f>
        <v>38.967770258760098</v>
      </c>
      <c r="G134" s="10">
        <f>('TPA by FY and Class'!G140/2)+('TPA by FY and Class'!G141/2)</f>
        <v>3.1955891588755749</v>
      </c>
      <c r="H134" s="10">
        <f>('TPA by FY and Class'!H140/2)+('TPA by FY and Class'!H141/2)</f>
        <v>4.3971449574040999</v>
      </c>
      <c r="I134" s="10">
        <f>('TPA by FY and Class'!I140/2)+('TPA by FY and Class'!I141/2)</f>
        <v>631.06580245011355</v>
      </c>
      <c r="J134" s="10">
        <f>('TPA by FY and Class'!J140/2)+('TPA by FY and Class'!J141/2)</f>
        <v>724.7002972492869</v>
      </c>
      <c r="K134" s="10">
        <f>('TPA by FY and Class'!K140/2)+('TPA by FY and Class'!K141/2)</f>
        <v>146.842743948254</v>
      </c>
      <c r="L134" s="10">
        <f>('TPA by FY and Class'!L140/2)+('TPA by FY and Class'!L141/2)</f>
        <v>31.614746848033398</v>
      </c>
      <c r="M134" s="10">
        <f>('TPA by FY and Class'!M140/2)+('TPA by FY and Class'!M141/2)</f>
        <v>2.5914576234082496</v>
      </c>
      <c r="N134" s="10">
        <f>('TPA by FY and Class'!N140/2)+('TPA by FY and Class'!N141/2)</f>
        <v>4.1494129001537399</v>
      </c>
      <c r="O134" s="10">
        <f>'TPA by FY and Class'!O141</f>
        <v>177.24431038233101</v>
      </c>
      <c r="P134" s="10">
        <f>'TPA by FY and Class'!P141</f>
        <v>156.127241498491</v>
      </c>
      <c r="Q134" s="10">
        <f>'TPA by FY and Class'!Q141</f>
        <v>24.6833345272298</v>
      </c>
      <c r="R134" s="10">
        <f>'TPA by FY and Class'!R141</f>
        <v>15.0076332254005</v>
      </c>
      <c r="S134" s="10">
        <f>'TPA by FY and Class'!S141</f>
        <v>0.77249087699554198</v>
      </c>
      <c r="T134" s="10">
        <f>'TPA by FY and Class'!T141</f>
        <v>0.76331205121856005</v>
      </c>
    </row>
    <row r="135" spans="1:20" x14ac:dyDescent="0.25">
      <c r="A135" s="9" t="s">
        <v>51</v>
      </c>
      <c r="B135" s="9">
        <v>2038</v>
      </c>
      <c r="C135" s="10">
        <f>('TPA by FY and Class'!C141/2)+('TPA by FY and Class'!C142/2)</f>
        <v>777.4672548338624</v>
      </c>
      <c r="D135" s="10">
        <f>('TPA by FY and Class'!D141/2)+('TPA by FY and Class'!D142/2)</f>
        <v>840.28450387712451</v>
      </c>
      <c r="E135" s="10">
        <f>('TPA by FY and Class'!E141/2)+('TPA by FY and Class'!E142/2)</f>
        <v>154.86642444553399</v>
      </c>
      <c r="F135" s="10">
        <f>('TPA by FY and Class'!F141/2)+('TPA by FY and Class'!F142/2)</f>
        <v>38.967766195077203</v>
      </c>
      <c r="G135" s="10">
        <f>('TPA by FY and Class'!G141/2)+('TPA by FY and Class'!G142/2)</f>
        <v>3.19560167073571</v>
      </c>
      <c r="H135" s="10">
        <f>('TPA by FY and Class'!H141/2)+('TPA by FY and Class'!H142/2)</f>
        <v>4.3970727847374098</v>
      </c>
      <c r="I135" s="10">
        <f>('TPA by FY and Class'!I141/2)+('TPA by FY and Class'!I142/2)</f>
        <v>630.48575530855499</v>
      </c>
      <c r="J135" s="10">
        <f>('TPA by FY and Class'!J141/2)+('TPA by FY and Class'!J142/2)</f>
        <v>721.93596968899192</v>
      </c>
      <c r="K135" s="10">
        <f>('TPA by FY and Class'!K141/2)+('TPA by FY and Class'!K142/2)</f>
        <v>145.242576789336</v>
      </c>
      <c r="L135" s="10">
        <f>('TPA by FY and Class'!L141/2)+('TPA by FY and Class'!L142/2)</f>
        <v>31.61474355114715</v>
      </c>
      <c r="M135" s="10">
        <f>('TPA by FY and Class'!M141/2)+('TPA by FY and Class'!M142/2)</f>
        <v>2.5914677698800599</v>
      </c>
      <c r="N135" s="10">
        <f>('TPA by FY and Class'!N141/2)+('TPA by FY and Class'!N142/2)</f>
        <v>4.1493447936443797</v>
      </c>
      <c r="O135" s="10">
        <f>'TPA by FY and Class'!O142</f>
        <v>177.624739576857</v>
      </c>
      <c r="P135" s="10">
        <f>'TPA by FY and Class'!P142</f>
        <v>154.92237954379399</v>
      </c>
      <c r="Q135" s="10">
        <f>'TPA by FY and Class'!Q142</f>
        <v>24.3611870288745</v>
      </c>
      <c r="R135" s="10">
        <f>'TPA by FY and Class'!R142</f>
        <v>14.966628763036001</v>
      </c>
      <c r="S135" s="10">
        <f>'TPA by FY and Class'!S142</f>
        <v>0.77244994590423899</v>
      </c>
      <c r="T135" s="10">
        <f>'TPA by FY and Class'!T142</f>
        <v>0.76797487947938503</v>
      </c>
    </row>
    <row r="136" spans="1:20" x14ac:dyDescent="0.25">
      <c r="A136" s="9" t="s">
        <v>51</v>
      </c>
      <c r="B136" s="9">
        <v>2039</v>
      </c>
      <c r="C136" s="10">
        <f>('TPA by FY and Class'!C142/2)+('TPA by FY and Class'!C143/2)</f>
        <v>776.71559494409894</v>
      </c>
      <c r="D136" s="10">
        <f>('TPA by FY and Class'!D142/2)+('TPA by FY and Class'!D143/2)</f>
        <v>837.68341695357549</v>
      </c>
      <c r="E136" s="10">
        <f>('TPA by FY and Class'!E142/2)+('TPA by FY and Class'!E143/2)</f>
        <v>153.41886213042</v>
      </c>
      <c r="F136" s="10">
        <f>('TPA by FY and Class'!F142/2)+('TPA by FY and Class'!F143/2)</f>
        <v>38.914681164671201</v>
      </c>
      <c r="G136" s="10">
        <f>('TPA by FY and Class'!G142/2)+('TPA by FY and Class'!G143/2)</f>
        <v>3.1912148605861352</v>
      </c>
      <c r="H136" s="10">
        <f>('TPA by FY and Class'!H142/2)+('TPA by FY and Class'!H143/2)</f>
        <v>4.3910501234589745</v>
      </c>
      <c r="I136" s="10">
        <f>('TPA by FY and Class'!I142/2)+('TPA by FY and Class'!I143/2)</f>
        <v>629.87619799229992</v>
      </c>
      <c r="J136" s="10">
        <f>('TPA by FY and Class'!J142/2)+('TPA by FY and Class'!J143/2)</f>
        <v>719.70122871526996</v>
      </c>
      <c r="K136" s="10">
        <f>('TPA by FY and Class'!K142/2)+('TPA by FY and Class'!K143/2)</f>
        <v>143.88497018439898</v>
      </c>
      <c r="L136" s="10">
        <f>('TPA by FY and Class'!L142/2)+('TPA by FY and Class'!L143/2)</f>
        <v>31.571675400556</v>
      </c>
      <c r="M136" s="10">
        <f>('TPA by FY and Class'!M142/2)+('TPA by FY and Class'!M143/2)</f>
        <v>2.5879102936090597</v>
      </c>
      <c r="N136" s="10">
        <f>('TPA by FY and Class'!N142/2)+('TPA by FY and Class'!N143/2)</f>
        <v>4.1436614448705598</v>
      </c>
      <c r="O136" s="10">
        <f>'TPA by FY and Class'!O143</f>
        <v>178.000375041045</v>
      </c>
      <c r="P136" s="10">
        <f>'TPA by FY and Class'!P143</f>
        <v>155.38117144119201</v>
      </c>
      <c r="Q136" s="10">
        <f>'TPA by FY and Class'!Q143</f>
        <v>24.226634439350601</v>
      </c>
      <c r="R136" s="10">
        <f>'TPA by FY and Class'!R143</f>
        <v>15.4012170780014</v>
      </c>
      <c r="S136" s="10">
        <f>'TPA by FY and Class'!S143</f>
        <v>0.87003999123449804</v>
      </c>
      <c r="T136" s="10">
        <f>'TPA by FY and Class'!T143</f>
        <v>0.76797487947938503</v>
      </c>
    </row>
    <row r="137" spans="1:20" x14ac:dyDescent="0.25">
      <c r="A137" s="9" t="s">
        <v>51</v>
      </c>
      <c r="B137" s="9">
        <v>2040</v>
      </c>
      <c r="C137" s="10">
        <f>('TPA by FY and Class'!C143/2)+('TPA by FY and Class'!C144/2)</f>
        <v>775.97163114576006</v>
      </c>
      <c r="D137" s="10">
        <f>('TPA by FY and Class'!D143/2)+('TPA by FY and Class'!D144/2)</f>
        <v>836.35231110555253</v>
      </c>
      <c r="E137" s="10">
        <f>('TPA by FY and Class'!E143/2)+('TPA by FY and Class'!E144/2)</f>
        <v>152.508784989986</v>
      </c>
      <c r="F137" s="10">
        <f>('TPA by FY and Class'!F143/2)+('TPA by FY and Class'!F144/2)</f>
        <v>38.914697317970152</v>
      </c>
      <c r="G137" s="10">
        <f>('TPA by FY and Class'!G143/2)+('TPA by FY and Class'!G144/2)</f>
        <v>3.1911969658567449</v>
      </c>
      <c r="H137" s="10">
        <f>('TPA by FY and Class'!H143/2)+('TPA by FY and Class'!H144/2)</f>
        <v>4.3911326214825745</v>
      </c>
      <c r="I137" s="10">
        <f>('TPA by FY and Class'!I143/2)+('TPA by FY and Class'!I144/2)</f>
        <v>629.27288180836854</v>
      </c>
      <c r="J137" s="10">
        <f>('TPA by FY and Class'!J143/2)+('TPA by FY and Class'!J144/2)</f>
        <v>718.55760035283197</v>
      </c>
      <c r="K137" s="10">
        <f>('TPA by FY and Class'!K143/2)+('TPA by FY and Class'!K144/2)</f>
        <v>143.03144787039849</v>
      </c>
      <c r="L137" s="10">
        <f>('TPA by FY and Class'!L143/2)+('TPA by FY and Class'!L144/2)</f>
        <v>31.571688505808201</v>
      </c>
      <c r="M137" s="10">
        <f>('TPA by FY and Class'!M143/2)+('TPA by FY and Class'!M144/2)</f>
        <v>2.5878957819085349</v>
      </c>
      <c r="N137" s="10">
        <f>('TPA by FY and Class'!N143/2)+('TPA by FY and Class'!N144/2)</f>
        <v>4.1437392950134804</v>
      </c>
      <c r="O137" s="10">
        <f>'TPA by FY and Class'!O144</f>
        <v>177.94022617478399</v>
      </c>
      <c r="P137" s="10">
        <f>'TPA by FY and Class'!P144</f>
        <v>156.85149768180401</v>
      </c>
      <c r="Q137" s="10">
        <f>'TPA by FY and Class'!Q144</f>
        <v>24.415442500140198</v>
      </c>
      <c r="R137" s="10">
        <f>'TPA by FY and Class'!R144</f>
        <v>15.3064082566443</v>
      </c>
      <c r="S137" s="10">
        <f>'TPA by FY and Class'!S144</f>
        <v>0.86717323741194996</v>
      </c>
      <c r="T137" s="10">
        <f>'TPA by FY and Class'!T144</f>
        <v>0.75773887962804098</v>
      </c>
    </row>
    <row r="138" spans="1:20" x14ac:dyDescent="0.25">
      <c r="A138" s="9" t="s">
        <v>51</v>
      </c>
      <c r="B138" s="9">
        <v>2041</v>
      </c>
      <c r="C138" s="10">
        <f>('TPA by FY and Class'!C144/2)+('TPA by FY and Class'!C145/2)</f>
        <v>775.27002899316994</v>
      </c>
      <c r="D138" s="10">
        <f>('TPA by FY and Class'!D144/2)+('TPA by FY and Class'!D145/2)</f>
        <v>834.91449811177404</v>
      </c>
      <c r="E138" s="10">
        <f>('TPA by FY and Class'!E144/2)+('TPA by FY and Class'!E145/2)</f>
        <v>151.55260914140752</v>
      </c>
      <c r="F138" s="10">
        <f>('TPA by FY and Class'!F144/2)+('TPA by FY and Class'!F145/2)</f>
        <v>38.967730947807851</v>
      </c>
      <c r="G138" s="10">
        <f>('TPA by FY and Class'!G144/2)+('TPA by FY and Class'!G145/2)</f>
        <v>3.1955666639538749</v>
      </c>
      <c r="H138" s="10">
        <f>('TPA by FY and Class'!H144/2)+('TPA by FY and Class'!H145/2)</f>
        <v>4.3971812898731706</v>
      </c>
      <c r="I138" s="10">
        <f>('TPA by FY and Class'!I144/2)+('TPA by FY and Class'!I145/2)</f>
        <v>628.70391872940741</v>
      </c>
      <c r="J138" s="10">
        <f>('TPA by FY and Class'!J144/2)+('TPA by FY and Class'!J145/2)</f>
        <v>717.322293842828</v>
      </c>
      <c r="K138" s="10">
        <f>('TPA by FY and Class'!K144/2)+('TPA by FY and Class'!K145/2)</f>
        <v>142.134691555345</v>
      </c>
      <c r="L138" s="10">
        <f>('TPA by FY and Class'!L144/2)+('TPA by FY and Class'!L145/2)</f>
        <v>31.614714954861299</v>
      </c>
      <c r="M138" s="10">
        <f>('TPA by FY and Class'!M144/2)+('TPA by FY and Class'!M145/2)</f>
        <v>2.59143938118955</v>
      </c>
      <c r="N138" s="10">
        <f>('TPA by FY and Class'!N144/2)+('TPA by FY and Class'!N145/2)</f>
        <v>4.149447185677035</v>
      </c>
      <c r="O138" s="10">
        <f>'TPA by FY and Class'!O145</f>
        <v>178.45852625162399</v>
      </c>
      <c r="P138" s="10">
        <f>'TPA by FY and Class'!P145</f>
        <v>155.94814146667201</v>
      </c>
      <c r="Q138" s="10">
        <f>'TPA by FY and Class'!Q145</f>
        <v>24.145030478213599</v>
      </c>
      <c r="R138" s="10">
        <f>'TPA by FY and Class'!R145</f>
        <v>15.348343621731001</v>
      </c>
      <c r="S138" s="10">
        <f>'TPA by FY and Class'!S145</f>
        <v>0.87242366244336</v>
      </c>
      <c r="T138" s="10">
        <f>'TPA by FY and Class'!T145</f>
        <v>0.75981487655852897</v>
      </c>
    </row>
    <row r="139" spans="1:20" x14ac:dyDescent="0.25">
      <c r="A139" s="9" t="s">
        <v>51</v>
      </c>
      <c r="B139" s="9">
        <v>2042</v>
      </c>
      <c r="C139" s="10">
        <f>('TPA by FY and Class'!C145/2)+('TPA by FY and Class'!C146/2)</f>
        <v>774.58965887563454</v>
      </c>
      <c r="D139" s="10">
        <f>('TPA by FY and Class'!D145/2)+('TPA by FY and Class'!D146/2)</f>
        <v>831.81515696058455</v>
      </c>
      <c r="E139" s="10">
        <f>('TPA by FY and Class'!E145/2)+('TPA by FY and Class'!E146/2)</f>
        <v>149.88864884612298</v>
      </c>
      <c r="F139" s="10">
        <f>('TPA by FY and Class'!F145/2)+('TPA by FY and Class'!F146/2)</f>
        <v>38.967708195414502</v>
      </c>
      <c r="G139" s="10">
        <f>('TPA by FY and Class'!G145/2)+('TPA by FY and Class'!G146/2)</f>
        <v>3.1955736384726801</v>
      </c>
      <c r="H139" s="10">
        <f>('TPA by FY and Class'!H145/2)+('TPA by FY and Class'!H146/2)</f>
        <v>4.3971728455132402</v>
      </c>
      <c r="I139" s="10">
        <f>('TPA by FY and Class'!I145/2)+('TPA by FY and Class'!I146/2)</f>
        <v>628.15217373336191</v>
      </c>
      <c r="J139" s="10">
        <f>('TPA by FY and Class'!J145/2)+('TPA by FY and Class'!J146/2)</f>
        <v>714.65947446551354</v>
      </c>
      <c r="K139" s="10">
        <f>('TPA by FY and Class'!K145/2)+('TPA by FY and Class'!K146/2)</f>
        <v>140.57413456678199</v>
      </c>
      <c r="L139" s="10">
        <f>('TPA by FY and Class'!L145/2)+('TPA by FY and Class'!L146/2)</f>
        <v>31.614696495730851</v>
      </c>
      <c r="M139" s="10">
        <f>('TPA by FY and Class'!M145/2)+('TPA by FY and Class'!M146/2)</f>
        <v>2.5914450371637749</v>
      </c>
      <c r="N139" s="10">
        <f>('TPA by FY and Class'!N145/2)+('TPA by FY and Class'!N146/2)</f>
        <v>4.1494392170664103</v>
      </c>
      <c r="O139" s="10">
        <f>'TPA by FY and Class'!O146</f>
        <v>179.17172832351201</v>
      </c>
      <c r="P139" s="10">
        <f>'TPA by FY and Class'!P146</f>
        <v>154.558191623922</v>
      </c>
      <c r="Q139" s="10">
        <f>'TPA by FY and Class'!Q146</f>
        <v>23.653098317908398</v>
      </c>
      <c r="R139" s="10">
        <f>'TPA by FY and Class'!R146</f>
        <v>15.4012170780014</v>
      </c>
      <c r="S139" s="10">
        <f>'TPA by FY and Class'!S146</f>
        <v>0.77038024618407797</v>
      </c>
      <c r="T139" s="10">
        <f>'TPA by FY and Class'!T146</f>
        <v>0.75773887962804098</v>
      </c>
    </row>
    <row r="140" spans="1:20" x14ac:dyDescent="0.25">
      <c r="A140" s="9" t="s">
        <v>51</v>
      </c>
      <c r="B140" s="9">
        <v>2043</v>
      </c>
      <c r="C140" s="10">
        <f>('TPA by FY and Class'!C146/2)+('TPA by FY and Class'!C147/2)</f>
        <v>773.91797968634853</v>
      </c>
      <c r="D140" s="10">
        <f>('TPA by FY and Class'!D146/2)+('TPA by FY and Class'!D147/2)</f>
        <v>828.76741124770592</v>
      </c>
      <c r="E140" s="10">
        <f>('TPA by FY and Class'!E146/2)+('TPA by FY and Class'!E147/2)</f>
        <v>148.24580640322148</v>
      </c>
      <c r="F140" s="10">
        <f>('TPA by FY and Class'!F146/2)+('TPA by FY and Class'!F147/2)</f>
        <v>38.914440019532449</v>
      </c>
      <c r="G140" s="10">
        <f>('TPA by FY and Class'!G146/2)+('TPA by FY and Class'!G147/2)</f>
        <v>3.1912203436526303</v>
      </c>
      <c r="H140" s="10">
        <f>('TPA by FY and Class'!H146/2)+('TPA by FY and Class'!H147/2)</f>
        <v>4.3911327436110001</v>
      </c>
      <c r="I140" s="10">
        <f>('TPA by FY and Class'!I146/2)+('TPA by FY and Class'!I147/2)</f>
        <v>627.60747663088091</v>
      </c>
      <c r="J140" s="10">
        <f>('TPA by FY and Class'!J146/2)+('TPA by FY and Class'!J147/2)</f>
        <v>712.04098364908145</v>
      </c>
      <c r="K140" s="10">
        <f>('TPA by FY and Class'!K146/2)+('TPA by FY and Class'!K147/2)</f>
        <v>139.03338310615902</v>
      </c>
      <c r="L140" s="10">
        <f>('TPA by FY and Class'!L146/2)+('TPA by FY and Class'!L147/2)</f>
        <v>31.571479758299251</v>
      </c>
      <c r="M140" s="10">
        <f>('TPA by FY and Class'!M146/2)+('TPA by FY and Class'!M147/2)</f>
        <v>2.5879147400925646</v>
      </c>
      <c r="N140" s="10">
        <f>('TPA by FY and Class'!N146/2)+('TPA by FY and Class'!N147/2)</f>
        <v>4.1437394102612704</v>
      </c>
      <c r="O140" s="10">
        <f>'TPA by FY and Class'!O147</f>
        <v>179.56951326244501</v>
      </c>
      <c r="P140" s="10">
        <f>'TPA by FY and Class'!P147</f>
        <v>154.260379284462</v>
      </c>
      <c r="Q140" s="10">
        <f>'TPA by FY and Class'!Q147</f>
        <v>23.451941666208299</v>
      </c>
      <c r="R140" s="10">
        <f>'TPA by FY and Class'!R147</f>
        <v>14.966628763036001</v>
      </c>
      <c r="S140" s="10">
        <f>'TPA by FY and Class'!S147</f>
        <v>0.77038024618407797</v>
      </c>
      <c r="T140" s="10">
        <f>'TPA by FY and Class'!T147</f>
        <v>0.76122649916605101</v>
      </c>
    </row>
    <row r="141" spans="1:20" x14ac:dyDescent="0.25">
      <c r="A141" s="9" t="s">
        <v>51</v>
      </c>
      <c r="B141" s="9">
        <v>2044</v>
      </c>
      <c r="C141" s="10">
        <f>('TPA by FY and Class'!C147/2)+('TPA by FY and Class'!C148/2)</f>
        <v>773.29237995976746</v>
      </c>
      <c r="D141" s="10">
        <f>('TPA by FY and Class'!D147/2)+('TPA by FY and Class'!D148/2)</f>
        <v>826.23217934814352</v>
      </c>
      <c r="E141" s="10">
        <f>('TPA by FY and Class'!E147/2)+('TPA by FY and Class'!E148/2)</f>
        <v>146.81828844501501</v>
      </c>
      <c r="F141" s="10">
        <f>('TPA by FY and Class'!F147/2)+('TPA by FY and Class'!F148/2)</f>
        <v>38.914692091481754</v>
      </c>
      <c r="G141" s="10">
        <f>('TPA by FY and Class'!G147/2)+('TPA by FY and Class'!G148/2)</f>
        <v>3.1912131210478147</v>
      </c>
      <c r="H141" s="10">
        <f>('TPA by FY and Class'!H147/2)+('TPA by FY and Class'!H148/2)</f>
        <v>4.39110755885552</v>
      </c>
      <c r="I141" s="10">
        <f>('TPA by FY and Class'!I147/2)+('TPA by FY and Class'!I148/2)</f>
        <v>627.10014759074193</v>
      </c>
      <c r="J141" s="10">
        <f>('TPA by FY and Class'!J147/2)+('TPA by FY and Class'!J148/2)</f>
        <v>709.8628224532581</v>
      </c>
      <c r="K141" s="10">
        <f>('TPA by FY and Class'!K147/2)+('TPA by FY and Class'!K148/2)</f>
        <v>137.6945752438005</v>
      </c>
      <c r="L141" s="10">
        <f>('TPA by FY and Class'!L147/2)+('TPA by FY and Class'!L148/2)</f>
        <v>31.571684265532049</v>
      </c>
      <c r="M141" s="10">
        <f>('TPA by FY and Class'!M147/2)+('TPA by FY and Class'!M148/2)</f>
        <v>2.5879088829334052</v>
      </c>
      <c r="N141" s="10">
        <f>('TPA by FY and Class'!N147/2)+('TPA by FY and Class'!N148/2)</f>
        <v>4.1437156443972203</v>
      </c>
      <c r="O141" s="10">
        <f>'TPA by FY and Class'!O148</f>
        <v>179.98219036495601</v>
      </c>
      <c r="P141" s="10">
        <f>'TPA by FY and Class'!P148</f>
        <v>153.92394328105999</v>
      </c>
      <c r="Q141" s="10">
        <f>'TPA by FY and Class'!Q148</f>
        <v>23.235418362750799</v>
      </c>
      <c r="R141" s="10">
        <f>'TPA by FY and Class'!R148</f>
        <v>15.4012170780014</v>
      </c>
      <c r="S141" s="10">
        <f>'TPA by FY and Class'!S148</f>
        <v>0.77518325048951497</v>
      </c>
      <c r="T141" s="10">
        <f>'TPA by FY and Class'!T148</f>
        <v>0.76797487947938503</v>
      </c>
    </row>
    <row r="142" spans="1:20" x14ac:dyDescent="0.25">
      <c r="A142" s="9" t="s">
        <v>52</v>
      </c>
      <c r="B142" s="9">
        <v>2025</v>
      </c>
      <c r="C142" s="10">
        <f>('TPA by FY and Class'!C149/2)+('TPA by FY and Class'!C150/2)</f>
        <v>1156.3961712082</v>
      </c>
      <c r="D142" s="10">
        <f>('TPA by FY and Class'!D149/2)+('TPA by FY and Class'!D150/2)</f>
        <v>2378.5248180112499</v>
      </c>
      <c r="E142" s="10">
        <f>('TPA by FY and Class'!E149/2)+('TPA by FY and Class'!E150/2)</f>
        <v>45.729511018055348</v>
      </c>
      <c r="F142" s="10">
        <f>('TPA by FY and Class'!F149/2)+('TPA by FY and Class'!F150/2)</f>
        <v>31.629992673961702</v>
      </c>
      <c r="G142" s="10">
        <f>('TPA by FY and Class'!G149/2)+('TPA by FY and Class'!G150/2)</f>
        <v>2.5938328857957247</v>
      </c>
      <c r="H142" s="10">
        <f>('TPA by FY and Class'!H149/2)+('TPA by FY and Class'!H150/2)</f>
        <v>3.56917279267679</v>
      </c>
      <c r="I142" s="10">
        <f>('TPA by FY and Class'!I149/2)+('TPA by FY and Class'!I150/2)</f>
        <v>937.77751912641099</v>
      </c>
      <c r="J142" s="10">
        <f>('TPA by FY and Class'!J149/2)+('TPA by FY and Class'!J150/2)</f>
        <v>2043.5252738772201</v>
      </c>
      <c r="K142" s="10">
        <f>('TPA by FY and Class'!K149/2)+('TPA by FY and Class'!K150/2)</f>
        <v>42.8877469042014</v>
      </c>
      <c r="L142" s="10">
        <f>('TPA by FY and Class'!L149/2)+('TPA by FY and Class'!L150/2)</f>
        <v>25.661571204928052</v>
      </c>
      <c r="M142" s="10">
        <f>('TPA by FY and Class'!M149/2)+('TPA by FY and Class'!M150/2)</f>
        <v>2.1034643915576252</v>
      </c>
      <c r="N142" s="10">
        <f>('TPA by FY and Class'!N149/2)+('TPA by FY and Class'!N150/2)</f>
        <v>3.3680881054133001</v>
      </c>
      <c r="O142" s="10">
        <f>'TPA by FY and Class'!O150</f>
        <v>255.903821704623</v>
      </c>
      <c r="P142" s="10">
        <f>'TPA by FY and Class'!P150</f>
        <v>439.541995599247</v>
      </c>
      <c r="Q142" s="10">
        <f>'TPA by FY and Class'!Q150</f>
        <v>7.2656041334524302</v>
      </c>
      <c r="R142" s="10">
        <f>'TPA by FY and Class'!R150</f>
        <v>12.5353670156238</v>
      </c>
      <c r="S142" s="10">
        <f>'TPA by FY and Class'!S150</f>
        <v>0.62702831072343002</v>
      </c>
      <c r="T142" s="10">
        <f>'TPA by FY and Class'!T150</f>
        <v>0.61673924275195802</v>
      </c>
    </row>
    <row r="143" spans="1:20" x14ac:dyDescent="0.25">
      <c r="A143" s="9" t="s">
        <v>52</v>
      </c>
      <c r="B143" s="9">
        <v>2026</v>
      </c>
      <c r="C143" s="10">
        <f>('TPA by FY and Class'!C150/2)+('TPA by FY and Class'!C151/2)</f>
        <v>1159.2962986232701</v>
      </c>
      <c r="D143" s="10">
        <f>('TPA by FY and Class'!D150/2)+('TPA by FY and Class'!D151/2)</f>
        <v>2392.4063786412553</v>
      </c>
      <c r="E143" s="10">
        <f>('TPA by FY and Class'!E150/2)+('TPA by FY and Class'!E151/2)</f>
        <v>46.244033837272596</v>
      </c>
      <c r="F143" s="10">
        <f>('TPA by FY and Class'!F150/2)+('TPA by FY and Class'!F151/2)</f>
        <v>31.630032726912148</v>
      </c>
      <c r="G143" s="10">
        <f>('TPA by FY and Class'!G150/2)+('TPA by FY and Class'!G151/2)</f>
        <v>2.5938480523055496</v>
      </c>
      <c r="H143" s="10">
        <f>('TPA by FY and Class'!H150/2)+('TPA by FY and Class'!H151/2)</f>
        <v>3.5691512726518799</v>
      </c>
      <c r="I143" s="10">
        <f>('TPA by FY and Class'!I150/2)+('TPA by FY and Class'!I151/2)</f>
        <v>940.129372548422</v>
      </c>
      <c r="J143" s="10">
        <f>('TPA by FY and Class'!J150/2)+('TPA by FY and Class'!J151/2)</f>
        <v>2055.4517081836702</v>
      </c>
      <c r="K143" s="10">
        <f>('TPA by FY and Class'!K150/2)+('TPA by FY and Class'!K151/2)</f>
        <v>43.370295786876149</v>
      </c>
      <c r="L143" s="10">
        <f>('TPA by FY and Class'!L150/2)+('TPA by FY and Class'!L151/2)</f>
        <v>25.661603700087049</v>
      </c>
      <c r="M143" s="10">
        <f>('TPA by FY and Class'!M150/2)+('TPA by FY and Class'!M151/2)</f>
        <v>2.10347669081311</v>
      </c>
      <c r="N143" s="10">
        <f>('TPA by FY and Class'!N150/2)+('TPA by FY and Class'!N151/2)</f>
        <v>3.368067797811475</v>
      </c>
      <c r="O143" s="10">
        <f>'TPA by FY and Class'!O151</f>
        <v>257.03706752516803</v>
      </c>
      <c r="P143" s="10">
        <f>'TPA by FY and Class'!P151</f>
        <v>441.44000077836398</v>
      </c>
      <c r="Q143" s="10">
        <f>'TPA by FY and Class'!Q151</f>
        <v>7.31849360951189</v>
      </c>
      <c r="R143" s="10">
        <f>'TPA by FY and Class'!R151</f>
        <v>12.1483634693661</v>
      </c>
      <c r="S143" s="10">
        <f>'TPA by FY and Class'!S151</f>
        <v>0.62531511861762801</v>
      </c>
      <c r="T143" s="10">
        <f>'TPA by FY and Class'!T151</f>
        <v>0.61788505219169598</v>
      </c>
    </row>
    <row r="144" spans="1:20" x14ac:dyDescent="0.25">
      <c r="A144" s="9" t="s">
        <v>52</v>
      </c>
      <c r="B144" s="9">
        <v>2027</v>
      </c>
      <c r="C144" s="10">
        <f>('TPA by FY and Class'!C151/2)+('TPA by FY and Class'!C152/2)</f>
        <v>1162.0888848371551</v>
      </c>
      <c r="D144" s="10">
        <f>('TPA by FY and Class'!D151/2)+('TPA by FY and Class'!D152/2)</f>
        <v>2410.301669811025</v>
      </c>
      <c r="E144" s="10">
        <f>('TPA by FY and Class'!E151/2)+('TPA by FY and Class'!E152/2)</f>
        <v>46.933818536802946</v>
      </c>
      <c r="F144" s="10">
        <f>('TPA by FY and Class'!F151/2)+('TPA by FY and Class'!F152/2)</f>
        <v>31.586769935561051</v>
      </c>
      <c r="G144" s="10">
        <f>('TPA by FY and Class'!G151/2)+('TPA by FY and Class'!G152/2)</f>
        <v>2.5903101500622099</v>
      </c>
      <c r="H144" s="10">
        <f>('TPA by FY and Class'!H151/2)+('TPA by FY and Class'!H152/2)</f>
        <v>3.5642085675344397</v>
      </c>
      <c r="I144" s="10">
        <f>('TPA by FY and Class'!I151/2)+('TPA by FY and Class'!I152/2)</f>
        <v>942.39401561522448</v>
      </c>
      <c r="J144" s="10">
        <f>('TPA by FY and Class'!J151/2)+('TPA by FY and Class'!J152/2)</f>
        <v>2070.8265655372297</v>
      </c>
      <c r="K144" s="10">
        <f>('TPA by FY and Class'!K151/2)+('TPA by FY and Class'!K152/2)</f>
        <v>44.0172152695745</v>
      </c>
      <c r="L144" s="10">
        <f>('TPA by FY and Class'!L151/2)+('TPA by FY and Class'!L152/2)</f>
        <v>25.6265043811519</v>
      </c>
      <c r="M144" s="10">
        <f>('TPA by FY and Class'!M151/2)+('TPA by FY and Class'!M152/2)</f>
        <v>2.1006076349728451</v>
      </c>
      <c r="N144" s="10">
        <f>('TPA by FY and Class'!N151/2)+('TPA by FY and Class'!N152/2)</f>
        <v>3.3634035612273649</v>
      </c>
      <c r="O144" s="10">
        <f>'TPA by FY and Class'!O152</f>
        <v>258.11534950321601</v>
      </c>
      <c r="P144" s="10">
        <f>'TPA by FY and Class'!P152</f>
        <v>443.23875391285901</v>
      </c>
      <c r="Q144" s="10">
        <f>'TPA by FY and Class'!Q152</f>
        <v>7.4335594727584997</v>
      </c>
      <c r="R144" s="10">
        <f>'TPA by FY and Class'!R152</f>
        <v>12.1483634693661</v>
      </c>
      <c r="S144" s="10">
        <f>'TPA by FY and Class'!S152</f>
        <v>0.62699508709089302</v>
      </c>
      <c r="T144" s="10">
        <f>'TPA by FY and Class'!T152</f>
        <v>0.62336269035416403</v>
      </c>
    </row>
    <row r="145" spans="1:20" x14ac:dyDescent="0.25">
      <c r="A145" s="9" t="s">
        <v>52</v>
      </c>
      <c r="B145" s="9">
        <v>2028</v>
      </c>
      <c r="C145" s="10">
        <f>('TPA by FY and Class'!C152/2)+('TPA by FY and Class'!C153/2)</f>
        <v>1164.640098537295</v>
      </c>
      <c r="D145" s="10">
        <f>('TPA by FY and Class'!D152/2)+('TPA by FY and Class'!D153/2)</f>
        <v>2425.3765022494449</v>
      </c>
      <c r="E145" s="10">
        <f>('TPA by FY and Class'!E152/2)+('TPA by FY and Class'!E153/2)</f>
        <v>47.49892110466515</v>
      </c>
      <c r="F145" s="10">
        <f>('TPA by FY and Class'!F152/2)+('TPA by FY and Class'!F153/2)</f>
        <v>31.586832164342397</v>
      </c>
      <c r="G145" s="10">
        <f>('TPA by FY and Class'!G152/2)+('TPA by FY and Class'!G153/2)</f>
        <v>2.5902934188001447</v>
      </c>
      <c r="H145" s="10">
        <f>('TPA by FY and Class'!H152/2)+('TPA by FY and Class'!H153/2)</f>
        <v>3.5642184617968899</v>
      </c>
      <c r="I145" s="10">
        <f>('TPA by FY and Class'!I152/2)+('TPA by FY and Class'!I153/2)</f>
        <v>944.46291805026203</v>
      </c>
      <c r="J145" s="10">
        <f>('TPA by FY and Class'!J152/2)+('TPA by FY and Class'!J153/2)</f>
        <v>2083.778207182545</v>
      </c>
      <c r="K145" s="10">
        <f>('TPA by FY and Class'!K152/2)+('TPA by FY and Class'!K153/2)</f>
        <v>44.547200728982105</v>
      </c>
      <c r="L145" s="10">
        <f>('TPA by FY and Class'!L152/2)+('TPA by FY and Class'!L153/2)</f>
        <v>25.626554867673349</v>
      </c>
      <c r="M145" s="10">
        <f>('TPA by FY and Class'!M152/2)+('TPA by FY and Class'!M153/2)</f>
        <v>2.1005940667841747</v>
      </c>
      <c r="N145" s="10">
        <f>('TPA by FY and Class'!N152/2)+('TPA by FY and Class'!N153/2)</f>
        <v>3.3634128980540199</v>
      </c>
      <c r="O145" s="10">
        <f>'TPA by FY and Class'!O153</f>
        <v>258.75639663519399</v>
      </c>
      <c r="P145" s="10">
        <f>'TPA by FY and Class'!P153</f>
        <v>449.59250667816502</v>
      </c>
      <c r="Q145" s="10">
        <f>'TPA by FY and Class'!Q153</f>
        <v>7.5607176903824502</v>
      </c>
      <c r="R145" s="10">
        <f>'TPA by FY and Class'!R153</f>
        <v>12.424161369691101</v>
      </c>
      <c r="S145" s="10">
        <f>'TPA by FY and Class'!S153</f>
        <v>0.70620860674415997</v>
      </c>
      <c r="T145" s="10">
        <f>'TPA by FY and Class'!T153</f>
        <v>0.61788505219169598</v>
      </c>
    </row>
    <row r="146" spans="1:20" x14ac:dyDescent="0.25">
      <c r="A146" s="9" t="s">
        <v>52</v>
      </c>
      <c r="B146" s="9">
        <v>2029</v>
      </c>
      <c r="C146" s="10">
        <f>('TPA by FY and Class'!C153/2)+('TPA by FY and Class'!C154/2)</f>
        <v>1166.867843626475</v>
      </c>
      <c r="D146" s="10">
        <f>('TPA by FY and Class'!D153/2)+('TPA by FY and Class'!D154/2)</f>
        <v>2433.70027101594</v>
      </c>
      <c r="E146" s="10">
        <f>('TPA by FY and Class'!E153/2)+('TPA by FY and Class'!E154/2)</f>
        <v>47.767843970685846</v>
      </c>
      <c r="F146" s="10">
        <f>('TPA by FY and Class'!F153/2)+('TPA by FY and Class'!F154/2)</f>
        <v>31.630107713017701</v>
      </c>
      <c r="G146" s="10">
        <f>('TPA by FY and Class'!G153/2)+('TPA by FY and Class'!G154/2)</f>
        <v>2.5938255357424551</v>
      </c>
      <c r="H146" s="10">
        <f>('TPA by FY and Class'!H153/2)+('TPA by FY and Class'!H154/2)</f>
        <v>3.5691660736501802</v>
      </c>
      <c r="I146" s="10">
        <f>('TPA by FY and Class'!I153/2)+('TPA by FY and Class'!I154/2)</f>
        <v>946.269504162354</v>
      </c>
      <c r="J146" s="10">
        <f>('TPA by FY and Class'!J153/2)+('TPA by FY and Class'!J154/2)</f>
        <v>2090.9296279789301</v>
      </c>
      <c r="K146" s="10">
        <f>('TPA by FY and Class'!K153/2)+('TPA by FY and Class'!K154/2)</f>
        <v>44.799411950092605</v>
      </c>
      <c r="L146" s="10">
        <f>('TPA by FY and Class'!L153/2)+('TPA by FY and Class'!L154/2)</f>
        <v>25.661664536689401</v>
      </c>
      <c r="M146" s="10">
        <f>('TPA by FY and Class'!M153/2)+('TPA by FY and Class'!M154/2)</f>
        <v>2.1034584310443547</v>
      </c>
      <c r="N146" s="10">
        <f>('TPA by FY and Class'!N153/2)+('TPA by FY and Class'!N154/2)</f>
        <v>3.3680817649319299</v>
      </c>
      <c r="O146" s="10">
        <f>'TPA by FY and Class'!O154</f>
        <v>259.59320586999502</v>
      </c>
      <c r="P146" s="10">
        <f>'TPA by FY and Class'!P154</f>
        <v>453.571463088852</v>
      </c>
      <c r="Q146" s="10">
        <f>'TPA by FY and Class'!Q154</f>
        <v>7.6498393796650896</v>
      </c>
      <c r="R146" s="10">
        <f>'TPA by FY and Class'!R154</f>
        <v>12.4582001679642</v>
      </c>
      <c r="S146" s="10">
        <f>'TPA by FY and Class'!S154</f>
        <v>0.70581011500787905</v>
      </c>
      <c r="T146" s="10">
        <f>'TPA by FY and Class'!T154</f>
        <v>0.61673924275195802</v>
      </c>
    </row>
    <row r="147" spans="1:20" x14ac:dyDescent="0.25">
      <c r="A147" s="9" t="s">
        <v>52</v>
      </c>
      <c r="B147" s="9">
        <v>2030</v>
      </c>
      <c r="C147" s="10">
        <f>('TPA by FY and Class'!C154/2)+('TPA by FY and Class'!C155/2)</f>
        <v>1168.7212742543049</v>
      </c>
      <c r="D147" s="10">
        <f>('TPA by FY and Class'!D154/2)+('TPA by FY and Class'!D155/2)</f>
        <v>2438.0774178637048</v>
      </c>
      <c r="E147" s="10">
        <f>('TPA by FY and Class'!E154/2)+('TPA by FY and Class'!E155/2)</f>
        <v>47.863927556202995</v>
      </c>
      <c r="F147" s="10">
        <f>('TPA by FY and Class'!F154/2)+('TPA by FY and Class'!F155/2)</f>
        <v>31.63000405473495</v>
      </c>
      <c r="G147" s="10">
        <f>('TPA by FY and Class'!G154/2)+('TPA by FY and Class'!G155/2)</f>
        <v>2.5938269021488702</v>
      </c>
      <c r="H147" s="10">
        <f>('TPA by FY and Class'!H154/2)+('TPA by FY and Class'!H155/2)</f>
        <v>3.5691743974405554</v>
      </c>
      <c r="I147" s="10">
        <f>('TPA by FY and Class'!I154/2)+('TPA by FY and Class'!I155/2)</f>
        <v>947.77254059511847</v>
      </c>
      <c r="J147" s="10">
        <f>('TPA by FY and Class'!J154/2)+('TPA by FY and Class'!J155/2)</f>
        <v>2094.6902825422749</v>
      </c>
      <c r="K147" s="10">
        <f>('TPA by FY and Class'!K154/2)+('TPA by FY and Class'!K155/2)</f>
        <v>44.889524623628049</v>
      </c>
      <c r="L147" s="10">
        <f>('TPA by FY and Class'!L154/2)+('TPA by FY and Class'!L155/2)</f>
        <v>25.661580438206251</v>
      </c>
      <c r="M147" s="10">
        <f>('TPA by FY and Class'!M154/2)+('TPA by FY and Class'!M155/2)</f>
        <v>2.1034595391293252</v>
      </c>
      <c r="N147" s="10">
        <f>('TPA by FY and Class'!N154/2)+('TPA by FY and Class'!N155/2)</f>
        <v>3.3680896197658097</v>
      </c>
      <c r="O147" s="10">
        <f>'TPA by FY and Class'!O155</f>
        <v>260.78828077920002</v>
      </c>
      <c r="P147" s="10">
        <f>'TPA by FY and Class'!P155</f>
        <v>451.79155330967302</v>
      </c>
      <c r="Q147" s="10">
        <f>'TPA by FY and Class'!Q155</f>
        <v>7.6016381422439796</v>
      </c>
      <c r="R147" s="10">
        <f>'TPA by FY and Class'!R155</f>
        <v>12.424161369691101</v>
      </c>
      <c r="S147" s="10">
        <f>'TPA by FY and Class'!S155</f>
        <v>0.70620860674415997</v>
      </c>
      <c r="T147" s="10">
        <f>'TPA by FY and Class'!T155</f>
        <v>0.61505416285372805</v>
      </c>
    </row>
    <row r="148" spans="1:20" x14ac:dyDescent="0.25">
      <c r="A148" s="9" t="s">
        <v>52</v>
      </c>
      <c r="B148" s="9">
        <v>2031</v>
      </c>
      <c r="C148" s="10">
        <f>('TPA by FY and Class'!C155/2)+('TPA by FY and Class'!C156/2)</f>
        <v>1170.1075055572051</v>
      </c>
      <c r="D148" s="10">
        <f>('TPA by FY and Class'!D155/2)+('TPA by FY and Class'!D156/2)</f>
        <v>2439.5910188973503</v>
      </c>
      <c r="E148" s="10">
        <f>('TPA by FY and Class'!E155/2)+('TPA by FY and Class'!E156/2)</f>
        <v>47.834227987407104</v>
      </c>
      <c r="F148" s="10">
        <f>('TPA by FY and Class'!F155/2)+('TPA by FY and Class'!F156/2)</f>
        <v>31.586719242947801</v>
      </c>
      <c r="G148" s="10">
        <f>('TPA by FY and Class'!G155/2)+('TPA by FY and Class'!G156/2)</f>
        <v>2.5902841736402902</v>
      </c>
      <c r="H148" s="10">
        <f>('TPA by FY and Class'!H155/2)+('TPA by FY and Class'!H156/2)</f>
        <v>3.5642844672762699</v>
      </c>
      <c r="I148" s="10">
        <f>('TPA by FY and Class'!I155/2)+('TPA by FY and Class'!I156/2)</f>
        <v>948.89670252554754</v>
      </c>
      <c r="J148" s="10">
        <f>('TPA by FY and Class'!J155/2)+('TPA by FY and Class'!J156/2)</f>
        <v>2095.9907028462349</v>
      </c>
      <c r="K148" s="10">
        <f>('TPA by FY and Class'!K155/2)+('TPA by FY and Class'!K156/2)</f>
        <v>44.861670671960347</v>
      </c>
      <c r="L148" s="10">
        <f>('TPA by FY and Class'!L155/2)+('TPA by FY and Class'!L156/2)</f>
        <v>25.62646325398125</v>
      </c>
      <c r="M148" s="10">
        <f>('TPA by FY and Class'!M155/2)+('TPA by FY and Class'!M156/2)</f>
        <v>2.1005865694374251</v>
      </c>
      <c r="N148" s="10">
        <f>('TPA by FY and Class'!N155/2)+('TPA by FY and Class'!N156/2)</f>
        <v>3.3634751848310751</v>
      </c>
      <c r="O148" s="10">
        <f>'TPA by FY and Class'!O156</f>
        <v>262.14551203124302</v>
      </c>
      <c r="P148" s="10">
        <f>'TPA by FY and Class'!P156</f>
        <v>450.091561311286</v>
      </c>
      <c r="Q148" s="10">
        <f>'TPA by FY and Class'!Q156</f>
        <v>7.5472057429354997</v>
      </c>
      <c r="R148" s="10">
        <f>'TPA by FY and Class'!R156</f>
        <v>12.5011173789691</v>
      </c>
      <c r="S148" s="10">
        <f>'TPA by FY and Class'!S156</f>
        <v>0.62531511861762801</v>
      </c>
      <c r="T148" s="10">
        <f>'TPA by FY and Class'!T156</f>
        <v>0.61505416285372805</v>
      </c>
    </row>
    <row r="149" spans="1:20" x14ac:dyDescent="0.25">
      <c r="A149" s="9" t="s">
        <v>52</v>
      </c>
      <c r="B149" s="9">
        <v>2032</v>
      </c>
      <c r="C149" s="10">
        <f>('TPA by FY and Class'!C156/2)+('TPA by FY and Class'!C157/2)</f>
        <v>1171.034770678375</v>
      </c>
      <c r="D149" s="10">
        <f>('TPA by FY and Class'!D156/2)+('TPA by FY and Class'!D157/2)</f>
        <v>2439.6057364069102</v>
      </c>
      <c r="E149" s="10">
        <f>('TPA by FY and Class'!E156/2)+('TPA by FY and Class'!E157/2)</f>
        <v>47.738795775233456</v>
      </c>
      <c r="F149" s="10">
        <f>('TPA by FY and Class'!F156/2)+('TPA by FY and Class'!F157/2)</f>
        <v>31.586733752881251</v>
      </c>
      <c r="G149" s="10">
        <f>('TPA by FY and Class'!G156/2)+('TPA by FY and Class'!G157/2)</f>
        <v>2.5903026320930103</v>
      </c>
      <c r="H149" s="10">
        <f>('TPA by FY and Class'!H156/2)+('TPA by FY and Class'!H157/2)</f>
        <v>3.5642199072061649</v>
      </c>
      <c r="I149" s="10">
        <f>('TPA by FY and Class'!I156/2)+('TPA by FY and Class'!I157/2)</f>
        <v>949.64866660719701</v>
      </c>
      <c r="J149" s="10">
        <f>('TPA by FY and Class'!J156/2)+('TPA by FY and Class'!J157/2)</f>
        <v>2096.0033474915699</v>
      </c>
      <c r="K149" s="10">
        <f>('TPA by FY and Class'!K156/2)+('TPA by FY and Class'!K157/2)</f>
        <v>44.772168893544347</v>
      </c>
      <c r="L149" s="10">
        <f>('TPA by FY and Class'!L156/2)+('TPA by FY and Class'!L157/2)</f>
        <v>25.626475025962847</v>
      </c>
      <c r="M149" s="10">
        <f>('TPA by FY and Class'!M156/2)+('TPA by FY and Class'!M157/2)</f>
        <v>2.1006015382884398</v>
      </c>
      <c r="N149" s="10">
        <f>('TPA by FY and Class'!N156/2)+('TPA by FY and Class'!N157/2)</f>
        <v>3.3634142620299552</v>
      </c>
      <c r="O149" s="10">
        <f>'TPA by FY and Class'!O157</f>
        <v>262.99112829328197</v>
      </c>
      <c r="P149" s="10">
        <f>'TPA by FY and Class'!P157</f>
        <v>447.94539648439502</v>
      </c>
      <c r="Q149" s="10">
        <f>'TPA by FY and Class'!Q157</f>
        <v>7.5067207197322503</v>
      </c>
      <c r="R149" s="10">
        <f>'TPA by FY and Class'!R157</f>
        <v>12.1483634693661</v>
      </c>
      <c r="S149" s="10">
        <f>'TPA by FY and Class'!S157</f>
        <v>0.62699508709089302</v>
      </c>
      <c r="T149" s="10">
        <f>'TPA by FY and Class'!T157</f>
        <v>0.62336269035416403</v>
      </c>
    </row>
    <row r="150" spans="1:20" x14ac:dyDescent="0.25">
      <c r="A150" s="9" t="s">
        <v>52</v>
      </c>
      <c r="B150" s="9">
        <v>2033</v>
      </c>
      <c r="C150" s="10">
        <f>('TPA by FY and Class'!C157/2)+('TPA by FY and Class'!C158/2)</f>
        <v>1171.4738024829551</v>
      </c>
      <c r="D150" s="10">
        <f>('TPA by FY and Class'!D157/2)+('TPA by FY and Class'!D158/2)</f>
        <v>2439.8067297369798</v>
      </c>
      <c r="E150" s="10">
        <f>('TPA by FY and Class'!E157/2)+('TPA by FY and Class'!E158/2)</f>
        <v>47.650572105826896</v>
      </c>
      <c r="F150" s="10">
        <f>('TPA by FY and Class'!F157/2)+('TPA by FY and Class'!F158/2)</f>
        <v>31.630214232462301</v>
      </c>
      <c r="G150" s="10">
        <f>('TPA by FY and Class'!G157/2)+('TPA by FY and Class'!G158/2)</f>
        <v>2.5938456621875301</v>
      </c>
      <c r="H150" s="10">
        <f>('TPA by FY and Class'!H157/2)+('TPA by FY and Class'!H158/2)</f>
        <v>3.5690826089894498</v>
      </c>
      <c r="I150" s="10">
        <f>('TPA by FY and Class'!I157/2)+('TPA by FY and Class'!I158/2)</f>
        <v>950.00469870654956</v>
      </c>
      <c r="J150" s="10">
        <f>('TPA by FY and Class'!J157/2)+('TPA by FY and Class'!J158/2)</f>
        <v>2096.176032235815</v>
      </c>
      <c r="K150" s="10">
        <f>('TPA by FY and Class'!K157/2)+('TPA by FY and Class'!K158/2)</f>
        <v>44.689427698193001</v>
      </c>
      <c r="L150" s="10">
        <f>('TPA by FY and Class'!L157/2)+('TPA by FY and Class'!L158/2)</f>
        <v>25.661750956447399</v>
      </c>
      <c r="M150" s="10">
        <f>('TPA by FY and Class'!M157/2)+('TPA by FY and Class'!M158/2)</f>
        <v>2.1034747525509498</v>
      </c>
      <c r="N150" s="10">
        <f>('TPA by FY and Class'!N157/2)+('TPA by FY and Class'!N158/2)</f>
        <v>3.3680030026115451</v>
      </c>
      <c r="O150" s="10">
        <f>'TPA by FY and Class'!O158</f>
        <v>263.75559935280597</v>
      </c>
      <c r="P150" s="10">
        <f>'TPA by FY and Class'!P158</f>
        <v>450.48738566672398</v>
      </c>
      <c r="Q150" s="10">
        <f>'TPA by FY and Class'!Q158</f>
        <v>7.51547064653509</v>
      </c>
      <c r="R150" s="10">
        <f>'TPA by FY and Class'!R158</f>
        <v>12.5353670156238</v>
      </c>
      <c r="S150" s="10">
        <f>'TPA by FY and Class'!S158</f>
        <v>0.63093757461091005</v>
      </c>
      <c r="T150" s="10">
        <f>'TPA by FY and Class'!T158</f>
        <v>0.62507053334143603</v>
      </c>
    </row>
    <row r="151" spans="1:20" x14ac:dyDescent="0.25">
      <c r="A151" s="9" t="s">
        <v>52</v>
      </c>
      <c r="B151" s="9">
        <v>2034</v>
      </c>
      <c r="C151" s="10">
        <f>('TPA by FY and Class'!C158/2)+('TPA by FY and Class'!C159/2)</f>
        <v>1171.42854942496</v>
      </c>
      <c r="D151" s="10">
        <f>('TPA by FY and Class'!D158/2)+('TPA by FY and Class'!D159/2)</f>
        <v>2440.2771983837301</v>
      </c>
      <c r="E151" s="10">
        <f>('TPA by FY and Class'!E158/2)+('TPA by FY and Class'!E159/2)</f>
        <v>47.573120398790451</v>
      </c>
      <c r="F151" s="10">
        <f>('TPA by FY and Class'!F158/2)+('TPA by FY and Class'!F159/2)</f>
        <v>31.6302965928293</v>
      </c>
      <c r="G151" s="10">
        <f>('TPA by FY and Class'!G158/2)+('TPA by FY and Class'!G159/2)</f>
        <v>2.5938264586840951</v>
      </c>
      <c r="H151" s="10">
        <f>('TPA by FY and Class'!H158/2)+('TPA by FY and Class'!H159/2)</f>
        <v>3.5691381809826099</v>
      </c>
      <c r="I151" s="10">
        <f>('TPA by FY and Class'!I158/2)+('TPA by FY and Class'!I159/2)</f>
        <v>949.96800081570655</v>
      </c>
      <c r="J151" s="10">
        <f>('TPA by FY and Class'!J158/2)+('TPA by FY and Class'!J159/2)</f>
        <v>2096.5802384744552</v>
      </c>
      <c r="K151" s="10">
        <f>('TPA by FY and Class'!K158/2)+('TPA by FY and Class'!K159/2)</f>
        <v>44.616789064305848</v>
      </c>
      <c r="L151" s="10">
        <f>('TPA by FY and Class'!L158/2)+('TPA by FY and Class'!L159/2)</f>
        <v>25.66181777582495</v>
      </c>
      <c r="M151" s="10">
        <f>('TPA by FY and Class'!M158/2)+('TPA by FY and Class'!M159/2)</f>
        <v>2.1034591795023196</v>
      </c>
      <c r="N151" s="10">
        <f>('TPA by FY and Class'!N158/2)+('TPA by FY and Class'!N159/2)</f>
        <v>3.3680554437176546</v>
      </c>
      <c r="O151" s="10">
        <f>'TPA by FY and Class'!O159</f>
        <v>264.00281798632199</v>
      </c>
      <c r="P151" s="10">
        <f>'TPA by FY and Class'!P159</f>
        <v>452.96349921538598</v>
      </c>
      <c r="Q151" s="10">
        <f>'TPA by FY and Class'!Q159</f>
        <v>7.55274520753043</v>
      </c>
      <c r="R151" s="10">
        <f>'TPA by FY and Class'!R159</f>
        <v>12.424161369691101</v>
      </c>
      <c r="S151" s="10">
        <f>'TPA by FY and Class'!S159</f>
        <v>0.70620860674415997</v>
      </c>
      <c r="T151" s="10">
        <f>'TPA by FY and Class'!T159</f>
        <v>0.61788505219169598</v>
      </c>
    </row>
    <row r="152" spans="1:20" x14ac:dyDescent="0.25">
      <c r="A152" s="9" t="s">
        <v>52</v>
      </c>
      <c r="B152" s="9">
        <v>2035</v>
      </c>
      <c r="C152" s="10">
        <f>('TPA by FY and Class'!C159/2)+('TPA by FY and Class'!C160/2)</f>
        <v>1170.972268189335</v>
      </c>
      <c r="D152" s="10">
        <f>('TPA by FY and Class'!D159/2)+('TPA by FY and Class'!D160/2)</f>
        <v>2435.72929223046</v>
      </c>
      <c r="E152" s="10">
        <f>('TPA by FY and Class'!E159/2)+('TPA by FY and Class'!E160/2)</f>
        <v>47.275793511080295</v>
      </c>
      <c r="F152" s="10">
        <f>('TPA by FY and Class'!F159/2)+('TPA by FY and Class'!F160/2)</f>
        <v>31.586826002913803</v>
      </c>
      <c r="G152" s="10">
        <f>('TPA by FY and Class'!G159/2)+('TPA by FY and Class'!G160/2)</f>
        <v>2.5902785911663551</v>
      </c>
      <c r="H152" s="10">
        <f>('TPA by FY and Class'!H159/2)+('TPA by FY and Class'!H160/2)</f>
        <v>3.5642826346299152</v>
      </c>
      <c r="I152" s="10">
        <f>('TPA by FY and Class'!I159/2)+('TPA by FY and Class'!I160/2)</f>
        <v>949.59798031942591</v>
      </c>
      <c r="J152" s="10">
        <f>('TPA by FY and Class'!J159/2)+('TPA by FY and Class'!J160/2)</f>
        <v>2092.6728749283402</v>
      </c>
      <c r="K152" s="10">
        <f>('TPA by FY and Class'!K159/2)+('TPA by FY and Class'!K160/2)</f>
        <v>44.337938929588852</v>
      </c>
      <c r="L152" s="10">
        <f>('TPA by FY and Class'!L159/2)+('TPA by FY and Class'!L160/2)</f>
        <v>25.6265498688755</v>
      </c>
      <c r="M152" s="10">
        <f>('TPA by FY and Class'!M159/2)+('TPA by FY and Class'!M160/2)</f>
        <v>2.1005820423396298</v>
      </c>
      <c r="N152" s="10">
        <f>('TPA by FY and Class'!N159/2)+('TPA by FY and Class'!N160/2)</f>
        <v>3.363473455434725</v>
      </c>
      <c r="O152" s="10">
        <f>'TPA by FY and Class'!O160</f>
        <v>264.44296190316197</v>
      </c>
      <c r="P152" s="10">
        <f>'TPA by FY and Class'!P160</f>
        <v>454.88364170818301</v>
      </c>
      <c r="Q152" s="10">
        <f>'TPA by FY and Class'!Q160</f>
        <v>7.5577244473111396</v>
      </c>
      <c r="R152" s="10">
        <f>'TPA by FY and Class'!R160</f>
        <v>12.424161369691101</v>
      </c>
      <c r="S152" s="10">
        <f>'TPA by FY and Class'!S160</f>
        <v>0.70620860674415997</v>
      </c>
      <c r="T152" s="10">
        <f>'TPA by FY and Class'!T160</f>
        <v>0.61505416285372805</v>
      </c>
    </row>
    <row r="153" spans="1:20" x14ac:dyDescent="0.25">
      <c r="A153" s="9" t="s">
        <v>52</v>
      </c>
      <c r="B153" s="9">
        <v>2036</v>
      </c>
      <c r="C153" s="10">
        <f>('TPA by FY and Class'!C160/2)+('TPA by FY and Class'!C161/2)</f>
        <v>1170.1877137494448</v>
      </c>
      <c r="D153" s="10">
        <f>('TPA by FY and Class'!D160/2)+('TPA by FY and Class'!D161/2)</f>
        <v>2424.6352798125849</v>
      </c>
      <c r="E153" s="10">
        <f>('TPA by FY and Class'!E160/2)+('TPA by FY and Class'!E161/2)</f>
        <v>46.691606769687048</v>
      </c>
      <c r="F153" s="10">
        <f>('TPA by FY and Class'!F160/2)+('TPA by FY and Class'!F161/2)</f>
        <v>31.586733445391403</v>
      </c>
      <c r="G153" s="10">
        <f>('TPA by FY and Class'!G160/2)+('TPA by FY and Class'!G161/2)</f>
        <v>2.5902880800034951</v>
      </c>
      <c r="H153" s="10">
        <f>('TPA by FY and Class'!H160/2)+('TPA by FY and Class'!H161/2)</f>
        <v>3.5642857140623754</v>
      </c>
      <c r="I153" s="10">
        <f>('TPA by FY and Class'!I160/2)+('TPA by FY and Class'!I161/2)</f>
        <v>948.96174722338742</v>
      </c>
      <c r="J153" s="10">
        <f>('TPA by FY and Class'!J160/2)+('TPA by FY and Class'!J161/2)</f>
        <v>2083.1413810406348</v>
      </c>
      <c r="K153" s="10">
        <f>('TPA by FY and Class'!K160/2)+('TPA by FY and Class'!K161/2)</f>
        <v>43.790055242405501</v>
      </c>
      <c r="L153" s="10">
        <f>('TPA by FY and Class'!L160/2)+('TPA by FY and Class'!L161/2)</f>
        <v>25.626474776494799</v>
      </c>
      <c r="M153" s="10">
        <f>('TPA by FY and Class'!M160/2)+('TPA by FY and Class'!M161/2)</f>
        <v>2.1005897372960551</v>
      </c>
      <c r="N153" s="10">
        <f>('TPA by FY and Class'!N160/2)+('TPA by FY and Class'!N161/2)</f>
        <v>3.3634763613741248</v>
      </c>
      <c r="O153" s="10">
        <f>'TPA by FY and Class'!O161</f>
        <v>265.71868686243801</v>
      </c>
      <c r="P153" s="10">
        <f>'TPA by FY and Class'!P161</f>
        <v>448.15788409152498</v>
      </c>
      <c r="Q153" s="10">
        <f>'TPA by FY and Class'!Q161</f>
        <v>7.3501671448066004</v>
      </c>
      <c r="R153" s="10">
        <f>'TPA by FY and Class'!R161</f>
        <v>12.5011173789691</v>
      </c>
      <c r="S153" s="10">
        <f>'TPA by FY and Class'!S161</f>
        <v>0.62531511861762801</v>
      </c>
      <c r="T153" s="10">
        <f>'TPA by FY and Class'!T161</f>
        <v>0.61505416285372805</v>
      </c>
    </row>
    <row r="154" spans="1:20" x14ac:dyDescent="0.25">
      <c r="A154" s="9" t="s">
        <v>52</v>
      </c>
      <c r="B154" s="9">
        <v>2037</v>
      </c>
      <c r="C154" s="10">
        <f>('TPA by FY and Class'!C161/2)+('TPA by FY and Class'!C162/2)</f>
        <v>1169.2116890761499</v>
      </c>
      <c r="D154" s="10">
        <f>('TPA by FY and Class'!D161/2)+('TPA by FY and Class'!D162/2)</f>
        <v>2413.0358347782999</v>
      </c>
      <c r="E154" s="10">
        <f>('TPA by FY and Class'!E161/2)+('TPA by FY and Class'!E162/2)</f>
        <v>46.084974439192152</v>
      </c>
      <c r="F154" s="10">
        <f>('TPA by FY and Class'!F161/2)+('TPA by FY and Class'!F162/2)</f>
        <v>31.630011286398698</v>
      </c>
      <c r="G154" s="10">
        <f>('TPA by FY and Class'!G161/2)+('TPA by FY and Class'!G162/2)</f>
        <v>2.5938492372220248</v>
      </c>
      <c r="H154" s="10">
        <f>('TPA by FY and Class'!H161/2)+('TPA by FY and Class'!H162/2)</f>
        <v>3.5691481372187801</v>
      </c>
      <c r="I154" s="10">
        <f>('TPA by FY and Class'!I161/2)+('TPA by FY and Class'!I162/2)</f>
        <v>948.17024166541501</v>
      </c>
      <c r="J154" s="10">
        <f>('TPA by FY and Class'!J161/2)+('TPA by FY and Class'!J162/2)</f>
        <v>2073.1756413893154</v>
      </c>
      <c r="K154" s="10">
        <f>('TPA by FY and Class'!K161/2)+('TPA by FY and Class'!K162/2)</f>
        <v>43.221120799964147</v>
      </c>
      <c r="L154" s="10">
        <f>('TPA by FY and Class'!L161/2)+('TPA by FY and Class'!L162/2)</f>
        <v>25.661586305291301</v>
      </c>
      <c r="M154" s="10">
        <f>('TPA by FY and Class'!M161/2)+('TPA by FY and Class'!M162/2)</f>
        <v>2.1034776517191252</v>
      </c>
      <c r="N154" s="10">
        <f>('TPA by FY and Class'!N161/2)+('TPA by FY and Class'!N162/2)</f>
        <v>3.3680648390264749</v>
      </c>
      <c r="O154" s="10">
        <f>'TPA by FY and Class'!O162</f>
        <v>266.30785562543502</v>
      </c>
      <c r="P154" s="10">
        <f>'TPA by FY and Class'!P162</f>
        <v>446.63869362349101</v>
      </c>
      <c r="Q154" s="10">
        <f>'TPA by FY and Class'!Q162</f>
        <v>7.2651964588953097</v>
      </c>
      <c r="R154" s="10">
        <f>'TPA by FY and Class'!R162</f>
        <v>12.181646656953401</v>
      </c>
      <c r="S154" s="10">
        <f>'TPA by FY and Class'!S162</f>
        <v>0.62702831072343002</v>
      </c>
      <c r="T154" s="10">
        <f>'TPA by FY and Class'!T162</f>
        <v>0.61957788795112501</v>
      </c>
    </row>
    <row r="155" spans="1:20" x14ac:dyDescent="0.25">
      <c r="A155" s="9" t="s">
        <v>52</v>
      </c>
      <c r="B155" s="9">
        <v>2038</v>
      </c>
      <c r="C155" s="10">
        <f>('TPA by FY and Class'!C162/2)+('TPA by FY and Class'!C163/2)</f>
        <v>1168.1370025767551</v>
      </c>
      <c r="D155" s="10">
        <f>('TPA by FY and Class'!D162/2)+('TPA by FY and Class'!D163/2)</f>
        <v>2403.8314485135552</v>
      </c>
      <c r="E155" s="10">
        <f>('TPA by FY and Class'!E162/2)+('TPA by FY and Class'!E163/2)</f>
        <v>45.582779637907599</v>
      </c>
      <c r="F155" s="10">
        <f>('TPA by FY and Class'!F162/2)+('TPA by FY and Class'!F163/2)</f>
        <v>31.630007987920649</v>
      </c>
      <c r="G155" s="10">
        <f>('TPA by FY and Class'!G162/2)+('TPA by FY and Class'!G163/2)</f>
        <v>2.59385939305785</v>
      </c>
      <c r="H155" s="10">
        <f>('TPA by FY and Class'!H162/2)+('TPA by FY and Class'!H163/2)</f>
        <v>3.5690895549019901</v>
      </c>
      <c r="I155" s="10">
        <f>('TPA by FY and Class'!I162/2)+('TPA by FY and Class'!I163/2)</f>
        <v>947.29872646643958</v>
      </c>
      <c r="J155" s="10">
        <f>('TPA by FY and Class'!J162/2)+('TPA by FY and Class'!J163/2)</f>
        <v>2065.2676322652951</v>
      </c>
      <c r="K155" s="10">
        <f>('TPA by FY and Class'!K162/2)+('TPA by FY and Class'!K163/2)</f>
        <v>42.750133836521847</v>
      </c>
      <c r="L155" s="10">
        <f>('TPA by FY and Class'!L162/2)+('TPA by FY and Class'!L163/2)</f>
        <v>25.66158362921955</v>
      </c>
      <c r="M155" s="10">
        <f>('TPA by FY and Class'!M162/2)+('TPA by FY and Class'!M163/2)</f>
        <v>2.1034858875770102</v>
      </c>
      <c r="N155" s="10">
        <f>('TPA by FY and Class'!N162/2)+('TPA by FY and Class'!N163/2)</f>
        <v>3.3680095571962498</v>
      </c>
      <c r="O155" s="10">
        <f>'TPA by FY and Class'!O163</f>
        <v>266.87944679692703</v>
      </c>
      <c r="P155" s="10">
        <f>'TPA by FY and Class'!P163</f>
        <v>443.19190263251801</v>
      </c>
      <c r="Q155" s="10">
        <f>'TPA by FY and Class'!Q163</f>
        <v>7.17037682009365</v>
      </c>
      <c r="R155" s="10">
        <f>'TPA by FY and Class'!R163</f>
        <v>12.1483634693661</v>
      </c>
      <c r="S155" s="10">
        <f>'TPA by FY and Class'!S163</f>
        <v>0.62699508709089302</v>
      </c>
      <c r="T155" s="10">
        <f>'TPA by FY and Class'!T163</f>
        <v>0.62336269035416403</v>
      </c>
    </row>
    <row r="156" spans="1:20" x14ac:dyDescent="0.25">
      <c r="A156" s="9" t="s">
        <v>52</v>
      </c>
      <c r="B156" s="9">
        <v>2039</v>
      </c>
      <c r="C156" s="10">
        <f>('TPA by FY and Class'!C163/2)+('TPA by FY and Class'!C164/2)</f>
        <v>1167.007640889655</v>
      </c>
      <c r="D156" s="10">
        <f>('TPA by FY and Class'!D163/2)+('TPA by FY and Class'!D164/2)</f>
        <v>2396.3904276232552</v>
      </c>
      <c r="E156" s="10">
        <f>('TPA by FY and Class'!E163/2)+('TPA by FY and Class'!E164/2)</f>
        <v>45.156709789273748</v>
      </c>
      <c r="F156" s="10">
        <f>('TPA by FY and Class'!F163/2)+('TPA by FY and Class'!F164/2)</f>
        <v>31.586919042883999</v>
      </c>
      <c r="G156" s="10">
        <f>('TPA by FY and Class'!G163/2)+('TPA by FY and Class'!G164/2)</f>
        <v>2.5902986336502449</v>
      </c>
      <c r="H156" s="10">
        <f>('TPA by FY and Class'!H163/2)+('TPA by FY and Class'!H164/2)</f>
        <v>3.564200980499455</v>
      </c>
      <c r="I156" s="10">
        <f>('TPA by FY and Class'!I163/2)+('TPA by FY and Class'!I164/2)</f>
        <v>946.38287251647353</v>
      </c>
      <c r="J156" s="10">
        <f>('TPA by FY and Class'!J163/2)+('TPA by FY and Class'!J164/2)</f>
        <v>2058.8746301247947</v>
      </c>
      <c r="K156" s="10">
        <f>('TPA by FY and Class'!K163/2)+('TPA by FY and Class'!K164/2)</f>
        <v>42.350541200936803</v>
      </c>
      <c r="L156" s="10">
        <f>('TPA by FY and Class'!L163/2)+('TPA by FY and Class'!L164/2)</f>
        <v>25.626625352668498</v>
      </c>
      <c r="M156" s="10">
        <f>('TPA by FY and Class'!M163/2)+('TPA by FY and Class'!M164/2)</f>
        <v>2.1005982957580351</v>
      </c>
      <c r="N156" s="10">
        <f>('TPA by FY and Class'!N163/2)+('TPA by FY and Class'!N164/2)</f>
        <v>3.3633964016405997</v>
      </c>
      <c r="O156" s="10">
        <f>'TPA by FY and Class'!O164</f>
        <v>267.44383543512402</v>
      </c>
      <c r="P156" s="10">
        <f>'TPA by FY and Class'!P164</f>
        <v>444.50438475756198</v>
      </c>
      <c r="Q156" s="10">
        <f>'TPA by FY and Class'!Q164</f>
        <v>7.1307731354348398</v>
      </c>
      <c r="R156" s="10">
        <f>'TPA by FY and Class'!R164</f>
        <v>12.5011173789691</v>
      </c>
      <c r="S156" s="10">
        <f>'TPA by FY and Class'!S164</f>
        <v>0.70620860674415997</v>
      </c>
      <c r="T156" s="10">
        <f>'TPA by FY and Class'!T164</f>
        <v>0.62336269035416403</v>
      </c>
    </row>
    <row r="157" spans="1:20" x14ac:dyDescent="0.25">
      <c r="A157" s="9" t="s">
        <v>52</v>
      </c>
      <c r="B157" s="9">
        <v>2040</v>
      </c>
      <c r="C157" s="10">
        <f>('TPA by FY and Class'!C164/2)+('TPA by FY and Class'!C165/2)</f>
        <v>1165.8898425052</v>
      </c>
      <c r="D157" s="10">
        <f>('TPA by FY and Class'!D164/2)+('TPA by FY and Class'!D165/2)</f>
        <v>2392.5824862843201</v>
      </c>
      <c r="E157" s="10">
        <f>('TPA by FY and Class'!E164/2)+('TPA by FY and Class'!E165/2)</f>
        <v>44.888841231615601</v>
      </c>
      <c r="F157" s="10">
        <f>('TPA by FY and Class'!F164/2)+('TPA by FY and Class'!F165/2)</f>
        <v>31.586932154463803</v>
      </c>
      <c r="G157" s="10">
        <f>('TPA by FY and Class'!G164/2)+('TPA by FY and Class'!G165/2)</f>
        <v>2.5902841085571051</v>
      </c>
      <c r="H157" s="10">
        <f>('TPA by FY and Class'!H164/2)+('TPA by FY and Class'!H165/2)</f>
        <v>3.5642679438745799</v>
      </c>
      <c r="I157" s="10">
        <f>('TPA by FY and Class'!I164/2)+('TPA by FY and Class'!I165/2)</f>
        <v>945.47639580723353</v>
      </c>
      <c r="J157" s="10">
        <f>('TPA by FY and Class'!J164/2)+('TPA by FY and Class'!J165/2)</f>
        <v>2055.6030122259099</v>
      </c>
      <c r="K157" s="10">
        <f>('TPA by FY and Class'!K164/2)+('TPA by FY and Class'!K165/2)</f>
        <v>42.099318770417</v>
      </c>
      <c r="L157" s="10">
        <f>('TPA by FY and Class'!L164/2)+('TPA by FY and Class'!L165/2)</f>
        <v>25.62663599015875</v>
      </c>
      <c r="M157" s="10">
        <f>('TPA by FY and Class'!M164/2)+('TPA by FY and Class'!M165/2)</f>
        <v>2.10058651665832</v>
      </c>
      <c r="N157" s="10">
        <f>('TPA by FY and Class'!N164/2)+('TPA by FY and Class'!N165/2)</f>
        <v>3.3634595923462198</v>
      </c>
      <c r="O157" s="10">
        <f>'TPA by FY and Class'!O165</f>
        <v>267.35346234750398</v>
      </c>
      <c r="P157" s="10">
        <f>'TPA by FY and Class'!P165</f>
        <v>448.71059877251503</v>
      </c>
      <c r="Q157" s="10">
        <f>'TPA by FY and Class'!Q165</f>
        <v>7.1863461639957098</v>
      </c>
      <c r="R157" s="10">
        <f>'TPA by FY and Class'!R165</f>
        <v>12.424161369691101</v>
      </c>
      <c r="S157" s="10">
        <f>'TPA by FY and Class'!S165</f>
        <v>0.70388167207069896</v>
      </c>
      <c r="T157" s="10">
        <f>'TPA by FY and Class'!T165</f>
        <v>0.61505416285372805</v>
      </c>
    </row>
    <row r="158" spans="1:20" x14ac:dyDescent="0.25">
      <c r="A158" s="9" t="s">
        <v>52</v>
      </c>
      <c r="B158" s="9">
        <v>2041</v>
      </c>
      <c r="C158" s="10">
        <f>('TPA by FY and Class'!C165/2)+('TPA by FY and Class'!C166/2)</f>
        <v>1164.83569208223</v>
      </c>
      <c r="D158" s="10">
        <f>('TPA by FY and Class'!D165/2)+('TPA by FY and Class'!D166/2)</f>
        <v>2388.4692840586699</v>
      </c>
      <c r="E158" s="10">
        <f>('TPA by FY and Class'!E165/2)+('TPA by FY and Class'!E166/2)</f>
        <v>44.607404159914097</v>
      </c>
      <c r="F158" s="10">
        <f>('TPA by FY and Class'!F165/2)+('TPA by FY and Class'!F166/2)</f>
        <v>31.629979377827802</v>
      </c>
      <c r="G158" s="10">
        <f>('TPA by FY and Class'!G165/2)+('TPA by FY and Class'!G166/2)</f>
        <v>2.5938309781678797</v>
      </c>
      <c r="H158" s="10">
        <f>('TPA by FY and Class'!H165/2)+('TPA by FY and Class'!H166/2)</f>
        <v>3.5691776281647449</v>
      </c>
      <c r="I158" s="10">
        <f>('TPA by FY and Class'!I165/2)+('TPA by FY and Class'!I166/2)</f>
        <v>944.62153430470403</v>
      </c>
      <c r="J158" s="10">
        <f>('TPA by FY and Class'!J165/2)+('TPA by FY and Class'!J166/2)</f>
        <v>2052.0691274242749</v>
      </c>
      <c r="K158" s="10">
        <f>('TPA by FY and Class'!K165/2)+('TPA by FY and Class'!K166/2)</f>
        <v>41.83537101257135</v>
      </c>
      <c r="L158" s="10">
        <f>('TPA by FY and Class'!L165/2)+('TPA by FY and Class'!L166/2)</f>
        <v>25.661560417708152</v>
      </c>
      <c r="M158" s="10">
        <f>('TPA by FY and Class'!M165/2)+('TPA by FY and Class'!M166/2)</f>
        <v>2.103462844570045</v>
      </c>
      <c r="N158" s="10">
        <f>('TPA by FY and Class'!N165/2)+('TPA by FY and Class'!N166/2)</f>
        <v>3.3680926684732597</v>
      </c>
      <c r="O158" s="10">
        <f>'TPA by FY and Class'!O166</f>
        <v>268.13220318119198</v>
      </c>
      <c r="P158" s="10">
        <f>'TPA by FY and Class'!P166</f>
        <v>446.12633586022298</v>
      </c>
      <c r="Q158" s="10">
        <f>'TPA by FY and Class'!Q166</f>
        <v>7.1067541436397503</v>
      </c>
      <c r="R158" s="10">
        <f>'TPA by FY and Class'!R166</f>
        <v>12.4582001679642</v>
      </c>
      <c r="S158" s="10">
        <f>'TPA by FY and Class'!S166</f>
        <v>0.70814342484482895</v>
      </c>
      <c r="T158" s="10">
        <f>'TPA by FY and Class'!T166</f>
        <v>0.61673924275195802</v>
      </c>
    </row>
    <row r="159" spans="1:20" x14ac:dyDescent="0.25">
      <c r="A159" s="9" t="s">
        <v>52</v>
      </c>
      <c r="B159" s="9">
        <v>2042</v>
      </c>
      <c r="C159" s="10">
        <f>('TPA by FY and Class'!C166/2)+('TPA by FY and Class'!C167/2)</f>
        <v>1163.813442585805</v>
      </c>
      <c r="D159" s="10">
        <f>('TPA by FY and Class'!D166/2)+('TPA by FY and Class'!D167/2)</f>
        <v>2379.6028897665901</v>
      </c>
      <c r="E159" s="10">
        <f>('TPA by FY and Class'!E166/2)+('TPA by FY and Class'!E167/2)</f>
        <v>44.117640573405652</v>
      </c>
      <c r="F159" s="10">
        <f>('TPA by FY and Class'!F166/2)+('TPA by FY and Class'!F167/2)</f>
        <v>31.629960909784749</v>
      </c>
      <c r="G159" s="10">
        <f>('TPA by FY and Class'!G166/2)+('TPA by FY and Class'!G167/2)</f>
        <v>2.5938366393619097</v>
      </c>
      <c r="H159" s="10">
        <f>('TPA by FY and Class'!H166/2)+('TPA by FY and Class'!H167/2)</f>
        <v>3.5691707739054896</v>
      </c>
      <c r="I159" s="10">
        <f>('TPA by FY and Class'!I166/2)+('TPA by FY and Class'!I167/2)</f>
        <v>943.79254280459895</v>
      </c>
      <c r="J159" s="10">
        <f>('TPA by FY and Class'!J166/2)+('TPA by FY and Class'!J167/2)</f>
        <v>2044.4515063312251</v>
      </c>
      <c r="K159" s="10">
        <f>('TPA by FY and Class'!K166/2)+('TPA by FY and Class'!K167/2)</f>
        <v>41.376042752254406</v>
      </c>
      <c r="L159" s="10">
        <f>('TPA by FY and Class'!L166/2)+('TPA by FY and Class'!L167/2)</f>
        <v>25.661545434492503</v>
      </c>
      <c r="M159" s="10">
        <f>('TPA by FY and Class'!M166/2)+('TPA by FY and Class'!M167/2)</f>
        <v>2.1034674355057703</v>
      </c>
      <c r="N159" s="10">
        <f>('TPA by FY and Class'!N166/2)+('TPA by FY and Class'!N167/2)</f>
        <v>3.3680862003781549</v>
      </c>
      <c r="O159" s="10">
        <f>'TPA by FY and Class'!O167</f>
        <v>269.203782370292</v>
      </c>
      <c r="P159" s="10">
        <f>'TPA by FY and Class'!P167</f>
        <v>442.150057434948</v>
      </c>
      <c r="Q159" s="10">
        <f>'TPA by FY and Class'!Q167</f>
        <v>6.9619607493306104</v>
      </c>
      <c r="R159" s="10">
        <f>'TPA by FY and Class'!R167</f>
        <v>12.5011173789691</v>
      </c>
      <c r="S159" s="10">
        <f>'TPA by FY and Class'!S167</f>
        <v>0.62531511861762801</v>
      </c>
      <c r="T159" s="10">
        <f>'TPA by FY and Class'!T167</f>
        <v>0.61505416285372805</v>
      </c>
    </row>
    <row r="160" spans="1:20" x14ac:dyDescent="0.25">
      <c r="A160" s="9" t="s">
        <v>52</v>
      </c>
      <c r="B160" s="9">
        <v>2043</v>
      </c>
      <c r="C160" s="10">
        <f>('TPA by FY and Class'!C167/2)+('TPA by FY and Class'!C168/2)</f>
        <v>1162.8042511246999</v>
      </c>
      <c r="D160" s="10">
        <f>('TPA by FY and Class'!D167/2)+('TPA by FY and Class'!D168/2)</f>
        <v>2370.8840963604453</v>
      </c>
      <c r="E160" s="10">
        <f>('TPA by FY and Class'!E167/2)+('TPA by FY and Class'!E168/2)</f>
        <v>43.634092733241403</v>
      </c>
      <c r="F160" s="10">
        <f>('TPA by FY and Class'!F167/2)+('TPA by FY and Class'!F168/2)</f>
        <v>31.586723306166</v>
      </c>
      <c r="G160" s="10">
        <f>('TPA by FY and Class'!G167/2)+('TPA by FY and Class'!G168/2)</f>
        <v>2.59030308423733</v>
      </c>
      <c r="H160" s="10">
        <f>('TPA by FY and Class'!H167/2)+('TPA by FY and Class'!H168/2)</f>
        <v>3.5642680430058151</v>
      </c>
      <c r="I160" s="10">
        <f>('TPA by FY and Class'!I167/2)+('TPA by FY and Class'!I168/2)</f>
        <v>942.97414069615206</v>
      </c>
      <c r="J160" s="10">
        <f>('TPA by FY and Class'!J167/2)+('TPA by FY and Class'!J168/2)</f>
        <v>2036.9606975121401</v>
      </c>
      <c r="K160" s="10">
        <f>('TPA by FY and Class'!K167/2)+('TPA by FY and Class'!K168/2)</f>
        <v>40.922543973821206</v>
      </c>
      <c r="L160" s="10">
        <f>('TPA by FY and Class'!L167/2)+('TPA by FY and Class'!L168/2)</f>
        <v>25.626466550490548</v>
      </c>
      <c r="M160" s="10">
        <f>('TPA by FY and Class'!M167/2)+('TPA by FY and Class'!M168/2)</f>
        <v>2.1006019049541051</v>
      </c>
      <c r="N160" s="10">
        <f>('TPA by FY and Class'!N167/2)+('TPA by FY and Class'!N168/2)</f>
        <v>3.3634596858924701</v>
      </c>
      <c r="O160" s="10">
        <f>'TPA by FY and Class'!O168</f>
        <v>269.80145037926297</v>
      </c>
      <c r="P160" s="10">
        <f>'TPA by FY and Class'!P168</f>
        <v>441.29809519591402</v>
      </c>
      <c r="Q160" s="10">
        <f>'TPA by FY and Class'!Q168</f>
        <v>6.9027530846610397</v>
      </c>
      <c r="R160" s="10">
        <f>'TPA by FY and Class'!R168</f>
        <v>12.1483634693661</v>
      </c>
      <c r="S160" s="10">
        <f>'TPA by FY and Class'!S168</f>
        <v>0.62531511861762801</v>
      </c>
      <c r="T160" s="10">
        <f>'TPA by FY and Class'!T168</f>
        <v>0.61788505219169598</v>
      </c>
    </row>
    <row r="161" spans="1:20" x14ac:dyDescent="0.25">
      <c r="A161" s="9" t="s">
        <v>52</v>
      </c>
      <c r="B161" s="9">
        <v>2044</v>
      </c>
      <c r="C161" s="10">
        <f>('TPA by FY and Class'!C168/2)+('TPA by FY and Class'!C169/2)</f>
        <v>1161.864293608965</v>
      </c>
      <c r="D161" s="10">
        <f>('TPA by FY and Class'!D168/2)+('TPA by FY and Class'!D169/2)</f>
        <v>2363.6314692545948</v>
      </c>
      <c r="E161" s="10">
        <f>('TPA by FY and Class'!E168/2)+('TPA by FY and Class'!E169/2)</f>
        <v>43.213922662478396</v>
      </c>
      <c r="F161" s="10">
        <f>('TPA by FY and Class'!F168/2)+('TPA by FY and Class'!F169/2)</f>
        <v>31.5869279121403</v>
      </c>
      <c r="G161" s="10">
        <f>('TPA by FY and Class'!G168/2)+('TPA by FY and Class'!G169/2)</f>
        <v>2.5902972216726949</v>
      </c>
      <c r="H161" s="10">
        <f>('TPA by FY and Class'!H168/2)+('TPA by FY and Class'!H169/2)</f>
        <v>3.56424760062241</v>
      </c>
      <c r="I161" s="10">
        <f>('TPA by FY and Class'!I168/2)+('TPA by FY and Class'!I169/2)</f>
        <v>942.21188373859695</v>
      </c>
      <c r="J161" s="10">
        <f>('TPA by FY and Class'!J168/2)+('TPA by FY and Class'!J169/2)</f>
        <v>2030.7295551332249</v>
      </c>
      <c r="K161" s="10">
        <f>('TPA by FY and Class'!K168/2)+('TPA by FY and Class'!K169/2)</f>
        <v>40.528484486841549</v>
      </c>
      <c r="L161" s="10">
        <f>('TPA by FY and Class'!L168/2)+('TPA by FY and Class'!L169/2)</f>
        <v>25.626632548340499</v>
      </c>
      <c r="M161" s="10">
        <f>('TPA by FY and Class'!M168/2)+('TPA by FY and Class'!M169/2)</f>
        <v>2.1005971507172303</v>
      </c>
      <c r="N161" s="10">
        <f>('TPA by FY and Class'!N168/2)+('TPA by FY and Class'!N169/2)</f>
        <v>3.3634403952185847</v>
      </c>
      <c r="O161" s="10">
        <f>'TPA by FY and Class'!O169</f>
        <v>270.421493719431</v>
      </c>
      <c r="P161" s="10">
        <f>'TPA by FY and Class'!P169</f>
        <v>440.33564088233601</v>
      </c>
      <c r="Q161" s="10">
        <f>'TPA by FY and Class'!Q169</f>
        <v>6.8390224596187803</v>
      </c>
      <c r="R161" s="10">
        <f>'TPA by FY and Class'!R169</f>
        <v>12.5011173789691</v>
      </c>
      <c r="S161" s="10">
        <f>'TPA by FY and Class'!S169</f>
        <v>0.62921370145623601</v>
      </c>
      <c r="T161" s="10">
        <f>'TPA by FY and Class'!T169</f>
        <v>0.62336269035416403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9"/>
  <sheetViews>
    <sheetView workbookViewId="0">
      <selection activeCell="C29" sqref="C29"/>
    </sheetView>
  </sheetViews>
  <sheetFormatPr defaultColWidth="10.875" defaultRowHeight="15" x14ac:dyDescent="0.25"/>
  <sheetData>
    <row r="1" spans="1:15" ht="39.75" thickBot="1" x14ac:dyDescent="0.3">
      <c r="A1" s="8" t="s">
        <v>14</v>
      </c>
      <c r="B1" s="8" t="s">
        <v>39</v>
      </c>
      <c r="C1" s="8" t="s">
        <v>38</v>
      </c>
      <c r="D1" s="8" t="s">
        <v>53</v>
      </c>
      <c r="E1" s="8" t="s">
        <v>54</v>
      </c>
      <c r="F1" s="8" t="s">
        <v>55</v>
      </c>
      <c r="G1" s="8" t="s">
        <v>56</v>
      </c>
      <c r="H1" s="8" t="s">
        <v>57</v>
      </c>
      <c r="I1" s="8" t="s">
        <v>58</v>
      </c>
      <c r="J1" s="8" t="s">
        <v>59</v>
      </c>
      <c r="K1" s="8" t="s">
        <v>60</v>
      </c>
      <c r="L1" s="8" t="s">
        <v>61</v>
      </c>
      <c r="M1" s="8" t="s">
        <v>62</v>
      </c>
      <c r="N1" s="8" t="s">
        <v>63</v>
      </c>
      <c r="O1" s="8" t="s">
        <v>64</v>
      </c>
    </row>
    <row r="2" spans="1:15" x14ac:dyDescent="0.25">
      <c r="A2" s="9">
        <v>2025</v>
      </c>
      <c r="B2" s="9">
        <v>9</v>
      </c>
      <c r="C2" s="9">
        <v>2024</v>
      </c>
      <c r="D2" s="9" t="s">
        <v>65</v>
      </c>
      <c r="E2" s="9" t="s">
        <v>66</v>
      </c>
      <c r="F2" s="11">
        <v>45546</v>
      </c>
      <c r="G2" s="9">
        <v>0</v>
      </c>
      <c r="H2" s="9">
        <v>21</v>
      </c>
      <c r="I2" s="10">
        <v>1814.42395419232</v>
      </c>
      <c r="J2" s="10">
        <v>1293.4926179337201</v>
      </c>
      <c r="K2" s="10">
        <v>286.39656054896102</v>
      </c>
      <c r="L2" s="10">
        <v>117.177855030697</v>
      </c>
      <c r="M2" s="10">
        <v>2.1872998585428398</v>
      </c>
      <c r="N2" s="10">
        <v>6.4469408605938003</v>
      </c>
      <c r="O2" s="10">
        <v>3520.1252284248299</v>
      </c>
    </row>
    <row r="3" spans="1:15" x14ac:dyDescent="0.25">
      <c r="A3" s="9">
        <v>2026</v>
      </c>
      <c r="B3" s="9">
        <v>9</v>
      </c>
      <c r="C3" s="9">
        <v>2025</v>
      </c>
      <c r="D3" s="9" t="s">
        <v>65</v>
      </c>
      <c r="E3" s="9" t="s">
        <v>66</v>
      </c>
      <c r="F3" s="11">
        <v>45910</v>
      </c>
      <c r="G3" s="9">
        <v>0</v>
      </c>
      <c r="H3" s="9">
        <v>21</v>
      </c>
      <c r="I3" s="10">
        <v>1825.55759039032</v>
      </c>
      <c r="J3" s="10">
        <v>1296.01904392765</v>
      </c>
      <c r="K3" s="10">
        <v>288.34747125482198</v>
      </c>
      <c r="L3" s="10">
        <v>117.140836017957</v>
      </c>
      <c r="M3" s="10">
        <v>2.1933774926241001</v>
      </c>
      <c r="N3" s="10">
        <v>6.4352246862046503</v>
      </c>
      <c r="O3" s="10">
        <v>3535.6935437695802</v>
      </c>
    </row>
    <row r="4" spans="1:15" x14ac:dyDescent="0.25">
      <c r="A4" s="9">
        <v>2027</v>
      </c>
      <c r="B4" s="9">
        <v>9</v>
      </c>
      <c r="C4" s="9">
        <v>2026</v>
      </c>
      <c r="D4" s="9" t="s">
        <v>65</v>
      </c>
      <c r="E4" s="9" t="s">
        <v>67</v>
      </c>
      <c r="F4" s="11">
        <v>46275</v>
      </c>
      <c r="G4" s="9">
        <v>0</v>
      </c>
      <c r="H4" s="9">
        <v>21</v>
      </c>
      <c r="I4" s="10">
        <v>1833.6383599906701</v>
      </c>
      <c r="J4" s="10">
        <v>1301.5797360725201</v>
      </c>
      <c r="K4" s="10">
        <v>290.43851029354101</v>
      </c>
      <c r="L4" s="10">
        <v>116.782137457066</v>
      </c>
      <c r="M4" s="10">
        <v>2.18666112131551</v>
      </c>
      <c r="N4" s="10">
        <v>6.4155192964155603</v>
      </c>
      <c r="O4" s="10">
        <v>3551.04092423152</v>
      </c>
    </row>
    <row r="5" spans="1:15" x14ac:dyDescent="0.25">
      <c r="A5" s="9">
        <v>2028</v>
      </c>
      <c r="B5" s="9">
        <v>9</v>
      </c>
      <c r="C5" s="9">
        <v>2027</v>
      </c>
      <c r="D5" s="9" t="s">
        <v>65</v>
      </c>
      <c r="E5" s="9" t="s">
        <v>68</v>
      </c>
      <c r="F5" s="11">
        <v>46640</v>
      </c>
      <c r="G5" s="9">
        <v>0</v>
      </c>
      <c r="H5" s="9">
        <v>21</v>
      </c>
      <c r="I5" s="10">
        <v>1841.3066867283001</v>
      </c>
      <c r="J5" s="10">
        <v>1313.3481719348799</v>
      </c>
      <c r="K5" s="10">
        <v>295.83002075755797</v>
      </c>
      <c r="L5" s="10">
        <v>116.720894846698</v>
      </c>
      <c r="M5" s="10">
        <v>2.18551439769857</v>
      </c>
      <c r="N5" s="10">
        <v>6.4121548850669399</v>
      </c>
      <c r="O5" s="10">
        <v>3575.8034435502</v>
      </c>
    </row>
    <row r="6" spans="1:15" x14ac:dyDescent="0.25">
      <c r="A6" s="9">
        <v>2029</v>
      </c>
      <c r="B6" s="9">
        <v>9</v>
      </c>
      <c r="C6" s="9">
        <v>2028</v>
      </c>
      <c r="D6" s="9" t="s">
        <v>65</v>
      </c>
      <c r="E6" s="9" t="s">
        <v>69</v>
      </c>
      <c r="F6" s="11">
        <v>47008</v>
      </c>
      <c r="G6" s="9">
        <v>0</v>
      </c>
      <c r="H6" s="9">
        <v>21</v>
      </c>
      <c r="I6" s="10">
        <v>1845.8499555948699</v>
      </c>
      <c r="J6" s="10">
        <v>1325.7153092447099</v>
      </c>
      <c r="K6" s="10">
        <v>300.07349554483301</v>
      </c>
      <c r="L6" s="10">
        <v>116.985350850079</v>
      </c>
      <c r="M6" s="10">
        <v>2.1837064801956698</v>
      </c>
      <c r="N6" s="10">
        <v>6.43634958404638</v>
      </c>
      <c r="O6" s="10">
        <v>3597.2441672987402</v>
      </c>
    </row>
    <row r="7" spans="1:15" x14ac:dyDescent="0.25">
      <c r="A7" s="9">
        <v>2030</v>
      </c>
      <c r="B7" s="9">
        <v>9</v>
      </c>
      <c r="C7" s="9">
        <v>2029</v>
      </c>
      <c r="D7" s="9" t="s">
        <v>65</v>
      </c>
      <c r="E7" s="9" t="s">
        <v>66</v>
      </c>
      <c r="F7" s="11">
        <v>47373</v>
      </c>
      <c r="G7" s="9">
        <v>0</v>
      </c>
      <c r="H7" s="9">
        <v>21</v>
      </c>
      <c r="I7" s="10">
        <v>1851.7917165876099</v>
      </c>
      <c r="J7" s="10">
        <v>1337.47501604382</v>
      </c>
      <c r="K7" s="10">
        <v>303.61671702378698</v>
      </c>
      <c r="L7" s="10">
        <v>117.669882187051</v>
      </c>
      <c r="M7" s="10">
        <v>2.1916770602977298</v>
      </c>
      <c r="N7" s="10">
        <v>6.4880683358341003</v>
      </c>
      <c r="O7" s="10">
        <v>3619.2330772384098</v>
      </c>
    </row>
    <row r="8" spans="1:15" x14ac:dyDescent="0.25">
      <c r="A8" s="9">
        <v>2031</v>
      </c>
      <c r="B8" s="9">
        <v>9</v>
      </c>
      <c r="C8" s="9">
        <v>2030</v>
      </c>
      <c r="D8" s="9" t="s">
        <v>65</v>
      </c>
      <c r="E8" s="9" t="s">
        <v>66</v>
      </c>
      <c r="F8" s="11">
        <v>47737</v>
      </c>
      <c r="G8" s="9">
        <v>0</v>
      </c>
      <c r="H8" s="9">
        <v>21</v>
      </c>
      <c r="I8" s="10">
        <v>1860.3461810220199</v>
      </c>
      <c r="J8" s="10">
        <v>1332.0776006245201</v>
      </c>
      <c r="K8" s="10">
        <v>301.66992725414502</v>
      </c>
      <c r="L8" s="10">
        <v>116.930594662822</v>
      </c>
      <c r="M8" s="10">
        <v>2.1826843740937001</v>
      </c>
      <c r="N8" s="10">
        <v>6.43333698494303</v>
      </c>
      <c r="O8" s="10">
        <v>3619.64032492254</v>
      </c>
    </row>
    <row r="9" spans="1:15" x14ac:dyDescent="0.25">
      <c r="A9" s="9">
        <v>2032</v>
      </c>
      <c r="B9" s="9">
        <v>9</v>
      </c>
      <c r="C9" s="9">
        <v>2031</v>
      </c>
      <c r="D9" s="9" t="s">
        <v>65</v>
      </c>
      <c r="E9" s="9" t="s">
        <v>66</v>
      </c>
      <c r="F9" s="11">
        <v>48101</v>
      </c>
      <c r="G9" s="9">
        <v>0</v>
      </c>
      <c r="H9" s="9">
        <v>21</v>
      </c>
      <c r="I9" s="10">
        <v>1870.05658122511</v>
      </c>
      <c r="J9" s="10">
        <v>1326.8930831299399</v>
      </c>
      <c r="K9" s="10">
        <v>299.47092012526099</v>
      </c>
      <c r="L9" s="10">
        <v>116.60859068460699</v>
      </c>
      <c r="M9" s="10">
        <v>2.18341158342959</v>
      </c>
      <c r="N9" s="10">
        <v>6.4059853668970304</v>
      </c>
      <c r="O9" s="10">
        <v>3621.6185721152401</v>
      </c>
    </row>
    <row r="10" spans="1:15" x14ac:dyDescent="0.25">
      <c r="A10" s="9">
        <v>2033</v>
      </c>
      <c r="B10" s="9">
        <v>9</v>
      </c>
      <c r="C10" s="9">
        <v>2032</v>
      </c>
      <c r="D10" s="9" t="s">
        <v>65</v>
      </c>
      <c r="E10" s="9" t="s">
        <v>68</v>
      </c>
      <c r="F10" s="11">
        <v>48467</v>
      </c>
      <c r="G10" s="9">
        <v>0</v>
      </c>
      <c r="H10" s="9">
        <v>21</v>
      </c>
      <c r="I10" s="10">
        <v>1876.0962332307599</v>
      </c>
      <c r="J10" s="10">
        <v>1327.2385037326001</v>
      </c>
      <c r="K10" s="10">
        <v>298.74055811703499</v>
      </c>
      <c r="L10" s="10">
        <v>116.594752614084</v>
      </c>
      <c r="M10" s="10">
        <v>2.18315247556031</v>
      </c>
      <c r="N10" s="10">
        <v>6.4052251615231697</v>
      </c>
      <c r="O10" s="10">
        <v>3627.2584253315599</v>
      </c>
    </row>
    <row r="11" spans="1:15" x14ac:dyDescent="0.25">
      <c r="A11" s="9">
        <v>2034</v>
      </c>
      <c r="B11" s="9">
        <v>9</v>
      </c>
      <c r="C11" s="9">
        <v>2033</v>
      </c>
      <c r="D11" s="9" t="s">
        <v>65</v>
      </c>
      <c r="E11" s="9" t="s">
        <v>70</v>
      </c>
      <c r="F11" s="11">
        <v>48834</v>
      </c>
      <c r="G11" s="9">
        <v>0</v>
      </c>
      <c r="H11" s="9">
        <v>21</v>
      </c>
      <c r="I11" s="10">
        <v>1881.5536783130799</v>
      </c>
      <c r="J11" s="10">
        <v>1327.9126761674399</v>
      </c>
      <c r="K11" s="10">
        <v>298.17860108006602</v>
      </c>
      <c r="L11" s="10">
        <v>116.899727957332</v>
      </c>
      <c r="M11" s="10">
        <v>2.1888629184461998</v>
      </c>
      <c r="N11" s="10">
        <v>6.4219792237637003</v>
      </c>
      <c r="O11" s="10">
        <v>3633.15552566013</v>
      </c>
    </row>
    <row r="12" spans="1:15" x14ac:dyDescent="0.25">
      <c r="A12" s="9">
        <v>2035</v>
      </c>
      <c r="B12" s="9">
        <v>9</v>
      </c>
      <c r="C12" s="9">
        <v>2034</v>
      </c>
      <c r="D12" s="9" t="s">
        <v>65</v>
      </c>
      <c r="E12" s="9" t="s">
        <v>69</v>
      </c>
      <c r="F12" s="11">
        <v>49199</v>
      </c>
      <c r="G12" s="9">
        <v>0</v>
      </c>
      <c r="H12" s="9">
        <v>21</v>
      </c>
      <c r="I12" s="10">
        <v>1883.30000659695</v>
      </c>
      <c r="J12" s="10">
        <v>1335.2647988553199</v>
      </c>
      <c r="K12" s="10">
        <v>299.66942522244</v>
      </c>
      <c r="L12" s="10">
        <v>116.871902489508</v>
      </c>
      <c r="M12" s="10">
        <v>2.1815887969272398</v>
      </c>
      <c r="N12" s="10">
        <v>6.4301078340916504</v>
      </c>
      <c r="O12" s="10">
        <v>3643.71782979523</v>
      </c>
    </row>
    <row r="13" spans="1:15" x14ac:dyDescent="0.25">
      <c r="A13" s="9">
        <v>2036</v>
      </c>
      <c r="B13" s="9">
        <v>9</v>
      </c>
      <c r="C13" s="9">
        <v>2035</v>
      </c>
      <c r="D13" s="9" t="s">
        <v>65</v>
      </c>
      <c r="E13" s="9" t="s">
        <v>66</v>
      </c>
      <c r="F13" s="11">
        <v>49564</v>
      </c>
      <c r="G13" s="9">
        <v>0</v>
      </c>
      <c r="H13" s="9">
        <v>21</v>
      </c>
      <c r="I13" s="10">
        <v>1886.42740534873</v>
      </c>
      <c r="J13" s="10">
        <v>1340.9302742836101</v>
      </c>
      <c r="K13" s="10">
        <v>299.86814856717598</v>
      </c>
      <c r="L13" s="10">
        <v>117.265605115426</v>
      </c>
      <c r="M13" s="10">
        <v>2.18414714042855</v>
      </c>
      <c r="N13" s="10">
        <v>6.4657773534810898</v>
      </c>
      <c r="O13" s="10">
        <v>3653.14135780885</v>
      </c>
    </row>
    <row r="14" spans="1:15" x14ac:dyDescent="0.25">
      <c r="A14" s="9">
        <v>2037</v>
      </c>
      <c r="B14" s="9">
        <v>9</v>
      </c>
      <c r="C14" s="9">
        <v>2036</v>
      </c>
      <c r="D14" s="9" t="s">
        <v>65</v>
      </c>
      <c r="E14" s="9" t="s">
        <v>66</v>
      </c>
      <c r="F14" s="11">
        <v>49928</v>
      </c>
      <c r="G14" s="9">
        <v>0</v>
      </c>
      <c r="H14" s="9">
        <v>21</v>
      </c>
      <c r="I14" s="10">
        <v>1895.6002015392801</v>
      </c>
      <c r="J14" s="10">
        <v>1320.7883966281699</v>
      </c>
      <c r="K14" s="10">
        <v>291.563279795786</v>
      </c>
      <c r="L14" s="10">
        <v>116.579257400182</v>
      </c>
      <c r="M14" s="10">
        <v>2.1828623388789401</v>
      </c>
      <c r="N14" s="10">
        <v>6.4043739196641498</v>
      </c>
      <c r="O14" s="10">
        <v>3633.1183716219498</v>
      </c>
    </row>
    <row r="15" spans="1:15" x14ac:dyDescent="0.25">
      <c r="A15" s="9">
        <v>2038</v>
      </c>
      <c r="B15" s="9">
        <v>9</v>
      </c>
      <c r="C15" s="9">
        <v>2037</v>
      </c>
      <c r="D15" s="9" t="s">
        <v>65</v>
      </c>
      <c r="E15" s="9" t="s">
        <v>67</v>
      </c>
      <c r="F15" s="11">
        <v>50293</v>
      </c>
      <c r="G15" s="9">
        <v>0</v>
      </c>
      <c r="H15" s="9">
        <v>21</v>
      </c>
      <c r="I15" s="10">
        <v>1899.82124552849</v>
      </c>
      <c r="J15" s="10">
        <v>1316.1952438803801</v>
      </c>
      <c r="K15" s="10">
        <v>288.16733030512398</v>
      </c>
      <c r="L15" s="10">
        <v>116.906238550542</v>
      </c>
      <c r="M15" s="10">
        <v>2.1889848245986201</v>
      </c>
      <c r="N15" s="10">
        <v>6.4223368883627598</v>
      </c>
      <c r="O15" s="10">
        <v>3629.7013799775</v>
      </c>
    </row>
    <row r="16" spans="1:15" x14ac:dyDescent="0.25">
      <c r="A16" s="9">
        <v>2039</v>
      </c>
      <c r="B16" s="9">
        <v>9</v>
      </c>
      <c r="C16" s="9">
        <v>2038</v>
      </c>
      <c r="D16" s="9" t="s">
        <v>65</v>
      </c>
      <c r="E16" s="9" t="s">
        <v>68</v>
      </c>
      <c r="F16" s="11">
        <v>50658</v>
      </c>
      <c r="G16" s="9">
        <v>0</v>
      </c>
      <c r="H16" s="9">
        <v>21</v>
      </c>
      <c r="I16" s="10">
        <v>1903.9174633795999</v>
      </c>
      <c r="J16" s="10">
        <v>1312.5345258744001</v>
      </c>
      <c r="K16" s="10">
        <v>285.255605030997</v>
      </c>
      <c r="L16" s="10">
        <v>116.59315440128</v>
      </c>
      <c r="M16" s="10">
        <v>2.18312255018063</v>
      </c>
      <c r="N16" s="10">
        <v>6.4051373624358199</v>
      </c>
      <c r="O16" s="10">
        <v>3626.8890085989001</v>
      </c>
    </row>
    <row r="17" spans="1:15" x14ac:dyDescent="0.25">
      <c r="A17" s="9">
        <v>2040</v>
      </c>
      <c r="B17" s="9">
        <v>9</v>
      </c>
      <c r="C17" s="9">
        <v>2039</v>
      </c>
      <c r="D17" s="9" t="s">
        <v>65</v>
      </c>
      <c r="E17" s="9" t="s">
        <v>70</v>
      </c>
      <c r="F17" s="11">
        <v>51025</v>
      </c>
      <c r="G17" s="9">
        <v>0</v>
      </c>
      <c r="H17" s="9">
        <v>21</v>
      </c>
      <c r="I17" s="10">
        <v>1907.9580605674601</v>
      </c>
      <c r="J17" s="10">
        <v>1309.73107323302</v>
      </c>
      <c r="K17" s="10">
        <v>282.79785393630902</v>
      </c>
      <c r="L17" s="10">
        <v>116.595663748147</v>
      </c>
      <c r="M17" s="10">
        <v>2.1831695358871399</v>
      </c>
      <c r="N17" s="10">
        <v>6.4052752153952097</v>
      </c>
      <c r="O17" s="10">
        <v>3625.6710962362199</v>
      </c>
    </row>
    <row r="18" spans="1:15" x14ac:dyDescent="0.25">
      <c r="A18" s="9">
        <v>2041</v>
      </c>
      <c r="B18" s="9">
        <v>9</v>
      </c>
      <c r="C18" s="9">
        <v>2040</v>
      </c>
      <c r="D18" s="9" t="s">
        <v>65</v>
      </c>
      <c r="E18" s="9" t="s">
        <v>66</v>
      </c>
      <c r="F18" s="11">
        <v>51391</v>
      </c>
      <c r="G18" s="9">
        <v>0</v>
      </c>
      <c r="H18" s="9">
        <v>21</v>
      </c>
      <c r="I18" s="10">
        <v>1907.2745628636601</v>
      </c>
      <c r="J18" s="10">
        <v>1322.2485551568</v>
      </c>
      <c r="K18" s="10">
        <v>285.02851774706102</v>
      </c>
      <c r="L18" s="10">
        <v>117.293489857121</v>
      </c>
      <c r="M18" s="10">
        <v>2.1846665116352502</v>
      </c>
      <c r="N18" s="10">
        <v>6.4673148591391101</v>
      </c>
      <c r="O18" s="10">
        <v>3640.4971069954099</v>
      </c>
    </row>
    <row r="19" spans="1:15" x14ac:dyDescent="0.25">
      <c r="A19" s="9">
        <v>2042</v>
      </c>
      <c r="B19" s="9">
        <v>9</v>
      </c>
      <c r="C19" s="9">
        <v>2041</v>
      </c>
      <c r="D19" s="9" t="s">
        <v>65</v>
      </c>
      <c r="E19" s="9" t="s">
        <v>66</v>
      </c>
      <c r="F19" s="11">
        <v>51755</v>
      </c>
      <c r="G19" s="9">
        <v>0</v>
      </c>
      <c r="H19" s="9">
        <v>21</v>
      </c>
      <c r="I19" s="10">
        <v>1912.8600307008801</v>
      </c>
      <c r="J19" s="10">
        <v>1314.47948648549</v>
      </c>
      <c r="K19" s="10">
        <v>281.83871552253498</v>
      </c>
      <c r="L19" s="10">
        <v>117.209911289696</v>
      </c>
      <c r="M19" s="10">
        <v>2.18789823654487</v>
      </c>
      <c r="N19" s="10">
        <v>6.4487045454293597</v>
      </c>
      <c r="O19" s="10">
        <v>3635.0247467805798</v>
      </c>
    </row>
    <row r="20" spans="1:15" x14ac:dyDescent="0.25">
      <c r="A20" s="9">
        <v>2043</v>
      </c>
      <c r="B20" s="9">
        <v>9</v>
      </c>
      <c r="C20" s="9">
        <v>2042</v>
      </c>
      <c r="D20" s="9" t="s">
        <v>65</v>
      </c>
      <c r="E20" s="9" t="s">
        <v>66</v>
      </c>
      <c r="F20" s="11">
        <v>52119</v>
      </c>
      <c r="G20" s="9">
        <v>0</v>
      </c>
      <c r="H20" s="9">
        <v>21</v>
      </c>
      <c r="I20" s="10">
        <v>1920.5535534954099</v>
      </c>
      <c r="J20" s="10">
        <v>1302.5451458938801</v>
      </c>
      <c r="K20" s="10">
        <v>276.050207148357</v>
      </c>
      <c r="L20" s="10">
        <v>116.59769356044301</v>
      </c>
      <c r="M20" s="10">
        <v>2.1832075426553601</v>
      </c>
      <c r="N20" s="10">
        <v>6.4053867247427299</v>
      </c>
      <c r="O20" s="10">
        <v>3624.3351943654902</v>
      </c>
    </row>
    <row r="21" spans="1:15" x14ac:dyDescent="0.25">
      <c r="A21" s="9">
        <v>2044</v>
      </c>
      <c r="B21" s="9">
        <v>9</v>
      </c>
      <c r="C21" s="9">
        <v>2043</v>
      </c>
      <c r="D21" s="9" t="s">
        <v>65</v>
      </c>
      <c r="E21" s="9" t="s">
        <v>67</v>
      </c>
      <c r="F21" s="11">
        <v>52484</v>
      </c>
      <c r="G21" s="9">
        <v>0</v>
      </c>
      <c r="H21" s="9">
        <v>21</v>
      </c>
      <c r="I21" s="10">
        <v>1924.8315170093599</v>
      </c>
      <c r="J21" s="10">
        <v>1299.9487058274201</v>
      </c>
      <c r="K21" s="10">
        <v>273.68431579519699</v>
      </c>
      <c r="L21" s="10">
        <v>116.598922587632</v>
      </c>
      <c r="M21" s="10">
        <v>2.1832305553012099</v>
      </c>
      <c r="N21" s="10">
        <v>6.40545424232565</v>
      </c>
      <c r="O21" s="10">
        <v>3623.6521460172298</v>
      </c>
    </row>
    <row r="22" spans="1:15" x14ac:dyDescent="0.25">
      <c r="F22" s="5"/>
    </row>
    <row r="23" spans="1:15" x14ac:dyDescent="0.25">
      <c r="F23" s="5"/>
    </row>
    <row r="24" spans="1:15" x14ac:dyDescent="0.25">
      <c r="F24" s="5"/>
    </row>
    <row r="25" spans="1:15" x14ac:dyDescent="0.25">
      <c r="F25" s="5"/>
    </row>
    <row r="26" spans="1:15" x14ac:dyDescent="0.25">
      <c r="F26" s="5"/>
    </row>
    <row r="27" spans="1:15" x14ac:dyDescent="0.25">
      <c r="F27" s="5"/>
    </row>
    <row r="28" spans="1:15" x14ac:dyDescent="0.25">
      <c r="F28" s="5"/>
    </row>
    <row r="29" spans="1:15" x14ac:dyDescent="0.25">
      <c r="F29" s="5"/>
    </row>
    <row r="30" spans="1:15" x14ac:dyDescent="0.25">
      <c r="F30" s="5"/>
    </row>
    <row r="31" spans="1:15" x14ac:dyDescent="0.25">
      <c r="F31" s="5"/>
    </row>
    <row r="32" spans="1:15" x14ac:dyDescent="0.25">
      <c r="F32" s="5"/>
    </row>
    <row r="33" spans="6:6" x14ac:dyDescent="0.25">
      <c r="F33" s="5"/>
    </row>
    <row r="34" spans="6:6" x14ac:dyDescent="0.25">
      <c r="F34" s="5"/>
    </row>
    <row r="35" spans="6:6" x14ac:dyDescent="0.25">
      <c r="F35" s="5"/>
    </row>
    <row r="36" spans="6:6" x14ac:dyDescent="0.25">
      <c r="F36" s="5"/>
    </row>
    <row r="37" spans="6:6" x14ac:dyDescent="0.25">
      <c r="F37" s="5"/>
    </row>
    <row r="38" spans="6:6" x14ac:dyDescent="0.25">
      <c r="F38" s="5"/>
    </row>
    <row r="39" spans="6:6" x14ac:dyDescent="0.25">
      <c r="F39" s="5"/>
    </row>
    <row r="40" spans="6:6" x14ac:dyDescent="0.25">
      <c r="F40" s="5"/>
    </row>
    <row r="41" spans="6:6" x14ac:dyDescent="0.25">
      <c r="F41" s="5"/>
    </row>
    <row r="42" spans="6:6" x14ac:dyDescent="0.25">
      <c r="F42" s="5"/>
    </row>
    <row r="43" spans="6:6" x14ac:dyDescent="0.25">
      <c r="F43" s="5"/>
    </row>
    <row r="44" spans="6:6" x14ac:dyDescent="0.25">
      <c r="F44" s="5"/>
    </row>
    <row r="45" spans="6:6" x14ac:dyDescent="0.25">
      <c r="F45" s="5"/>
    </row>
    <row r="46" spans="6:6" x14ac:dyDescent="0.25">
      <c r="F46" s="5"/>
    </row>
    <row r="47" spans="6:6" x14ac:dyDescent="0.25">
      <c r="F47" s="5"/>
    </row>
    <row r="48" spans="6:6" x14ac:dyDescent="0.25">
      <c r="F48" s="5"/>
    </row>
    <row r="49" spans="6:6" x14ac:dyDescent="0.25">
      <c r="F49" s="5"/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3B1F6FA0C4F46A03CE6BC95EFEEEB" ma:contentTypeVersion="12" ma:contentTypeDescription="Create a new document." ma:contentTypeScope="" ma:versionID="f8a6a1e5156e66ed616d7b65bc7c9e98">
  <xsd:schema xmlns:xsd="http://www.w3.org/2001/XMLSchema" xmlns:xs="http://www.w3.org/2001/XMLSchema" xmlns:p="http://schemas.microsoft.com/office/2006/metadata/properties" xmlns:ns2="d93d733e-eace-4225-9b0a-518f59ef53fe" xmlns:ns3="32f3a428-6f88-4a3b-a56e-a51f3802cd3a" targetNamespace="http://schemas.microsoft.com/office/2006/metadata/properties" ma:root="true" ma:fieldsID="5bc1e5bdf22216ceab53243bd357c1e7" ns2:_="" ns3:_="">
    <xsd:import namespace="d93d733e-eace-4225-9b0a-518f59ef53fe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d733e-eace-4225-9b0a-518f59ef53fe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Identify" ma:format="Dropdown" ma:internalName="Document_x0020_Type">
      <xsd:simpleType>
        <xsd:restriction base="dms:Choice">
          <xsd:enumeration value="Database"/>
          <xsd:enumeration value="Form"/>
          <xsd:enumeration value="Motion"/>
          <xsd:enumeration value="List"/>
          <xsd:enumeration value="Identify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3d733e-eace-4225-9b0a-518f59ef53fe">
      <Terms xmlns="http://schemas.microsoft.com/office/infopath/2007/PartnerControls"/>
    </lcf76f155ced4ddcb4097134ff3c332f>
    <TaxCatchAll xmlns="32f3a428-6f88-4a3b-a56e-a51f3802cd3a" xsi:nil="true"/>
    <Document_x0020_Type xmlns="d93d733e-eace-4225-9b0a-518f59ef53fe">Identify</Document_x0020_Type>
  </documentManagement>
</p:properties>
</file>

<file path=customXml/itemProps1.xml><?xml version="1.0" encoding="utf-8"?>
<ds:datastoreItem xmlns:ds="http://schemas.openxmlformats.org/officeDocument/2006/customXml" ds:itemID="{836EA00E-D2B2-4888-9950-67CB8E584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d733e-eace-4225-9b0a-518f59ef53fe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3B7B0-A744-44F3-8270-465572132A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1DA92-A931-419F-A8A9-8FC8167477B9}">
  <ds:schemaRefs>
    <ds:schemaRef ds:uri="http://schemas.microsoft.com/office/2006/documentManagement/types"/>
    <ds:schemaRef ds:uri="http://www.w3.org/XML/1998/namespace"/>
    <ds:schemaRef ds:uri="d93d733e-eace-4225-9b0a-518f59ef53f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2f3a428-6f88-4a3b-a56e-a51f3802cd3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 Page</vt:lpstr>
      <vt:lpstr>Island by FY</vt:lpstr>
      <vt:lpstr>Island by CY</vt:lpstr>
      <vt:lpstr>Island by FY and Class</vt:lpstr>
      <vt:lpstr>Island by CY and Class</vt:lpstr>
      <vt:lpstr>Island by FY, Month, and Class</vt:lpstr>
      <vt:lpstr>TPA by FY and Class</vt:lpstr>
      <vt:lpstr>TPA by CY and Class</vt:lpstr>
      <vt:lpstr>Class and System Peak by FY</vt:lpstr>
      <vt:lpstr>Comparison to Previous High -&gt;</vt:lpstr>
      <vt:lpstr>System Generation Peak by FY</vt:lpstr>
      <vt:lpstr>System Energy by FY</vt:lpstr>
      <vt:lpstr>Residential Energy</vt:lpstr>
      <vt:lpstr>Commercial Energy</vt:lpstr>
      <vt:lpstr>Industrial Energy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Drew Blumenthal</dc:creator>
  <cp:keywords/>
  <dc:description/>
  <cp:lastModifiedBy>Carlos Miguel Martin</cp:lastModifiedBy>
  <cp:revision/>
  <dcterms:created xsi:type="dcterms:W3CDTF">2024-01-30T21:35:18Z</dcterms:created>
  <dcterms:modified xsi:type="dcterms:W3CDTF">2025-02-03T15:10:11Z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0x01010092D3B1F6FA0C4F46A03CE6BC95EFEEEB</vt:lpwstr>
  </property>
  <property fmtid="{D5CDD505-2E9C-101B-9397-08002B2CF9AE}" pid="3" name="MediaServiceImageTags">
    <vt:lpwstr/>
  </property>
</Properties>
</file>