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quantaservices.sharepoint.com/sites/LUMA/REG/LPRRegulatory/Tariffs/Dockets/NEPR-MI-2020-0001_(Permanent Rate)/25.05.31_Annual Riders FY2026/Filed Documents/Public Folder/"/>
    </mc:Choice>
  </mc:AlternateContent>
  <xr:revisionPtr revIDLastSave="1348" documentId="13_ncr:1_{624D6F7E-7384-4CEF-9E4A-86456C44DEA6}" xr6:coauthVersionLast="47" xr6:coauthVersionMax="47" xr10:uidLastSave="{AF185BE3-55D6-4778-B034-22C3B4541240}"/>
  <bookViews>
    <workbookView xWindow="-110" yWindow="-110" windowWidth="19420" windowHeight="10300" xr2:uid="{00000000-000D-0000-FFFF-FFFF00000000}"/>
  </bookViews>
  <sheets>
    <sheet name="Cover Page" sheetId="10" r:id="rId1"/>
    <sheet name="Methodology" sheetId="9" r:id="rId2"/>
    <sheet name="Customer Forecast" sheetId="1" r:id="rId3"/>
    <sheet name="Customer Estimated 2025" sheetId="2" r:id="rId4"/>
    <sheet name="2026" sheetId="3" r:id="rId5"/>
    <sheet name="Residential" sheetId="4" r:id="rId6"/>
    <sheet name="Ind and Others" sheetId="7" r:id="rId7"/>
    <sheet name="Commercial" sheetId="5" r:id="rId8"/>
    <sheet name="Summary" sheetId="6" r:id="rId9"/>
  </sheets>
  <externalReferences>
    <externalReference r:id="rId10"/>
  </externalReferences>
  <definedNames>
    <definedName name="CIQWBGuid" hidden="1">"5d9f8a59-57fd-48ec-b6b5-42624198542c"</definedName>
    <definedName name="FY_2023_Customer_Estimated">Methodology!$A$23</definedName>
    <definedName name="_xlnm.Print_Area" localSheetId="4">'2026'!$L$3:$Y$11</definedName>
    <definedName name="_xlnm.Print_Area" localSheetId="7">Commercial!$B$2:$I$24</definedName>
    <definedName name="_xlnm.Print_Area" localSheetId="3">'Customer Estimated 2025'!$B$1:$G$133</definedName>
    <definedName name="_xlnm.Print_Area" localSheetId="6">'Ind and Others'!$B$2:$F$17</definedName>
    <definedName name="_xlnm.Print_Area" localSheetId="5">Residential!$B$2:$AJ$27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<sst xmlns="http://schemas.openxmlformats.org/spreadsheetml/2006/main" count="439" uniqueCount="146">
  <si>
    <t xml:space="preserve">Title: </t>
  </si>
  <si>
    <t>Customers Forecast FY 2025</t>
  </si>
  <si>
    <t>Sub-Title:</t>
  </si>
  <si>
    <t>Date</t>
  </si>
  <si>
    <t>Date Reviewed</t>
  </si>
  <si>
    <t>If you have any questions please contact:</t>
  </si>
  <si>
    <t>Owner</t>
  </si>
  <si>
    <t>Reviewer</t>
  </si>
  <si>
    <t xml:space="preserve">Name: </t>
  </si>
  <si>
    <t>Joseline N. Estrada Rivera</t>
  </si>
  <si>
    <t xml:space="preserve">Email: </t>
  </si>
  <si>
    <t>Joseline.Estrada@Lumapr.com</t>
  </si>
  <si>
    <t>Color Legend</t>
  </si>
  <si>
    <t>Colour</t>
  </si>
  <si>
    <t>Description</t>
  </si>
  <si>
    <t>R</t>
  </si>
  <si>
    <t>G</t>
  </si>
  <si>
    <t>B</t>
  </si>
  <si>
    <t>Example</t>
  </si>
  <si>
    <t>Blue</t>
  </si>
  <si>
    <t>Hardcodes</t>
  </si>
  <si>
    <t>=1234</t>
  </si>
  <si>
    <t>Black</t>
  </si>
  <si>
    <t>Formulas within worksheet</t>
  </si>
  <si>
    <t>=A1*A2</t>
  </si>
  <si>
    <t>Green</t>
  </si>
  <si>
    <t>Linked to another worksheet within workbook</t>
  </si>
  <si>
    <t>=Sheet1!A2</t>
  </si>
  <si>
    <t>Red</t>
  </si>
  <si>
    <t>Linked to another workbook</t>
  </si>
  <si>
    <t>=[Book2]Sheet1!$A$1</t>
  </si>
  <si>
    <t>Orange</t>
  </si>
  <si>
    <t>Different formula, not consistent with next row, column</t>
  </si>
  <si>
    <t>=[*different formula*]</t>
  </si>
  <si>
    <t>Purple</t>
  </si>
  <si>
    <t>Links to data providers (e.g. databases, programs, etc.)</t>
  </si>
  <si>
    <t>=CIQ(IQ_Total_REV)</t>
  </si>
  <si>
    <t xml:space="preserve">
FY 2026 Customers’ assumptions:
1. Several regression models have been used to the determination of the Residential and Commercial customers. (Tabs Residencial and Comercial).  Gray highlighted were the selected based on their long-term behavior.
2. The FY 2025 estimation is needed for the distribution by month and the regression models.  The FY estimation is based on actual data up to February 2025, applying the variance to select the best fit for the actuals. (Tab: Customer Estimated 2025).  
3. Actual data source: CC&amp;B reports
4. Industrial, Public Lighting, and Agriculture: Forecast based on the customer’s variance from previous fiscal years (Tab: Ind and Others) 
5. 2026: Monthly distribution of total customers from FY 2026.   
            a. column D: June 2025 estimated customers
            b. column E: FY 2026 Forecast customers
</t>
  </si>
  <si>
    <t>Index:</t>
  </si>
  <si>
    <t>Customer Forecast</t>
  </si>
  <si>
    <t xml:space="preserve">FY 2025 Customer Estimated </t>
  </si>
  <si>
    <t>FY 2026 Customers</t>
  </si>
  <si>
    <t>Residential Class</t>
  </si>
  <si>
    <t>Commercial Class</t>
  </si>
  <si>
    <t xml:space="preserve">Industrial and Others </t>
  </si>
  <si>
    <t xml:space="preserve">Summary </t>
  </si>
  <si>
    <t>Customers Forecast</t>
  </si>
  <si>
    <t>FY</t>
  </si>
  <si>
    <t>Residential</t>
  </si>
  <si>
    <t>Commercial</t>
  </si>
  <si>
    <t>Industrial</t>
  </si>
  <si>
    <t>PL</t>
  </si>
  <si>
    <t>Agriculture</t>
  </si>
  <si>
    <t>Others</t>
  </si>
  <si>
    <t>Total</t>
  </si>
  <si>
    <t>Customer Estimated 2024-25</t>
  </si>
  <si>
    <t>Diff.</t>
  </si>
  <si>
    <t>Trend to apply</t>
  </si>
  <si>
    <t>% Change 25-24</t>
  </si>
  <si>
    <t>June</t>
  </si>
  <si>
    <t>July</t>
  </si>
  <si>
    <t>August</t>
  </si>
  <si>
    <t>Monthly Distribution</t>
  </si>
  <si>
    <t>September</t>
  </si>
  <si>
    <t>Jan</t>
  </si>
  <si>
    <t>Feb</t>
  </si>
  <si>
    <t>October</t>
  </si>
  <si>
    <t>November</t>
  </si>
  <si>
    <t>December</t>
  </si>
  <si>
    <t>January</t>
  </si>
  <si>
    <t>February</t>
  </si>
  <si>
    <t>March</t>
  </si>
  <si>
    <t>April</t>
  </si>
  <si>
    <t>May</t>
  </si>
  <si>
    <t>Average</t>
  </si>
  <si>
    <t>Public Lighting</t>
  </si>
  <si>
    <t>Others Authorities</t>
  </si>
  <si>
    <t>Dif.</t>
  </si>
  <si>
    <t>% Cambio</t>
  </si>
  <si>
    <t>june</t>
  </si>
  <si>
    <t>july</t>
  </si>
  <si>
    <t>august</t>
  </si>
  <si>
    <t>september</t>
  </si>
  <si>
    <t>october</t>
  </si>
  <si>
    <t>november</t>
  </si>
  <si>
    <t>december</t>
  </si>
  <si>
    <t>january</t>
  </si>
  <si>
    <t>february</t>
  </si>
  <si>
    <t>march</t>
  </si>
  <si>
    <t>april</t>
  </si>
  <si>
    <t>may</t>
  </si>
  <si>
    <t>Promedio</t>
  </si>
  <si>
    <t>ESTIMATED YEAR OF FORECAST</t>
  </si>
  <si>
    <t>ACCORDING TO RUN</t>
  </si>
  <si>
    <t>JUNE PREVIOUS</t>
  </si>
  <si>
    <t>AVERAGE FOR THE YEAR</t>
  </si>
  <si>
    <t>MONTHLY CUSTOMER 2026</t>
  </si>
  <si>
    <t>JULY</t>
  </si>
  <si>
    <t>AUGUST</t>
  </si>
  <si>
    <t>SEPTEMBER</t>
  </si>
  <si>
    <t>OCTOBER</t>
  </si>
  <si>
    <t>NOVEMBER</t>
  </si>
  <si>
    <t>DECEMBER</t>
  </si>
  <si>
    <t>JANUARY</t>
  </si>
  <si>
    <t>FEBRUARY</t>
  </si>
  <si>
    <t>MARCH</t>
  </si>
  <si>
    <t>APRIL</t>
  </si>
  <si>
    <t>MAY</t>
  </si>
  <si>
    <t>JUNE</t>
  </si>
  <si>
    <t>AVERAGE</t>
  </si>
  <si>
    <r>
      <t>Y</t>
    </r>
    <r>
      <rPr>
        <vertAlign val="subscript"/>
        <sz val="12"/>
        <rFont val="Arial"/>
        <family val="2"/>
      </rPr>
      <t>1=</t>
    </r>
    <r>
      <rPr>
        <sz val="12"/>
        <rFont val="Arial"/>
        <family val="2"/>
      </rPr>
      <t>H</t>
    </r>
    <r>
      <rPr>
        <vertAlign val="subscript"/>
        <sz val="12"/>
        <rFont val="Arial"/>
        <family val="2"/>
      </rPr>
      <t>1</t>
    </r>
    <r>
      <rPr>
        <sz val="12"/>
        <rFont val="Arial"/>
        <family val="2"/>
      </rPr>
      <t>+2(NM)(</t>
    </r>
    <r>
      <rPr>
        <vertAlign val="superscript"/>
        <sz val="12"/>
        <rFont val="Arial"/>
        <family val="2"/>
      </rPr>
      <t>H</t>
    </r>
    <r>
      <rPr>
        <vertAlign val="subscript"/>
        <sz val="12"/>
        <rFont val="Arial"/>
        <family val="2"/>
      </rPr>
      <t>2</t>
    </r>
    <r>
      <rPr>
        <vertAlign val="superscript"/>
        <sz val="12"/>
        <rFont val="Arial"/>
        <family val="2"/>
      </rPr>
      <t>-H</t>
    </r>
    <r>
      <rPr>
        <vertAlign val="subscript"/>
        <sz val="12"/>
        <rFont val="Arial"/>
        <family val="2"/>
      </rPr>
      <t>1</t>
    </r>
    <r>
      <rPr>
        <sz val="12"/>
        <rFont val="Arial"/>
        <family val="2"/>
      </rPr>
      <t>/13)</t>
    </r>
  </si>
  <si>
    <r>
      <t>H</t>
    </r>
    <r>
      <rPr>
        <vertAlign val="subscript"/>
        <sz val="12"/>
        <rFont val="Arial"/>
        <family val="2"/>
      </rPr>
      <t>2</t>
    </r>
    <r>
      <rPr>
        <sz val="12"/>
        <rFont val="Arial"/>
        <family val="2"/>
      </rPr>
      <t>=PROM. DEL AÑO</t>
    </r>
  </si>
  <si>
    <r>
      <t>H</t>
    </r>
    <r>
      <rPr>
        <vertAlign val="subscript"/>
        <sz val="12"/>
        <rFont val="Arial"/>
        <family val="2"/>
      </rPr>
      <t>1=</t>
    </r>
    <r>
      <rPr>
        <sz val="12"/>
        <rFont val="Arial"/>
        <family val="2"/>
      </rPr>
      <t xml:space="preserve"> JUNIO ANTERIOR</t>
    </r>
  </si>
  <si>
    <t>NM= NUMERO DEL MES</t>
  </si>
  <si>
    <t>TOTAL</t>
  </si>
  <si>
    <r>
      <t>Y</t>
    </r>
    <r>
      <rPr>
        <vertAlign val="subscript"/>
        <sz val="12"/>
        <rFont val="Arial"/>
        <family val="2"/>
      </rPr>
      <t>1</t>
    </r>
    <r>
      <rPr>
        <sz val="12"/>
        <rFont val="Arial"/>
        <family val="2"/>
      </rPr>
      <t>= ABONADOS DEL MES</t>
    </r>
  </si>
  <si>
    <t>average</t>
  </si>
  <si>
    <t>Customers</t>
  </si>
  <si>
    <t>RCUS=ƒ LPOP SQRTIM</t>
  </si>
  <si>
    <t>LRCUS=ƒ LPOP LRCUS(-1)</t>
  </si>
  <si>
    <t>RCUS=ƒ LTIM LPOP</t>
  </si>
  <si>
    <t>LRCUS=ƒ LTIM LPOP LRCUS(-1)</t>
  </si>
  <si>
    <t>R cuadrada:</t>
  </si>
  <si>
    <t>Real</t>
  </si>
  <si>
    <t>cambio - %</t>
  </si>
  <si>
    <t>Estimado según modelo</t>
  </si>
  <si>
    <t>Año</t>
  </si>
  <si>
    <t>LCCUS=ƒ LGNP, LPOP</t>
  </si>
  <si>
    <t>CCUS=ƒ GNP, TIM</t>
  </si>
  <si>
    <t>LCCUS=ƒ LTIM, LPOP</t>
  </si>
  <si>
    <t>LCCUS=ƒ LGNP, LCUS-1</t>
  </si>
  <si>
    <t>LCCUS=ƒ LGNP, LTIM</t>
  </si>
  <si>
    <t>CCUS=ƒ POP, TIM</t>
  </si>
  <si>
    <t>Public Lighthing</t>
  </si>
  <si>
    <t>Aplicando Promedio- cambios promedio historicos</t>
  </si>
  <si>
    <t xml:space="preserve">Aplicando "moving average" cada cinco años de los cambios absolutos </t>
  </si>
  <si>
    <t>Aplicando average cinco años, excluye 2019 y 2020</t>
  </si>
  <si>
    <t>Change</t>
  </si>
  <si>
    <t>Fiscal Year</t>
  </si>
  <si>
    <t>∆ Abs.</t>
  </si>
  <si>
    <t>∆ Percentage</t>
  </si>
  <si>
    <t>Year</t>
  </si>
  <si>
    <t>Change - %</t>
  </si>
  <si>
    <t xml:space="preserve">Residential model: </t>
  </si>
  <si>
    <t>Commercial model:</t>
  </si>
  <si>
    <t>Industrial: The average annual change between (2023 to 2024) was applied to each forecasted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</si>
</sst>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0.0000"/>
    <numFmt numFmtId="165" formatCode="_(* #,##0.0_);_(* \(#,##0.0\);_(* &quot;-&quot;??_);_(@_)"/>
    <numFmt numFmtId="166" formatCode="0.000"/>
    <numFmt numFmtId="167" formatCode="_(* #,##0_);_(* \(#,##0\);_(* &quot;-&quot;??_);_(@_)"/>
    <numFmt numFmtId="168" formatCode="#,##0.0000"/>
    <numFmt numFmtId="169" formatCode="_(* #,##0.0000_);_(* \(#,##0.0000\);_(* &quot;-&quot;??_);_(@_)"/>
    <numFmt numFmtId="170" formatCode="0.0000000"/>
    <numFmt numFmtId="171" formatCode="0.000000"/>
    <numFmt numFmtId="172" formatCode="_(* #,##0.00000_);_(* \(#,##0.00000\);_(* &quot;-&quot;??_);_(@_)"/>
    <numFmt numFmtId="173" formatCode="[$-409]dd/mmm/yy;@"/>
    <numFmt numFmtId="174" formatCode="#,##0_);\(#,##0\);0_)"/>
    <numFmt numFmtId="175" formatCode="#,##0.000"/>
    <numFmt numFmtId="176" formatCode="_(* #,##0.000000_);_(* \(#,##0.000000\);_(* &quot;-&quot;??_);_(@_)"/>
  </numFmts>
  <fonts count="26" x14ac:knownFonts="1">
    <font>
      <sz val="12"/>
      <color theme="1"/>
      <name val="Arial"/>
      <family val="2"/>
    </font>
    <font>
      <sz val="12"/>
      <color theme="1"/>
      <name val="Arial"/>
      <family val="2"/>
    </font>
    <font>
      <b/>
      <sz val="12"/>
      <name val="Arial"/>
      <family val="2"/>
    </font>
    <font>
      <b/>
      <sz val="12"/>
      <color indexed="10"/>
      <name val="Arial"/>
      <family val="2"/>
    </font>
    <font>
      <sz val="12"/>
      <name val="Arial"/>
      <family val="2"/>
    </font>
    <font>
      <sz val="12"/>
      <color rgb="FF0000FF"/>
      <name val="Arial"/>
      <family val="2"/>
    </font>
    <font>
      <sz val="10"/>
      <name val="Arial"/>
      <family val="2"/>
    </font>
    <font>
      <sz val="12"/>
      <name val="Garamond"/>
      <family val="1"/>
    </font>
    <font>
      <sz val="12"/>
      <name val="Garamond"/>
      <family val="1"/>
    </font>
    <font>
      <b/>
      <sz val="12"/>
      <color indexed="12"/>
      <name val="Arial"/>
      <family val="2"/>
    </font>
    <font>
      <sz val="12"/>
      <color rgb="FF009100"/>
      <name val="Arial"/>
      <family val="2"/>
    </font>
    <font>
      <b/>
      <sz val="12"/>
      <color theme="1"/>
      <name val="Arial"/>
      <family val="2"/>
    </font>
    <font>
      <u/>
      <sz val="12"/>
      <color theme="10"/>
      <name val="Arial"/>
      <family val="2"/>
    </font>
    <font>
      <b/>
      <sz val="12"/>
      <color theme="0"/>
      <name val="Arial"/>
      <family val="2"/>
    </font>
    <font>
      <sz val="12"/>
      <color theme="0"/>
      <name val="Arial"/>
      <family val="2"/>
    </font>
    <font>
      <sz val="11"/>
      <color theme="1"/>
      <name val="Calibri"/>
      <family val="2"/>
      <scheme val="minor"/>
    </font>
    <font>
      <b/>
      <u/>
      <sz val="12"/>
      <color theme="1"/>
      <name val="Arial"/>
      <family val="2"/>
    </font>
    <font>
      <b/>
      <u val="singleAccounting"/>
      <sz val="12"/>
      <color theme="1"/>
      <name val="Arial"/>
      <family val="2"/>
    </font>
    <font>
      <sz val="12"/>
      <color rgb="FFC00000"/>
      <name val="Arial"/>
      <family val="2"/>
    </font>
    <font>
      <sz val="12"/>
      <color rgb="FFFA6919"/>
      <name val="Arial"/>
      <family val="2"/>
    </font>
    <font>
      <sz val="12"/>
      <color rgb="FF800080"/>
      <name val="Arial"/>
      <family val="2"/>
    </font>
    <font>
      <sz val="8"/>
      <name val="Arial"/>
      <family val="2"/>
    </font>
    <font>
      <b/>
      <sz val="12"/>
      <color rgb="FF0000FF"/>
      <name val="Arial"/>
      <family val="2"/>
    </font>
    <font>
      <b/>
      <sz val="14"/>
      <name val="Arial"/>
      <family val="2"/>
    </font>
    <font>
      <vertAlign val="subscript"/>
      <sz val="12"/>
      <name val="Arial"/>
      <family val="2"/>
    </font>
    <font>
      <vertAlign val="superscript"/>
      <sz val="12"/>
      <name val="Arial"/>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rgb="FF002060"/>
        <bgColor indexed="64"/>
      </patternFill>
    </fill>
    <fill>
      <patternFill patternType="solid">
        <fgColor theme="4" tint="-0.499984740745262"/>
        <bgColor indexed="64"/>
      </patternFill>
    </fill>
    <fill>
      <patternFill patternType="solid">
        <fgColor theme="7" tint="0.59999389629810485"/>
        <bgColor indexed="64"/>
      </patternFill>
    </fill>
    <fill>
      <patternFill patternType="solid">
        <fgColor rgb="FFE7E6E6"/>
        <bgColor indexed="64"/>
      </patternFill>
    </fill>
    <fill>
      <patternFill patternType="solid">
        <fgColor theme="2" tint="-0.249977111117893"/>
        <bgColor indexed="64"/>
      </patternFill>
    </fill>
  </fills>
  <borders count="24">
    <border>
      <left/>
      <right/>
      <top/>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s>
  <cellStyleXfs count="10">
    <xf numFmtId="0" fontId="0" fillId="0" borderId="0"/>
    <xf numFmtId="43" fontId="1" fillId="0" borderId="0" applyFont="0" applyFill="0" applyBorder="0" applyAlignment="0" applyProtection="0"/>
    <xf numFmtId="0" fontId="6" fillId="0" borderId="0"/>
    <xf numFmtId="0" fontId="1" fillId="0" borderId="0"/>
    <xf numFmtId="0" fontId="7" fillId="0" borderId="0"/>
    <xf numFmtId="43" fontId="8" fillId="0" borderId="0" applyFont="0" applyFill="0" applyBorder="0" applyAlignment="0" applyProtection="0"/>
    <xf numFmtId="9" fontId="8" fillId="0" borderId="0" applyFont="0" applyFill="0" applyBorder="0" applyAlignment="0" applyProtection="0"/>
    <xf numFmtId="0" fontId="12" fillId="0" borderId="0" applyNumberFormat="0" applyFill="0" applyBorder="0" applyAlignment="0" applyProtection="0"/>
    <xf numFmtId="0" fontId="15" fillId="0" borderId="0"/>
    <xf numFmtId="0" fontId="4" fillId="0" borderId="0"/>
  </cellStyleXfs>
  <cellXfs count="269">
    <xf numFmtId="0" fontId="0" fillId="0" borderId="0" xfId="0"/>
    <xf numFmtId="0" fontId="2" fillId="0" borderId="0" xfId="0" applyFont="1" applyAlignment="1">
      <alignment horizontal="left"/>
    </xf>
    <xf numFmtId="0" fontId="2" fillId="0" borderId="0" xfId="0" applyFont="1" applyAlignment="1">
      <alignment horizontal="center"/>
    </xf>
    <xf numFmtId="164" fontId="3" fillId="0" borderId="0" xfId="0" applyNumberFormat="1" applyFont="1"/>
    <xf numFmtId="0" fontId="2" fillId="0" borderId="1" xfId="0" applyFont="1" applyBorder="1" applyAlignment="1">
      <alignment horizontal="center"/>
    </xf>
    <xf numFmtId="165" fontId="2" fillId="0" borderId="1" xfId="1" applyNumberFormat="1" applyFont="1" applyBorder="1" applyAlignment="1">
      <alignment horizontal="center" wrapText="1"/>
    </xf>
    <xf numFmtId="0" fontId="4" fillId="0" borderId="0" xfId="0" applyFont="1" applyAlignment="1">
      <alignment horizontal="center"/>
    </xf>
    <xf numFmtId="43" fontId="0" fillId="2" borderId="0" xfId="5" applyFont="1" applyFill="1"/>
    <xf numFmtId="167" fontId="0" fillId="2" borderId="0" xfId="5" applyNumberFormat="1" applyFont="1" applyFill="1"/>
    <xf numFmtId="43" fontId="0" fillId="0" borderId="0" xfId="5" applyFont="1" applyFill="1"/>
    <xf numFmtId="167" fontId="0" fillId="0" borderId="0" xfId="5" applyNumberFormat="1" applyFont="1" applyFill="1"/>
    <xf numFmtId="39" fontId="4" fillId="0" borderId="0" xfId="5" applyNumberFormat="1" applyFont="1" applyBorder="1" applyAlignment="1">
      <alignment horizontal="right"/>
    </xf>
    <xf numFmtId="39" fontId="4" fillId="0" borderId="0" xfId="5" applyNumberFormat="1" applyFont="1" applyAlignment="1">
      <alignment horizontal="right"/>
    </xf>
    <xf numFmtId="39" fontId="4" fillId="0" borderId="0" xfId="5" applyNumberFormat="1" applyFont="1" applyAlignment="1">
      <alignment horizontal="center"/>
    </xf>
    <xf numFmtId="0" fontId="9" fillId="0" borderId="0" xfId="0" applyFont="1" applyAlignment="1">
      <alignment horizontal="left"/>
    </xf>
    <xf numFmtId="3" fontId="10" fillId="0" borderId="0" xfId="0" applyNumberFormat="1" applyFont="1"/>
    <xf numFmtId="0" fontId="5" fillId="0" borderId="0" xfId="0" applyFont="1"/>
    <xf numFmtId="0" fontId="5" fillId="2" borderId="0" xfId="0" applyFont="1" applyFill="1"/>
    <xf numFmtId="169" fontId="5" fillId="0" borderId="0" xfId="5" applyNumberFormat="1" applyFont="1" applyFill="1"/>
    <xf numFmtId="167" fontId="5" fillId="0" borderId="0" xfId="5" applyNumberFormat="1" applyFont="1" applyFill="1"/>
    <xf numFmtId="167" fontId="10" fillId="0" borderId="0" xfId="5" applyNumberFormat="1" applyFont="1" applyFill="1"/>
    <xf numFmtId="167" fontId="4" fillId="0" borderId="0" xfId="5" applyNumberFormat="1" applyFont="1" applyFill="1"/>
    <xf numFmtId="10" fontId="0" fillId="0" borderId="0" xfId="6" applyNumberFormat="1" applyFont="1" applyFill="1"/>
    <xf numFmtId="37" fontId="10" fillId="0" borderId="0" xfId="1" applyNumberFormat="1" applyFont="1" applyAlignment="1">
      <alignment horizontal="center"/>
    </xf>
    <xf numFmtId="0" fontId="1" fillId="0" borderId="0" xfId="8" applyFont="1"/>
    <xf numFmtId="0" fontId="1" fillId="2" borderId="5" xfId="8" applyFont="1" applyFill="1" applyBorder="1"/>
    <xf numFmtId="0" fontId="1" fillId="2" borderId="6" xfId="8" applyFont="1" applyFill="1" applyBorder="1"/>
    <xf numFmtId="0" fontId="1" fillId="2" borderId="7" xfId="8" applyFont="1" applyFill="1" applyBorder="1"/>
    <xf numFmtId="0" fontId="1" fillId="2" borderId="8" xfId="8" applyFont="1" applyFill="1" applyBorder="1"/>
    <xf numFmtId="0" fontId="1" fillId="2" borderId="0" xfId="8" applyFont="1" applyFill="1"/>
    <xf numFmtId="0" fontId="1" fillId="2" borderId="9" xfId="8" applyFont="1" applyFill="1" applyBorder="1"/>
    <xf numFmtId="0" fontId="11" fillId="2" borderId="10" xfId="8" applyFont="1" applyFill="1" applyBorder="1" applyAlignment="1">
      <alignment vertical="center"/>
    </xf>
    <xf numFmtId="0" fontId="1" fillId="2" borderId="11" xfId="8" applyFont="1" applyFill="1" applyBorder="1" applyAlignment="1">
      <alignment vertical="center"/>
    </xf>
    <xf numFmtId="0" fontId="1" fillId="2" borderId="12" xfId="8" applyFont="1" applyFill="1" applyBorder="1" applyAlignment="1">
      <alignment vertical="center"/>
    </xf>
    <xf numFmtId="0" fontId="11" fillId="2" borderId="13" xfId="8" applyFont="1" applyFill="1" applyBorder="1" applyAlignment="1">
      <alignment vertical="center"/>
    </xf>
    <xf numFmtId="0" fontId="1" fillId="2" borderId="4" xfId="8" applyFont="1" applyFill="1" applyBorder="1" applyAlignment="1">
      <alignment vertical="center"/>
    </xf>
    <xf numFmtId="0" fontId="1" fillId="2" borderId="14" xfId="8" applyFont="1" applyFill="1" applyBorder="1" applyAlignment="1">
      <alignment vertical="center"/>
    </xf>
    <xf numFmtId="0" fontId="11" fillId="2" borderId="10" xfId="8" applyFont="1" applyFill="1" applyBorder="1"/>
    <xf numFmtId="173" fontId="1" fillId="2" borderId="11" xfId="8" applyNumberFormat="1" applyFont="1" applyFill="1" applyBorder="1" applyAlignment="1">
      <alignment horizontal="center"/>
    </xf>
    <xf numFmtId="0" fontId="1" fillId="2" borderId="11" xfId="8" applyFont="1" applyFill="1" applyBorder="1"/>
    <xf numFmtId="0" fontId="11" fillId="2" borderId="11" xfId="8" applyFont="1" applyFill="1" applyBorder="1"/>
    <xf numFmtId="173" fontId="5" fillId="2" borderId="11" xfId="8" applyNumberFormat="1" applyFont="1" applyFill="1" applyBorder="1" applyAlignment="1">
      <alignment horizontal="center"/>
    </xf>
    <xf numFmtId="0" fontId="1" fillId="2" borderId="12" xfId="8" applyFont="1" applyFill="1" applyBorder="1"/>
    <xf numFmtId="0" fontId="16" fillId="0" borderId="13" xfId="8" applyFont="1" applyBorder="1"/>
    <xf numFmtId="0" fontId="1" fillId="2" borderId="4" xfId="8" applyFont="1" applyFill="1" applyBorder="1"/>
    <xf numFmtId="0" fontId="16" fillId="2" borderId="4" xfId="8" applyFont="1" applyFill="1" applyBorder="1"/>
    <xf numFmtId="0" fontId="1" fillId="2" borderId="14" xfId="8" applyFont="1" applyFill="1" applyBorder="1"/>
    <xf numFmtId="0" fontId="16" fillId="0" borderId="15" xfId="8" applyFont="1" applyBorder="1"/>
    <xf numFmtId="0" fontId="16" fillId="2" borderId="0" xfId="8" applyFont="1" applyFill="1"/>
    <xf numFmtId="0" fontId="1" fillId="2" borderId="16" xfId="8" applyFont="1" applyFill="1" applyBorder="1"/>
    <xf numFmtId="0" fontId="11" fillId="2" borderId="15" xfId="8" applyFont="1" applyFill="1" applyBorder="1"/>
    <xf numFmtId="0" fontId="11" fillId="2" borderId="0" xfId="8" applyFont="1" applyFill="1"/>
    <xf numFmtId="0" fontId="1" fillId="2" borderId="13" xfId="8" applyFont="1" applyFill="1" applyBorder="1"/>
    <xf numFmtId="0" fontId="13" fillId="4" borderId="10" xfId="8" applyFont="1" applyFill="1" applyBorder="1"/>
    <xf numFmtId="0" fontId="14" fillId="4" borderId="11" xfId="8" applyFont="1" applyFill="1" applyBorder="1"/>
    <xf numFmtId="0" fontId="13" fillId="4" borderId="0" xfId="8" applyFont="1" applyFill="1"/>
    <xf numFmtId="0" fontId="13" fillId="4" borderId="11" xfId="8" applyFont="1" applyFill="1" applyBorder="1"/>
    <xf numFmtId="0" fontId="17" fillId="2" borderId="15" xfId="8" applyFont="1" applyFill="1" applyBorder="1"/>
    <xf numFmtId="0" fontId="17" fillId="2" borderId="0" xfId="8" applyFont="1" applyFill="1"/>
    <xf numFmtId="0" fontId="17" fillId="2" borderId="0" xfId="8" applyFont="1" applyFill="1" applyAlignment="1">
      <alignment horizontal="center"/>
    </xf>
    <xf numFmtId="0" fontId="5" fillId="2" borderId="3" xfId="8" applyFont="1" applyFill="1" applyBorder="1"/>
    <xf numFmtId="0" fontId="1" fillId="2" borderId="3" xfId="8" applyFont="1" applyFill="1" applyBorder="1"/>
    <xf numFmtId="0" fontId="5" fillId="0" borderId="0" xfId="8" applyFont="1"/>
    <xf numFmtId="0" fontId="10" fillId="2" borderId="3" xfId="8" applyFont="1" applyFill="1" applyBorder="1"/>
    <xf numFmtId="0" fontId="18" fillId="2" borderId="3" xfId="8" applyFont="1" applyFill="1" applyBorder="1"/>
    <xf numFmtId="0" fontId="19" fillId="2" borderId="3" xfId="8" applyFont="1" applyFill="1" applyBorder="1"/>
    <xf numFmtId="0" fontId="20" fillId="2" borderId="3" xfId="8" applyFont="1" applyFill="1" applyBorder="1"/>
    <xf numFmtId="0" fontId="1" fillId="2" borderId="18" xfId="8" applyFont="1" applyFill="1" applyBorder="1"/>
    <xf numFmtId="0" fontId="1" fillId="2" borderId="2" xfId="8" applyFont="1" applyFill="1" applyBorder="1"/>
    <xf numFmtId="0" fontId="1" fillId="2" borderId="19" xfId="8" applyFont="1" applyFill="1" applyBorder="1"/>
    <xf numFmtId="0" fontId="13" fillId="5" borderId="21" xfId="0" applyFont="1" applyFill="1" applyBorder="1" applyAlignment="1">
      <alignment horizontal="center" wrapText="1"/>
    </xf>
    <xf numFmtId="0" fontId="14" fillId="5" borderId="11" xfId="0" applyFont="1" applyFill="1" applyBorder="1"/>
    <xf numFmtId="0" fontId="13" fillId="5" borderId="20" xfId="0" applyFont="1" applyFill="1" applyBorder="1"/>
    <xf numFmtId="3" fontId="13" fillId="5" borderId="20" xfId="0" applyNumberFormat="1" applyFont="1" applyFill="1" applyBorder="1"/>
    <xf numFmtId="3" fontId="13" fillId="5" borderId="22" xfId="0" applyNumberFormat="1" applyFont="1" applyFill="1" applyBorder="1"/>
    <xf numFmtId="2" fontId="5" fillId="0" borderId="0" xfId="0" applyNumberFormat="1" applyFont="1"/>
    <xf numFmtId="164" fontId="5" fillId="0" borderId="0" xfId="0" applyNumberFormat="1" applyFont="1"/>
    <xf numFmtId="165" fontId="0" fillId="0" borderId="0" xfId="5" applyNumberFormat="1" applyFont="1" applyFill="1" applyBorder="1"/>
    <xf numFmtId="0" fontId="2" fillId="0" borderId="0" xfId="0" quotePrefix="1" applyFont="1" applyAlignment="1">
      <alignment horizontal="left"/>
    </xf>
    <xf numFmtId="0" fontId="2" fillId="0" borderId="11" xfId="0" applyFont="1" applyBorder="1" applyAlignment="1">
      <alignment horizontal="centerContinuous"/>
    </xf>
    <xf numFmtId="0" fontId="2" fillId="0" borderId="2" xfId="0" applyFont="1" applyBorder="1" applyAlignment="1">
      <alignment horizontal="center"/>
    </xf>
    <xf numFmtId="167" fontId="2" fillId="0" borderId="2" xfId="0" applyNumberFormat="1" applyFont="1" applyBorder="1" applyAlignment="1">
      <alignment horizontal="center"/>
    </xf>
    <xf numFmtId="167" fontId="2" fillId="0" borderId="2" xfId="0" applyNumberFormat="1" applyFont="1" applyBorder="1" applyAlignment="1">
      <alignment horizontal="center" wrapText="1"/>
    </xf>
    <xf numFmtId="0" fontId="4" fillId="0" borderId="0" xfId="0" applyFont="1"/>
    <xf numFmtId="172" fontId="0" fillId="0" borderId="0" xfId="5" applyNumberFormat="1" applyFont="1" applyFill="1"/>
    <xf numFmtId="43" fontId="4" fillId="0" borderId="0" xfId="0" applyNumberFormat="1" applyFont="1"/>
    <xf numFmtId="0" fontId="11" fillId="0" borderId="0" xfId="0" applyFont="1" applyAlignment="1">
      <alignment horizontal="center"/>
    </xf>
    <xf numFmtId="166" fontId="2" fillId="0" borderId="0" xfId="0" applyNumberFormat="1" applyFont="1"/>
    <xf numFmtId="0" fontId="3" fillId="0" borderId="0" xfId="0" applyFont="1" applyAlignment="1">
      <alignment horizontal="center"/>
    </xf>
    <xf numFmtId="167" fontId="3" fillId="0" borderId="0" xfId="5" applyNumberFormat="1" applyFont="1" applyFill="1"/>
    <xf numFmtId="166" fontId="3" fillId="0" borderId="0" xfId="0" applyNumberFormat="1" applyFont="1"/>
    <xf numFmtId="10" fontId="0" fillId="0" borderId="2" xfId="6" applyNumberFormat="1" applyFont="1" applyFill="1" applyBorder="1"/>
    <xf numFmtId="167" fontId="10" fillId="0" borderId="2" xfId="5" applyNumberFormat="1" applyFont="1" applyFill="1" applyBorder="1"/>
    <xf numFmtId="0" fontId="2" fillId="0" borderId="11" xfId="0" applyFont="1" applyBorder="1" applyAlignment="1">
      <alignment horizontal="center"/>
    </xf>
    <xf numFmtId="0" fontId="13" fillId="6" borderId="1" xfId="0" applyFont="1" applyFill="1" applyBorder="1" applyAlignment="1">
      <alignment horizontal="center"/>
    </xf>
    <xf numFmtId="0" fontId="4" fillId="7" borderId="1" xfId="0" applyFont="1" applyFill="1" applyBorder="1" applyAlignment="1">
      <alignment horizontal="center"/>
    </xf>
    <xf numFmtId="39" fontId="4" fillId="7" borderId="1" xfId="5" applyNumberFormat="1" applyFont="1" applyFill="1" applyBorder="1" applyAlignment="1">
      <alignment horizontal="right"/>
    </xf>
    <xf numFmtId="3" fontId="3" fillId="0" borderId="0" xfId="0" applyNumberFormat="1" applyFont="1"/>
    <xf numFmtId="3" fontId="2" fillId="0" borderId="0" xfId="0" applyNumberFormat="1" applyFont="1" applyAlignment="1">
      <alignment horizontal="left"/>
    </xf>
    <xf numFmtId="3" fontId="13" fillId="6" borderId="1" xfId="5" applyNumberFormat="1" applyFont="1" applyFill="1" applyBorder="1" applyAlignment="1">
      <alignment horizontal="center" wrapText="1"/>
    </xf>
    <xf numFmtId="3" fontId="10" fillId="0" borderId="0" xfId="5" applyNumberFormat="1" applyFont="1" applyAlignment="1">
      <alignment horizontal="center"/>
    </xf>
    <xf numFmtId="3" fontId="10" fillId="7" borderId="1" xfId="5" applyNumberFormat="1" applyFont="1" applyFill="1" applyBorder="1" applyAlignment="1">
      <alignment horizontal="center"/>
    </xf>
    <xf numFmtId="3" fontId="10" fillId="0" borderId="0" xfId="5" applyNumberFormat="1" applyFont="1" applyBorder="1" applyAlignment="1">
      <alignment horizontal="center"/>
    </xf>
    <xf numFmtId="3" fontId="2" fillId="0" borderId="0" xfId="0" applyNumberFormat="1" applyFont="1" applyAlignment="1">
      <alignment horizontal="center"/>
    </xf>
    <xf numFmtId="3" fontId="5" fillId="0" borderId="0" xfId="5" applyNumberFormat="1" applyFont="1" applyAlignment="1">
      <alignment horizontal="center"/>
    </xf>
    <xf numFmtId="3" fontId="5" fillId="7" borderId="1" xfId="5" applyNumberFormat="1" applyFont="1" applyFill="1" applyBorder="1" applyAlignment="1">
      <alignment horizontal="center"/>
    </xf>
    <xf numFmtId="3" fontId="4" fillId="0" borderId="0" xfId="5" applyNumberFormat="1" applyFont="1" applyAlignment="1">
      <alignment horizontal="center"/>
    </xf>
    <xf numFmtId="3" fontId="4" fillId="7" borderId="1" xfId="5" applyNumberFormat="1" applyFont="1" applyFill="1" applyBorder="1" applyAlignment="1">
      <alignment horizontal="center"/>
    </xf>
    <xf numFmtId="0" fontId="13" fillId="5" borderId="11" xfId="0" applyFont="1" applyFill="1" applyBorder="1"/>
    <xf numFmtId="0" fontId="14" fillId="5" borderId="20" xfId="0" applyFont="1" applyFill="1" applyBorder="1"/>
    <xf numFmtId="0" fontId="13" fillId="5" borderId="20" xfId="0" applyFont="1" applyFill="1" applyBorder="1" applyAlignment="1">
      <alignment horizontal="center"/>
    </xf>
    <xf numFmtId="0" fontId="13" fillId="5" borderId="20" xfId="0" quotePrefix="1" applyFont="1" applyFill="1" applyBorder="1" applyAlignment="1">
      <alignment horizontal="center"/>
    </xf>
    <xf numFmtId="3" fontId="13" fillId="5" borderId="20" xfId="0" applyNumberFormat="1" applyFont="1" applyFill="1" applyBorder="1" applyAlignment="1">
      <alignment horizontal="center" wrapText="1"/>
    </xf>
    <xf numFmtId="0" fontId="2" fillId="0" borderId="0" xfId="0" applyFont="1"/>
    <xf numFmtId="3" fontId="22" fillId="0" borderId="0" xfId="0" applyNumberFormat="1" applyFont="1" applyAlignment="1">
      <alignment horizontal="center"/>
    </xf>
    <xf numFmtId="3" fontId="4" fillId="0" borderId="0" xfId="0" applyNumberFormat="1" applyFont="1" applyAlignment="1">
      <alignment horizontal="center"/>
    </xf>
    <xf numFmtId="0" fontId="2" fillId="3" borderId="0" xfId="0" applyFont="1" applyFill="1"/>
    <xf numFmtId="3" fontId="4" fillId="3" borderId="0" xfId="0" applyNumberFormat="1" applyFont="1" applyFill="1" applyAlignment="1">
      <alignment horizontal="center"/>
    </xf>
    <xf numFmtId="3" fontId="11" fillId="3" borderId="16" xfId="0" applyNumberFormat="1" applyFont="1" applyFill="1" applyBorder="1"/>
    <xf numFmtId="3" fontId="13" fillId="5" borderId="20" xfId="0" applyNumberFormat="1" applyFont="1" applyFill="1" applyBorder="1" applyAlignment="1">
      <alignment horizontal="center"/>
    </xf>
    <xf numFmtId="175" fontId="13" fillId="5" borderId="20" xfId="0" applyNumberFormat="1" applyFont="1" applyFill="1" applyBorder="1" applyAlignment="1">
      <alignment horizontal="right"/>
    </xf>
    <xf numFmtId="3" fontId="9" fillId="0" borderId="0" xfId="0" applyNumberFormat="1" applyFont="1"/>
    <xf numFmtId="0" fontId="9" fillId="0" borderId="0" xfId="0" applyFont="1"/>
    <xf numFmtId="3" fontId="2" fillId="0" borderId="0" xfId="0" applyNumberFormat="1" applyFont="1" applyAlignment="1">
      <alignment horizontal="right"/>
    </xf>
    <xf numFmtId="3" fontId="2" fillId="0" borderId="23" xfId="0" applyNumberFormat="1" applyFont="1" applyBorder="1" applyAlignment="1">
      <alignment horizontal="center"/>
    </xf>
    <xf numFmtId="3" fontId="2" fillId="0" borderId="16" xfId="0" applyNumberFormat="1" applyFont="1" applyBorder="1" applyAlignment="1">
      <alignment horizontal="center"/>
    </xf>
    <xf numFmtId="3" fontId="4" fillId="3" borderId="16" xfId="0" applyNumberFormat="1" applyFont="1" applyFill="1" applyBorder="1" applyAlignment="1">
      <alignment horizontal="center"/>
    </xf>
    <xf numFmtId="3" fontId="4" fillId="3" borderId="14" xfId="0" applyNumberFormat="1" applyFont="1" applyFill="1" applyBorder="1" applyAlignment="1">
      <alignment horizontal="center"/>
    </xf>
    <xf numFmtId="0" fontId="2" fillId="2" borderId="0" xfId="0" applyFont="1" applyFill="1" applyAlignment="1">
      <alignment horizontal="center"/>
    </xf>
    <xf numFmtId="3" fontId="2" fillId="2" borderId="0" xfId="0" applyNumberFormat="1" applyFont="1" applyFill="1" applyAlignment="1">
      <alignment horizontal="center"/>
    </xf>
    <xf numFmtId="0" fontId="2" fillId="0" borderId="0" xfId="0" quotePrefix="1" applyFont="1" applyAlignment="1">
      <alignment horizontal="center"/>
    </xf>
    <xf numFmtId="174" fontId="1" fillId="2" borderId="3" xfId="8" applyNumberFormat="1" applyFont="1" applyFill="1" applyBorder="1"/>
    <xf numFmtId="174" fontId="1" fillId="2" borderId="17" xfId="8" applyNumberFormat="1" applyFont="1" applyFill="1" applyBorder="1"/>
    <xf numFmtId="0" fontId="5" fillId="2" borderId="3" xfId="8" quotePrefix="1" applyFont="1" applyFill="1" applyBorder="1"/>
    <xf numFmtId="0" fontId="1" fillId="2" borderId="3" xfId="8" quotePrefix="1" applyFont="1" applyFill="1" applyBorder="1"/>
    <xf numFmtId="0" fontId="10" fillId="2" borderId="3" xfId="8" quotePrefix="1" applyFont="1" applyFill="1" applyBorder="1"/>
    <xf numFmtId="0" fontId="18" fillId="2" borderId="3" xfId="8" quotePrefix="1" applyFont="1" applyFill="1" applyBorder="1"/>
    <xf numFmtId="0" fontId="19" fillId="2" borderId="3" xfId="8" quotePrefix="1" applyFont="1" applyFill="1" applyBorder="1"/>
    <xf numFmtId="0" fontId="20" fillId="2" borderId="3" xfId="8" quotePrefix="1" applyFont="1" applyFill="1" applyBorder="1"/>
    <xf numFmtId="3" fontId="2" fillId="0" borderId="0" xfId="0" applyNumberFormat="1" applyFont="1"/>
    <xf numFmtId="0" fontId="12" fillId="0" borderId="0" xfId="7"/>
    <xf numFmtId="0" fontId="0" fillId="0" borderId="0" xfId="0" applyAlignment="1">
      <alignment horizontal="centerContinuous"/>
    </xf>
    <xf numFmtId="3" fontId="0" fillId="0" borderId="0" xfId="0" applyNumberFormat="1" applyAlignment="1">
      <alignment horizontal="right"/>
    </xf>
    <xf numFmtId="3" fontId="0" fillId="0" borderId="0" xfId="0" applyNumberFormat="1" applyAlignment="1">
      <alignment horizontal="center"/>
    </xf>
    <xf numFmtId="0" fontId="0" fillId="0" borderId="16" xfId="0" applyBorder="1"/>
    <xf numFmtId="0" fontId="0" fillId="0" borderId="0" xfId="0" applyAlignment="1">
      <alignment horizontal="center"/>
    </xf>
    <xf numFmtId="4" fontId="0" fillId="0" borderId="0" xfId="0" applyNumberFormat="1" applyAlignment="1">
      <alignment horizontal="right"/>
    </xf>
    <xf numFmtId="3" fontId="0" fillId="0" borderId="0" xfId="0" applyNumberFormat="1"/>
    <xf numFmtId="0" fontId="0" fillId="3" borderId="16" xfId="0" applyFill="1" applyBorder="1"/>
    <xf numFmtId="0" fontId="0" fillId="3" borderId="14" xfId="0" applyFill="1" applyBorder="1"/>
    <xf numFmtId="164" fontId="0" fillId="0" borderId="0" xfId="0" applyNumberFormat="1"/>
    <xf numFmtId="2" fontId="0" fillId="0" borderId="0" xfId="0" applyNumberFormat="1" applyAlignment="1">
      <alignment horizontal="center"/>
    </xf>
    <xf numFmtId="166" fontId="0" fillId="2" borderId="0" xfId="0" applyNumberFormat="1" applyFill="1"/>
    <xf numFmtId="0" fontId="0" fillId="2" borderId="0" xfId="0" applyFill="1"/>
    <xf numFmtId="3" fontId="0" fillId="2" borderId="0" xfId="0" applyNumberFormat="1" applyFill="1" applyAlignment="1">
      <alignment horizontal="center"/>
    </xf>
    <xf numFmtId="3" fontId="0" fillId="2" borderId="0" xfId="0" applyNumberFormat="1" applyFill="1"/>
    <xf numFmtId="3" fontId="4" fillId="0" borderId="0" xfId="0" applyNumberFormat="1" applyFont="1"/>
    <xf numFmtId="2" fontId="0" fillId="0" borderId="0" xfId="0" applyNumberFormat="1"/>
    <xf numFmtId="0" fontId="0" fillId="0" borderId="0" xfId="0" applyAlignment="1">
      <alignment horizontal="right"/>
    </xf>
    <xf numFmtId="0" fontId="4" fillId="0" borderId="0" xfId="0" applyFont="1" applyAlignment="1">
      <alignment horizontal="right"/>
    </xf>
    <xf numFmtId="0" fontId="0" fillId="0" borderId="0" xfId="0" applyAlignment="1">
      <alignment horizontal="left"/>
    </xf>
    <xf numFmtId="0" fontId="2" fillId="0" borderId="1" xfId="0" applyFont="1" applyBorder="1"/>
    <xf numFmtId="165" fontId="2" fillId="0" borderId="1" xfId="5" applyNumberFormat="1" applyFont="1" applyFill="1" applyBorder="1"/>
    <xf numFmtId="0" fontId="0" fillId="0" borderId="1" xfId="0" applyBorder="1"/>
    <xf numFmtId="0" fontId="2" fillId="0" borderId="1" xfId="0" applyFont="1" applyBorder="1" applyAlignment="1">
      <alignment horizontal="centerContinuous"/>
    </xf>
    <xf numFmtId="164" fontId="0" fillId="0" borderId="1" xfId="0" applyNumberFormat="1" applyBorder="1" applyAlignment="1">
      <alignment horizontal="centerContinuous"/>
    </xf>
    <xf numFmtId="167" fontId="0" fillId="0" borderId="0" xfId="0" applyNumberFormat="1"/>
    <xf numFmtId="0" fontId="2" fillId="2" borderId="0" xfId="0" applyFont="1" applyFill="1"/>
    <xf numFmtId="167" fontId="2" fillId="0" borderId="1" xfId="5" applyNumberFormat="1" applyFont="1" applyFill="1" applyBorder="1"/>
    <xf numFmtId="164" fontId="0" fillId="0" borderId="1" xfId="0" applyNumberFormat="1" applyBorder="1"/>
    <xf numFmtId="0" fontId="2" fillId="2" borderId="1" xfId="0" applyFont="1" applyFill="1" applyBorder="1"/>
    <xf numFmtId="167" fontId="2" fillId="2" borderId="1" xfId="5" applyNumberFormat="1" applyFont="1" applyFill="1" applyBorder="1"/>
    <xf numFmtId="0" fontId="0" fillId="2" borderId="1" xfId="0" applyFill="1" applyBorder="1"/>
    <xf numFmtId="164" fontId="0" fillId="2" borderId="1" xfId="0" applyNumberFormat="1" applyFill="1" applyBorder="1"/>
    <xf numFmtId="164" fontId="0" fillId="2" borderId="0" xfId="0" applyNumberFormat="1" applyFill="1"/>
    <xf numFmtId="176" fontId="0" fillId="0" borderId="0" xfId="0" applyNumberFormat="1"/>
    <xf numFmtId="167" fontId="2" fillId="0" borderId="0" xfId="5" applyNumberFormat="1" applyFont="1" applyFill="1"/>
    <xf numFmtId="170" fontId="0" fillId="0" borderId="0" xfId="0" applyNumberFormat="1"/>
    <xf numFmtId="167" fontId="0" fillId="0" borderId="2" xfId="0" applyNumberFormat="1" applyBorder="1"/>
    <xf numFmtId="43" fontId="0" fillId="0" borderId="0" xfId="0" applyNumberFormat="1"/>
    <xf numFmtId="171" fontId="0" fillId="0" borderId="0" xfId="0" applyNumberFormat="1"/>
    <xf numFmtId="0" fontId="11" fillId="0" borderId="0" xfId="0" applyFont="1" applyAlignment="1">
      <alignment horizontal="left"/>
    </xf>
    <xf numFmtId="0" fontId="11" fillId="0" borderId="0" xfId="0" applyFont="1"/>
    <xf numFmtId="37" fontId="0" fillId="0" borderId="0" xfId="0" applyNumberFormat="1"/>
    <xf numFmtId="3" fontId="4" fillId="0" borderId="0" xfId="0" applyNumberFormat="1" applyFont="1" applyAlignment="1">
      <alignment horizontal="left"/>
    </xf>
    <xf numFmtId="0" fontId="13" fillId="6" borderId="1" xfId="0" applyFont="1" applyFill="1" applyBorder="1" applyAlignment="1">
      <alignment horizontal="center" wrapText="1"/>
    </xf>
    <xf numFmtId="0" fontId="2" fillId="3" borderId="0" xfId="0" applyFont="1" applyFill="1" applyAlignment="1">
      <alignment horizontal="left"/>
    </xf>
    <xf numFmtId="0" fontId="0" fillId="0" borderId="0" xfId="0" applyAlignment="1">
      <alignment wrapText="1"/>
    </xf>
    <xf numFmtId="168" fontId="0" fillId="0" borderId="0" xfId="0" applyNumberFormat="1"/>
    <xf numFmtId="167" fontId="0" fillId="0" borderId="0" xfId="3" applyNumberFormat="1" applyFont="1"/>
    <xf numFmtId="1" fontId="0" fillId="0" borderId="0" xfId="0" applyNumberFormat="1"/>
    <xf numFmtId="0" fontId="2" fillId="0" borderId="4" xfId="0" applyFont="1" applyBorder="1" applyAlignment="1">
      <alignment horizontal="center" wrapText="1"/>
    </xf>
    <xf numFmtId="0" fontId="12" fillId="2" borderId="0" xfId="7" applyFill="1"/>
    <xf numFmtId="0" fontId="13" fillId="5" borderId="22" xfId="0" applyFont="1" applyFill="1" applyBorder="1"/>
    <xf numFmtId="0" fontId="2" fillId="0" borderId="2" xfId="0" applyFont="1" applyBorder="1"/>
    <xf numFmtId="3" fontId="2" fillId="0" borderId="22" xfId="0" applyNumberFormat="1" applyFont="1" applyBorder="1"/>
    <xf numFmtId="0" fontId="23" fillId="0" borderId="11" xfId="0" applyFont="1" applyBorder="1" applyAlignment="1">
      <alignment horizontal="centerContinuous"/>
    </xf>
    <xf numFmtId="0" fontId="4" fillId="0" borderId="2" xfId="0" applyFont="1" applyBorder="1"/>
    <xf numFmtId="0" fontId="4" fillId="0" borderId="22" xfId="0" applyFont="1" applyBorder="1"/>
    <xf numFmtId="4" fontId="13" fillId="5" borderId="20" xfId="0" applyNumberFormat="1" applyFont="1" applyFill="1" applyBorder="1" applyAlignment="1">
      <alignment horizontal="right"/>
    </xf>
    <xf numFmtId="0" fontId="0" fillId="8" borderId="0" xfId="0" applyFill="1" applyAlignment="1">
      <alignment horizontal="right"/>
    </xf>
    <xf numFmtId="0" fontId="2" fillId="8" borderId="0" xfId="0" applyFont="1" applyFill="1"/>
    <xf numFmtId="165" fontId="2" fillId="8" borderId="0" xfId="5" applyNumberFormat="1" applyFont="1" applyFill="1"/>
    <xf numFmtId="164" fontId="2" fillId="8" borderId="0" xfId="0" applyNumberFormat="1" applyFont="1" applyFill="1"/>
    <xf numFmtId="164" fontId="0" fillId="8" borderId="0" xfId="0" applyNumberFormat="1" applyFill="1"/>
    <xf numFmtId="0" fontId="0" fillId="8" borderId="0" xfId="0" applyFill="1"/>
    <xf numFmtId="0" fontId="4" fillId="8" borderId="0" xfId="0" applyFont="1" applyFill="1" applyAlignment="1">
      <alignment horizontal="right"/>
    </xf>
    <xf numFmtId="169" fontId="5" fillId="8" borderId="0" xfId="5" applyNumberFormat="1" applyFont="1" applyFill="1"/>
    <xf numFmtId="2" fontId="5" fillId="8" borderId="0" xfId="0" applyNumberFormat="1" applyFont="1" applyFill="1"/>
    <xf numFmtId="0" fontId="5" fillId="8" borderId="0" xfId="0" applyFont="1" applyFill="1"/>
    <xf numFmtId="165" fontId="0" fillId="8" borderId="0" xfId="5" applyNumberFormat="1" applyFont="1" applyFill="1"/>
    <xf numFmtId="0" fontId="5" fillId="8" borderId="0" xfId="0" applyFont="1" applyFill="1" applyAlignment="1">
      <alignment horizontal="right"/>
    </xf>
    <xf numFmtId="164" fontId="5" fillId="8" borderId="0" xfId="0" applyNumberFormat="1" applyFont="1" applyFill="1"/>
    <xf numFmtId="0" fontId="4" fillId="8" borderId="4" xfId="0" applyFont="1" applyFill="1" applyBorder="1"/>
    <xf numFmtId="0" fontId="2" fillId="8" borderId="1" xfId="0" applyFont="1" applyFill="1" applyBorder="1" applyAlignment="1">
      <alignment horizontal="center"/>
    </xf>
    <xf numFmtId="164" fontId="0" fillId="8" borderId="1" xfId="0" applyNumberFormat="1" applyFill="1" applyBorder="1" applyAlignment="1">
      <alignment horizontal="center"/>
    </xf>
    <xf numFmtId="0" fontId="2" fillId="8" borderId="1" xfId="0" applyFont="1" applyFill="1" applyBorder="1" applyAlignment="1">
      <alignment horizontal="centerContinuous"/>
    </xf>
    <xf numFmtId="164" fontId="0" fillId="8" borderId="1" xfId="0" applyNumberFormat="1" applyFill="1" applyBorder="1" applyAlignment="1">
      <alignment horizontal="centerContinuous"/>
    </xf>
    <xf numFmtId="3" fontId="4" fillId="8" borderId="0" xfId="0" applyNumberFormat="1" applyFont="1" applyFill="1"/>
    <xf numFmtId="43" fontId="0" fillId="8" borderId="0" xfId="5" applyFont="1" applyFill="1"/>
    <xf numFmtId="167" fontId="0" fillId="8" borderId="0" xfId="1" applyNumberFormat="1" applyFont="1" applyFill="1"/>
    <xf numFmtId="167" fontId="4" fillId="8" borderId="0" xfId="5" applyNumberFormat="1" applyFont="1" applyFill="1"/>
    <xf numFmtId="167" fontId="0" fillId="8" borderId="0" xfId="5" applyNumberFormat="1" applyFont="1" applyFill="1"/>
    <xf numFmtId="167" fontId="0" fillId="0" borderId="0" xfId="1" applyNumberFormat="1" applyFont="1"/>
    <xf numFmtId="3" fontId="0" fillId="0" borderId="16" xfId="0" applyNumberFormat="1" applyBorder="1"/>
    <xf numFmtId="0" fontId="2" fillId="0" borderId="20" xfId="0" applyFont="1" applyBorder="1"/>
    <xf numFmtId="167" fontId="10" fillId="0" borderId="20" xfId="5" applyNumberFormat="1" applyFont="1" applyFill="1" applyBorder="1"/>
    <xf numFmtId="43" fontId="0" fillId="0" borderId="20" xfId="5" applyFont="1" applyFill="1" applyBorder="1"/>
    <xf numFmtId="164" fontId="0" fillId="0" borderId="20" xfId="0" applyNumberFormat="1" applyBorder="1"/>
    <xf numFmtId="0" fontId="5" fillId="0" borderId="20" xfId="0" applyFont="1" applyBorder="1"/>
    <xf numFmtId="167" fontId="0" fillId="0" borderId="20" xfId="0" applyNumberFormat="1" applyBorder="1"/>
    <xf numFmtId="0" fontId="2" fillId="8" borderId="20" xfId="0" applyFont="1" applyFill="1" applyBorder="1"/>
    <xf numFmtId="167" fontId="4" fillId="8" borderId="20" xfId="5" applyNumberFormat="1" applyFont="1" applyFill="1" applyBorder="1"/>
    <xf numFmtId="43" fontId="0" fillId="8" borderId="20" xfId="5" applyFont="1" applyFill="1" applyBorder="1"/>
    <xf numFmtId="164" fontId="0" fillId="8" borderId="20" xfId="0" applyNumberFormat="1" applyFill="1" applyBorder="1"/>
    <xf numFmtId="0" fontId="5" fillId="8" borderId="20" xfId="0" applyFont="1" applyFill="1" applyBorder="1"/>
    <xf numFmtId="167" fontId="0" fillId="8" borderId="20" xfId="1" applyNumberFormat="1" applyFont="1" applyFill="1" applyBorder="1"/>
    <xf numFmtId="165" fontId="2" fillId="0" borderId="0" xfId="5" applyNumberFormat="1" applyFont="1" applyFill="1"/>
    <xf numFmtId="164" fontId="2" fillId="0" borderId="0" xfId="0" applyNumberFormat="1" applyFont="1"/>
    <xf numFmtId="165" fontId="0" fillId="0" borderId="0" xfId="5" applyNumberFormat="1" applyFont="1" applyFill="1"/>
    <xf numFmtId="0" fontId="5" fillId="0" borderId="0" xfId="0" applyFont="1" applyAlignment="1">
      <alignment horizontal="right"/>
    </xf>
    <xf numFmtId="0" fontId="4" fillId="0" borderId="4" xfId="0" applyFont="1" applyBorder="1"/>
    <xf numFmtId="164" fontId="0" fillId="0" borderId="1" xfId="0" applyNumberFormat="1" applyBorder="1" applyAlignment="1">
      <alignment horizontal="center"/>
    </xf>
    <xf numFmtId="167" fontId="0" fillId="0" borderId="0" xfId="1" applyNumberFormat="1" applyFont="1" applyFill="1"/>
    <xf numFmtId="167" fontId="4" fillId="0" borderId="20" xfId="5" applyNumberFormat="1" applyFont="1" applyFill="1" applyBorder="1"/>
    <xf numFmtId="167" fontId="0" fillId="0" borderId="20" xfId="1" applyNumberFormat="1" applyFont="1" applyFill="1" applyBorder="1"/>
    <xf numFmtId="167" fontId="1" fillId="0" borderId="0" xfId="5" applyNumberFormat="1" applyFont="1" applyFill="1"/>
    <xf numFmtId="167" fontId="0" fillId="0" borderId="20" xfId="5" applyNumberFormat="1" applyFont="1" applyFill="1" applyBorder="1"/>
    <xf numFmtId="167" fontId="1" fillId="0" borderId="20" xfId="5" applyNumberFormat="1" applyFont="1" applyFill="1" applyBorder="1"/>
    <xf numFmtId="0" fontId="0" fillId="0" borderId="20" xfId="0" applyBorder="1"/>
    <xf numFmtId="167" fontId="5" fillId="0" borderId="20" xfId="5" applyNumberFormat="1" applyFont="1" applyFill="1" applyBorder="1"/>
    <xf numFmtId="167" fontId="0" fillId="0" borderId="20" xfId="1" applyNumberFormat="1" applyFont="1" applyBorder="1"/>
    <xf numFmtId="0" fontId="2" fillId="2" borderId="20" xfId="0" applyFont="1" applyFill="1" applyBorder="1"/>
    <xf numFmtId="167" fontId="0" fillId="2" borderId="20" xfId="5" applyNumberFormat="1" applyFont="1" applyFill="1" applyBorder="1"/>
    <xf numFmtId="43" fontId="0" fillId="2" borderId="20" xfId="5" applyFont="1" applyFill="1" applyBorder="1"/>
    <xf numFmtId="164" fontId="0" fillId="2" borderId="20" xfId="0" applyNumberFormat="1" applyFill="1" applyBorder="1"/>
    <xf numFmtId="0" fontId="5" fillId="2" borderId="20" xfId="0" applyFont="1" applyFill="1" applyBorder="1"/>
    <xf numFmtId="3" fontId="5" fillId="0" borderId="0" xfId="0" applyNumberFormat="1" applyFont="1"/>
    <xf numFmtId="3" fontId="5" fillId="0" borderId="20" xfId="0" applyNumberFormat="1" applyFont="1" applyBorder="1"/>
    <xf numFmtId="43" fontId="0" fillId="0" borderId="0" xfId="1" applyFont="1"/>
    <xf numFmtId="43" fontId="0" fillId="0" borderId="20" xfId="1" applyFont="1" applyBorder="1"/>
    <xf numFmtId="37" fontId="0" fillId="0" borderId="0" xfId="1" applyNumberFormat="1" applyFont="1"/>
    <xf numFmtId="37" fontId="0" fillId="0" borderId="20" xfId="1" applyNumberFormat="1" applyFont="1" applyBorder="1"/>
    <xf numFmtId="37" fontId="4" fillId="0" borderId="0" xfId="1" applyNumberFormat="1" applyFont="1" applyAlignment="1">
      <alignment horizontal="right"/>
    </xf>
    <xf numFmtId="0" fontId="4" fillId="9" borderId="1" xfId="0" applyFont="1" applyFill="1" applyBorder="1" applyAlignment="1">
      <alignment horizontal="center"/>
    </xf>
    <xf numFmtId="37" fontId="10" fillId="9" borderId="1" xfId="1" applyNumberFormat="1" applyFont="1" applyFill="1" applyBorder="1" applyAlignment="1">
      <alignment horizontal="center"/>
    </xf>
    <xf numFmtId="37" fontId="4" fillId="9" borderId="1" xfId="1" applyNumberFormat="1" applyFont="1" applyFill="1" applyBorder="1" applyAlignment="1">
      <alignment horizontal="right"/>
    </xf>
    <xf numFmtId="0" fontId="0" fillId="0" borderId="0" xfId="0" applyAlignment="1">
      <alignment horizontal="left" vertical="top" wrapText="1"/>
    </xf>
    <xf numFmtId="0" fontId="0" fillId="0" borderId="0" xfId="0" applyAlignment="1">
      <alignment horizontal="left" vertical="top"/>
    </xf>
  </cellXfs>
  <cellStyles count="10">
    <cellStyle name="Comma" xfId="1" builtinId="3"/>
    <cellStyle name="Comma 2" xfId="5" xr:uid="{00000000-0005-0000-0000-000001000000}"/>
    <cellStyle name="Hyperlink" xfId="7" builtinId="8"/>
    <cellStyle name="Normal" xfId="0" builtinId="0"/>
    <cellStyle name="Normal 2" xfId="2" xr:uid="{00000000-0005-0000-0000-000004000000}"/>
    <cellStyle name="Normal 2 6" xfId="9" xr:uid="{6DA3CFA0-C2E9-4CC4-8C45-A050B67F9B36}"/>
    <cellStyle name="Normal 3" xfId="3" xr:uid="{00000000-0005-0000-0000-000005000000}"/>
    <cellStyle name="Normal 4" xfId="4" xr:uid="{00000000-0005-0000-0000-000006000000}"/>
    <cellStyle name="Normal 8" xfId="8" xr:uid="{C5B06DA5-AAD2-4DAF-A96F-0E626FBFB417}"/>
    <cellStyle name="Percent 2" xfId="6" xr:uid="{00000000-0005-0000-0000-000007000000}"/>
  </cellStyles>
  <dxfs count="0"/>
  <tableStyles count="0" defaultTableStyle="TableStyleMedium2" defaultPivotStyle="PivotStyleLight16"/>
  <colors>
    <mruColors>
      <color rgb="FFE7E6E6"/>
      <color rgb="FF0000FF"/>
      <color rgb="FF009100"/>
      <color rgb="FF49B7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67145239323711E-2"/>
          <c:y val="6.1185468451242828E-2"/>
          <c:w val="0.8869434910379792"/>
          <c:h val="0.72778001759681032"/>
        </c:manualLayout>
      </c:layout>
      <c:lineChart>
        <c:grouping val="standard"/>
        <c:varyColors val="0"/>
        <c:ser>
          <c:idx val="2"/>
          <c:order val="1"/>
          <c:tx>
            <c:strRef>
              <c:f>Commercial!$AB$2</c:f>
              <c:strCache>
                <c:ptCount val="1"/>
                <c:pt idx="0">
                  <c:v>LCCUS=ƒ LGNP, LCUS-1</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Commercial!$AB$5:$AB$18</c:f>
              <c:numCache>
                <c:formatCode>_(* #,##0_);_(* \(#,##0\);_(* "-"??_);_(@_)</c:formatCode>
                <c:ptCount val="14"/>
                <c:pt idx="0">
                  <c:v>124446</c:v>
                </c:pt>
                <c:pt idx="1">
                  <c:v>123824</c:v>
                </c:pt>
                <c:pt idx="2">
                  <c:v>123816</c:v>
                </c:pt>
                <c:pt idx="3">
                  <c:v>123300</c:v>
                </c:pt>
                <c:pt idx="4">
                  <c:v>122817</c:v>
                </c:pt>
                <c:pt idx="5">
                  <c:v>121551</c:v>
                </c:pt>
                <c:pt idx="6">
                  <c:v>122090</c:v>
                </c:pt>
                <c:pt idx="7">
                  <c:v>123765</c:v>
                </c:pt>
                <c:pt idx="8">
                  <c:v>124741</c:v>
                </c:pt>
                <c:pt idx="9">
                  <c:v>124456</c:v>
                </c:pt>
                <c:pt idx="10">
                  <c:v>125154</c:v>
                </c:pt>
                <c:pt idx="11">
                  <c:v>125799</c:v>
                </c:pt>
                <c:pt idx="12">
                  <c:v>125363</c:v>
                </c:pt>
                <c:pt idx="13">
                  <c:v>125268</c:v>
                </c:pt>
              </c:numCache>
            </c:numRef>
          </c:val>
          <c:smooth val="0"/>
          <c:extLst>
            <c:ext xmlns:c16="http://schemas.microsoft.com/office/drawing/2014/chart" uri="{C3380CC4-5D6E-409C-BE32-E72D297353CC}">
              <c16:uniqueId val="{00000000-54F4-4554-B803-F0DFE36A73AD}"/>
            </c:ext>
          </c:extLst>
        </c:ser>
        <c:ser>
          <c:idx val="3"/>
          <c:order val="2"/>
          <c:tx>
            <c:strRef>
              <c:f>Commercial!$AK$2</c:f>
              <c:strCache>
                <c:ptCount val="1"/>
                <c:pt idx="0">
                  <c:v> LCCUS=ƒ LGNP, LTIM </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Commercial!$AK$5:$AK$18</c:f>
              <c:numCache>
                <c:formatCode>_(* #,##0_);_(* \(#,##0\);_(* "-"??_);_(@_)</c:formatCode>
                <c:ptCount val="14"/>
                <c:pt idx="0">
                  <c:v>124446</c:v>
                </c:pt>
                <c:pt idx="1">
                  <c:v>123824</c:v>
                </c:pt>
                <c:pt idx="2">
                  <c:v>123816</c:v>
                </c:pt>
                <c:pt idx="3">
                  <c:v>123300</c:v>
                </c:pt>
                <c:pt idx="4">
                  <c:v>122817</c:v>
                </c:pt>
                <c:pt idx="5">
                  <c:v>121551</c:v>
                </c:pt>
                <c:pt idx="6">
                  <c:v>122090</c:v>
                </c:pt>
                <c:pt idx="7">
                  <c:v>123765</c:v>
                </c:pt>
                <c:pt idx="8">
                  <c:v>124741</c:v>
                </c:pt>
                <c:pt idx="9">
                  <c:v>124456</c:v>
                </c:pt>
                <c:pt idx="10">
                  <c:v>125154</c:v>
                </c:pt>
                <c:pt idx="11">
                  <c:v>124996.14469930944</c:v>
                </c:pt>
                <c:pt idx="12">
                  <c:v>125640.68009969994</c:v>
                </c:pt>
                <c:pt idx="13">
                  <c:v>126004.59300386206</c:v>
                </c:pt>
              </c:numCache>
            </c:numRef>
          </c:val>
          <c:smooth val="0"/>
          <c:extLst>
            <c:ext xmlns:c16="http://schemas.microsoft.com/office/drawing/2014/chart" uri="{C3380CC4-5D6E-409C-BE32-E72D297353CC}">
              <c16:uniqueId val="{00000001-54F4-4554-B803-F0DFE36A73AD}"/>
            </c:ext>
          </c:extLst>
        </c:ser>
        <c:ser>
          <c:idx val="5"/>
          <c:order val="4"/>
          <c:tx>
            <c:strRef>
              <c:f>Commercial!$C$2</c:f>
              <c:strCache>
                <c:ptCount val="1"/>
                <c:pt idx="0">
                  <c:v>LCCUS=ƒ LGNP, LPOP</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Commercial!$C$5:$C$18</c:f>
              <c:numCache>
                <c:formatCode>_(* #,##0_);_(* \(#,##0\);_(* "-"??_);_(@_)</c:formatCode>
                <c:ptCount val="14"/>
                <c:pt idx="0">
                  <c:v>124446</c:v>
                </c:pt>
                <c:pt idx="1">
                  <c:v>123824</c:v>
                </c:pt>
                <c:pt idx="2">
                  <c:v>123816</c:v>
                </c:pt>
                <c:pt idx="3">
                  <c:v>123300</c:v>
                </c:pt>
                <c:pt idx="4">
                  <c:v>122817</c:v>
                </c:pt>
                <c:pt idx="5">
                  <c:v>121551</c:v>
                </c:pt>
                <c:pt idx="6">
                  <c:v>122090</c:v>
                </c:pt>
                <c:pt idx="7">
                  <c:v>123765</c:v>
                </c:pt>
                <c:pt idx="8">
                  <c:v>124741</c:v>
                </c:pt>
                <c:pt idx="9">
                  <c:v>124456</c:v>
                </c:pt>
                <c:pt idx="10">
                  <c:v>125154</c:v>
                </c:pt>
                <c:pt idx="11">
                  <c:v>125074.85081638563</c:v>
                </c:pt>
                <c:pt idx="12">
                  <c:v>125108.33932881049</c:v>
                </c:pt>
                <c:pt idx="13">
                  <c:v>125125.41808441946</c:v>
                </c:pt>
              </c:numCache>
            </c:numRef>
          </c:val>
          <c:smooth val="0"/>
          <c:extLst>
            <c:ext xmlns:c16="http://schemas.microsoft.com/office/drawing/2014/chart" uri="{C3380CC4-5D6E-409C-BE32-E72D297353CC}">
              <c16:uniqueId val="{00000003-54F4-4554-B803-F0DFE36A73AD}"/>
            </c:ext>
          </c:extLst>
        </c:ser>
        <c:ser>
          <c:idx val="0"/>
          <c:order val="6"/>
          <c:tx>
            <c:strRef>
              <c:f>Commercial!$S$4</c:f>
              <c:strCache>
                <c:ptCount val="1"/>
                <c:pt idx="0">
                  <c:v> Real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[1]Commercial!$AG$7:$AG$45</c:f>
              <c:numCache>
                <c:formatCode>General</c:formatCode>
                <c:ptCount val="39"/>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numCache>
            </c:numRef>
          </c:cat>
          <c:val>
            <c:numRef>
              <c:f>Commercial!$S$5:$S$15</c:f>
              <c:numCache>
                <c:formatCode>_(* #,##0_);_(* \(#,##0\);_(* "-"??_);_(@_)</c:formatCode>
                <c:ptCount val="11"/>
                <c:pt idx="0">
                  <c:v>124446</c:v>
                </c:pt>
                <c:pt idx="1">
                  <c:v>123824</c:v>
                </c:pt>
                <c:pt idx="2">
                  <c:v>123816</c:v>
                </c:pt>
                <c:pt idx="3">
                  <c:v>123300</c:v>
                </c:pt>
                <c:pt idx="4">
                  <c:v>122817</c:v>
                </c:pt>
                <c:pt idx="5">
                  <c:v>121551</c:v>
                </c:pt>
                <c:pt idx="6">
                  <c:v>122090</c:v>
                </c:pt>
                <c:pt idx="7">
                  <c:v>123765</c:v>
                </c:pt>
                <c:pt idx="8">
                  <c:v>124741</c:v>
                </c:pt>
                <c:pt idx="9">
                  <c:v>124456</c:v>
                </c:pt>
                <c:pt idx="10">
                  <c:v>125154</c:v>
                </c:pt>
              </c:numCache>
            </c:numRef>
          </c:val>
          <c:smooth val="0"/>
          <c:extLst>
            <c:ext xmlns:c16="http://schemas.microsoft.com/office/drawing/2014/chart" uri="{C3380CC4-5D6E-409C-BE32-E72D297353CC}">
              <c16:uniqueId val="{00000000-E18A-46EB-A9AB-A9C43AE99EB3}"/>
            </c:ext>
          </c:extLst>
        </c:ser>
        <c:dLbls>
          <c:showLegendKey val="0"/>
          <c:showVal val="0"/>
          <c:showCatName val="0"/>
          <c:showSerName val="0"/>
          <c:showPercent val="0"/>
          <c:showBubbleSize val="0"/>
        </c:dLbls>
        <c:marker val="1"/>
        <c:smooth val="0"/>
        <c:axId val="815865375"/>
        <c:axId val="703139487"/>
        <c:extLst>
          <c:ext xmlns:c15="http://schemas.microsoft.com/office/drawing/2012/chart" uri="{02D57815-91ED-43cb-92C2-25804820EDAC}">
            <c15:filteredLineSeries>
              <c15:ser>
                <c:idx val="1"/>
                <c:order val="0"/>
                <c:tx>
                  <c:strRef>
                    <c:extLst>
                      <c:ext uri="{02D57815-91ED-43cb-92C2-25804820EDAC}">
                        <c15:formulaRef>
                          <c15:sqref>Commercial!$S$2</c15:sqref>
                        </c15:formulaRef>
                      </c:ext>
                    </c:extLst>
                    <c:strCache>
                      <c:ptCount val="1"/>
                      <c:pt idx="0">
                        <c:v>LCCUS=ƒ LTIM, LPOP</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extLst>
                      <c:ext uri="{02D57815-91ED-43cb-92C2-25804820EDAC}">
                        <c15:formulaRef>
                          <c15:sqref>[1]Commercial!$AG$7:$AG$45</c15:sqref>
                        </c15:formulaRef>
                      </c:ext>
                    </c:extLst>
                    <c:numCache>
                      <c:formatCode>General</c:formatCode>
                      <c:ptCount val="39"/>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pt idx="36">
                        <c:v>2051</c:v>
                      </c:pt>
                      <c:pt idx="37">
                        <c:v>2052</c:v>
                      </c:pt>
                      <c:pt idx="38">
                        <c:v>2053</c:v>
                      </c:pt>
                    </c:numCache>
                  </c:numRef>
                </c:cat>
                <c:val>
                  <c:numRef>
                    <c:extLst>
                      <c:ext uri="{02D57815-91ED-43cb-92C2-25804820EDAC}">
                        <c15:formulaRef>
                          <c15:sqref>Commercial!$S$5:$S$18</c15:sqref>
                        </c15:formulaRef>
                      </c:ext>
                    </c:extLst>
                    <c:numCache>
                      <c:formatCode>_(* #,##0_);_(* \(#,##0\);_(* "-"??_);_(@_)</c:formatCode>
                      <c:ptCount val="14"/>
                      <c:pt idx="0">
                        <c:v>124446</c:v>
                      </c:pt>
                      <c:pt idx="1">
                        <c:v>123824</c:v>
                      </c:pt>
                      <c:pt idx="2">
                        <c:v>123816</c:v>
                      </c:pt>
                      <c:pt idx="3">
                        <c:v>123300</c:v>
                      </c:pt>
                      <c:pt idx="4">
                        <c:v>122817</c:v>
                      </c:pt>
                      <c:pt idx="5">
                        <c:v>121551</c:v>
                      </c:pt>
                      <c:pt idx="6">
                        <c:v>122090</c:v>
                      </c:pt>
                      <c:pt idx="7">
                        <c:v>123765</c:v>
                      </c:pt>
                      <c:pt idx="8">
                        <c:v>124741</c:v>
                      </c:pt>
                      <c:pt idx="9">
                        <c:v>124456</c:v>
                      </c:pt>
                      <c:pt idx="10">
                        <c:v>125154</c:v>
                      </c:pt>
                      <c:pt idx="11">
                        <c:v>124582.50473938379</c:v>
                      </c:pt>
                      <c:pt idx="12">
                        <c:v>124737.36842607429</c:v>
                      </c:pt>
                      <c:pt idx="13">
                        <c:v>124843.86639567281</c:v>
                      </c:pt>
                    </c:numCache>
                  </c:numRef>
                </c:val>
                <c:smooth val="0"/>
                <c:extLst>
                  <c:ext xmlns:c16="http://schemas.microsoft.com/office/drawing/2014/chart" uri="{C3380CC4-5D6E-409C-BE32-E72D297353CC}">
                    <c16:uniqueId val="{00000001-E18A-46EB-A9AB-A9C43AE99EB3}"/>
                  </c:ext>
                </c:extLst>
              </c15:ser>
            </c15:filteredLineSeries>
            <c15:filteredLineSeries>
              <c15:ser>
                <c:idx val="4"/>
                <c:order val="3"/>
                <c:tx>
                  <c:strRef>
                    <c:extLst xmlns:c15="http://schemas.microsoft.com/office/drawing/2012/chart">
                      <c:ext xmlns:c15="http://schemas.microsoft.com/office/drawing/2012/chart" uri="{02D57815-91ED-43cb-92C2-25804820EDAC}">
                        <c15:formulaRef>
                          <c15:sqref>Commercial!$AT$2</c15:sqref>
                        </c15:formulaRef>
                      </c:ext>
                    </c:extLst>
                    <c:strCache>
                      <c:ptCount val="1"/>
                      <c:pt idx="0">
                        <c:v> CCUS=ƒ POP, TIM </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extLst xmlns:c15="http://schemas.microsoft.com/office/drawing/2012/chart">
                      <c:ext xmlns:c15="http://schemas.microsoft.com/office/drawing/2012/chart" uri="{02D57815-91ED-43cb-92C2-25804820EDAC}">
                        <c15:formulaRef>
                          <c15:sqref>Commercial!$AT$5:$AT$18</c15:sqref>
                        </c15:formulaRef>
                      </c:ext>
                    </c:extLst>
                    <c:numCache>
                      <c:formatCode>_(* #,##0_);_(* \(#,##0\);_(* "-"??_);_(@_)</c:formatCode>
                      <c:ptCount val="14"/>
                      <c:pt idx="0">
                        <c:v>124446</c:v>
                      </c:pt>
                      <c:pt idx="1">
                        <c:v>123824</c:v>
                      </c:pt>
                      <c:pt idx="2">
                        <c:v>123816</c:v>
                      </c:pt>
                      <c:pt idx="3">
                        <c:v>123300</c:v>
                      </c:pt>
                      <c:pt idx="4">
                        <c:v>122817</c:v>
                      </c:pt>
                      <c:pt idx="5">
                        <c:v>121551</c:v>
                      </c:pt>
                      <c:pt idx="6">
                        <c:v>122090</c:v>
                      </c:pt>
                      <c:pt idx="7">
                        <c:v>123765</c:v>
                      </c:pt>
                      <c:pt idx="8">
                        <c:v>124741</c:v>
                      </c:pt>
                      <c:pt idx="9">
                        <c:v>124456</c:v>
                      </c:pt>
                      <c:pt idx="10">
                        <c:v>125154</c:v>
                      </c:pt>
                      <c:pt idx="11">
                        <c:v>125874</c:v>
                      </c:pt>
                      <c:pt idx="12">
                        <c:v>126257</c:v>
                      </c:pt>
                      <c:pt idx="13">
                        <c:v>126596</c:v>
                      </c:pt>
                    </c:numCache>
                  </c:numRef>
                </c:val>
                <c:smooth val="0"/>
                <c:extLst xmlns:c15="http://schemas.microsoft.com/office/drawing/2012/chart">
                  <c:ext xmlns:c16="http://schemas.microsoft.com/office/drawing/2014/chart" uri="{C3380CC4-5D6E-409C-BE32-E72D297353CC}">
                    <c16:uniqueId val="{00000002-54F4-4554-B803-F0DFE36A73AD}"/>
                  </c:ext>
                </c:extLst>
              </c15:ser>
            </c15:filteredLineSeries>
            <c15:filteredLineSeries>
              <c15:ser>
                <c:idx val="6"/>
                <c:order val="5"/>
                <c:tx>
                  <c:strRef>
                    <c:extLst xmlns:c15="http://schemas.microsoft.com/office/drawing/2012/chart">
                      <c:ext xmlns:c15="http://schemas.microsoft.com/office/drawing/2012/chart" uri="{02D57815-91ED-43cb-92C2-25804820EDAC}">
                        <c15:formulaRef>
                          <c15:sqref>Commercial!$K$2</c15:sqref>
                        </c15:formulaRef>
                      </c:ext>
                    </c:extLst>
                    <c:strCache>
                      <c:ptCount val="1"/>
                      <c:pt idx="0">
                        <c:v> CCUS=ƒ GNP, TIM </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extLst xmlns:c15="http://schemas.microsoft.com/office/drawing/2012/chart">
                      <c:ext xmlns:c15="http://schemas.microsoft.com/office/drawing/2012/chart" uri="{02D57815-91ED-43cb-92C2-25804820EDAC}">
                        <c15:formulaRef>
                          <c15:sqref>Commercial!$K$5:$K$18</c15:sqref>
                        </c15:formulaRef>
                      </c:ext>
                    </c:extLst>
                    <c:numCache>
                      <c:formatCode>_(* #,##0_);_(* \(#,##0\);_(* "-"??_);_(@_)</c:formatCode>
                      <c:ptCount val="14"/>
                      <c:pt idx="0">
                        <c:v>124446</c:v>
                      </c:pt>
                      <c:pt idx="1">
                        <c:v>123824</c:v>
                      </c:pt>
                      <c:pt idx="2">
                        <c:v>123816</c:v>
                      </c:pt>
                      <c:pt idx="3">
                        <c:v>123300</c:v>
                      </c:pt>
                      <c:pt idx="4">
                        <c:v>122817</c:v>
                      </c:pt>
                      <c:pt idx="5">
                        <c:v>121551</c:v>
                      </c:pt>
                      <c:pt idx="6">
                        <c:v>122090</c:v>
                      </c:pt>
                      <c:pt idx="7">
                        <c:v>123765</c:v>
                      </c:pt>
                      <c:pt idx="8">
                        <c:v>124741</c:v>
                      </c:pt>
                      <c:pt idx="9">
                        <c:v>124456</c:v>
                      </c:pt>
                      <c:pt idx="10">
                        <c:v>125154</c:v>
                      </c:pt>
                      <c:pt idx="11">
                        <c:v>125442</c:v>
                      </c:pt>
                      <c:pt idx="12">
                        <c:v>126138</c:v>
                      </c:pt>
                      <c:pt idx="13">
                        <c:v>126576</c:v>
                      </c:pt>
                    </c:numCache>
                  </c:numRef>
                </c:val>
                <c:smooth val="0"/>
                <c:extLst xmlns:c15="http://schemas.microsoft.com/office/drawing/2012/chart">
                  <c:ext xmlns:c16="http://schemas.microsoft.com/office/drawing/2014/chart" uri="{C3380CC4-5D6E-409C-BE32-E72D297353CC}">
                    <c16:uniqueId val="{00000004-54F4-4554-B803-F0DFE36A73AD}"/>
                  </c:ext>
                </c:extLst>
              </c15:ser>
            </c15:filteredLineSeries>
          </c:ext>
        </c:extLst>
      </c:lineChart>
      <c:catAx>
        <c:axId val="8158653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3139487"/>
        <c:crosses val="autoZero"/>
        <c:auto val="1"/>
        <c:lblAlgn val="ctr"/>
        <c:lblOffset val="100"/>
        <c:noMultiLvlLbl val="0"/>
      </c:catAx>
      <c:valAx>
        <c:axId val="703139487"/>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8653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586740</xdr:colOff>
      <xdr:row>0</xdr:row>
      <xdr:rowOff>152400</xdr:rowOff>
    </xdr:from>
    <xdr:to>
      <xdr:col>2</xdr:col>
      <xdr:colOff>875282</xdr:colOff>
      <xdr:row>3</xdr:row>
      <xdr:rowOff>167640</xdr:rowOff>
    </xdr:to>
    <xdr:pic>
      <xdr:nvPicPr>
        <xdr:cNvPr id="2" name="Picture 1">
          <a:extLst>
            <a:ext uri="{FF2B5EF4-FFF2-40B4-BE49-F238E27FC236}">
              <a16:creationId xmlns:a16="http://schemas.microsoft.com/office/drawing/2014/main" id="{38C7299A-C4E2-4246-81A7-09022FCF92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240" y="152400"/>
          <a:ext cx="1608707" cy="592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xdr:colOff>
      <xdr:row>0</xdr:row>
      <xdr:rowOff>0</xdr:rowOff>
    </xdr:from>
    <xdr:to>
      <xdr:col>2</xdr:col>
      <xdr:colOff>15369</xdr:colOff>
      <xdr:row>3</xdr:row>
      <xdr:rowOff>58729</xdr:rowOff>
    </xdr:to>
    <xdr:pic>
      <xdr:nvPicPr>
        <xdr:cNvPr id="2" name="Picture 1">
          <a:extLst>
            <a:ext uri="{FF2B5EF4-FFF2-40B4-BE49-F238E27FC236}">
              <a16:creationId xmlns:a16="http://schemas.microsoft.com/office/drawing/2014/main" id="{64F05DDB-0547-4C99-8472-833BB305D35D}"/>
            </a:ext>
          </a:extLst>
        </xdr:cNvPr>
        <xdr:cNvPicPr>
          <a:picLocks noChangeAspect="1"/>
        </xdr:cNvPicPr>
      </xdr:nvPicPr>
      <xdr:blipFill>
        <a:blip xmlns:r="http://schemas.openxmlformats.org/officeDocument/2006/relationships" r:embed="rId1"/>
        <a:stretch>
          <a:fillRect/>
        </a:stretch>
      </xdr:blipFill>
      <xdr:spPr>
        <a:xfrm>
          <a:off x="15240" y="0"/>
          <a:ext cx="1466979" cy="6302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743079</xdr:colOff>
      <xdr:row>3</xdr:row>
      <xdr:rowOff>54919</xdr:rowOff>
    </xdr:to>
    <xdr:pic>
      <xdr:nvPicPr>
        <xdr:cNvPr id="2" name="Picture 1">
          <a:extLst>
            <a:ext uri="{FF2B5EF4-FFF2-40B4-BE49-F238E27FC236}">
              <a16:creationId xmlns:a16="http://schemas.microsoft.com/office/drawing/2014/main" id="{9FD6E204-5076-43B1-A331-7155B354D051}"/>
            </a:ext>
          </a:extLst>
        </xdr:cNvPr>
        <xdr:cNvPicPr>
          <a:picLocks noChangeAspect="1"/>
        </xdr:cNvPicPr>
      </xdr:nvPicPr>
      <xdr:blipFill>
        <a:blip xmlns:r="http://schemas.openxmlformats.org/officeDocument/2006/relationships" r:embed="rId1"/>
        <a:stretch>
          <a:fillRect/>
        </a:stretch>
      </xdr:blipFill>
      <xdr:spPr>
        <a:xfrm>
          <a:off x="762000" y="0"/>
          <a:ext cx="1493649" cy="634039"/>
        </a:xfrm>
        <a:prstGeom prst="rect">
          <a:avLst/>
        </a:prstGeom>
      </xdr:spPr>
    </xdr:pic>
    <xdr:clientData/>
  </xdr:twoCellAnchor>
  <xdr:twoCellAnchor editAs="oneCell">
    <xdr:from>
      <xdr:col>1</xdr:col>
      <xdr:colOff>0</xdr:colOff>
      <xdr:row>0</xdr:row>
      <xdr:rowOff>0</xdr:rowOff>
    </xdr:from>
    <xdr:to>
      <xdr:col>2</xdr:col>
      <xdr:colOff>758319</xdr:colOff>
      <xdr:row>3</xdr:row>
      <xdr:rowOff>60634</xdr:rowOff>
    </xdr:to>
    <xdr:pic>
      <xdr:nvPicPr>
        <xdr:cNvPr id="3" name="Picture 2">
          <a:extLst>
            <a:ext uri="{FF2B5EF4-FFF2-40B4-BE49-F238E27FC236}">
              <a16:creationId xmlns:a16="http://schemas.microsoft.com/office/drawing/2014/main" id="{07BF3163-2251-4EA5-A77B-D21BE8E25B0E}"/>
            </a:ext>
          </a:extLst>
        </xdr:cNvPr>
        <xdr:cNvPicPr>
          <a:picLocks noChangeAspect="1"/>
        </xdr:cNvPicPr>
      </xdr:nvPicPr>
      <xdr:blipFill>
        <a:blip xmlns:r="http://schemas.openxmlformats.org/officeDocument/2006/relationships" r:embed="rId1"/>
        <a:stretch>
          <a:fillRect/>
        </a:stretch>
      </xdr:blipFill>
      <xdr:spPr>
        <a:xfrm>
          <a:off x="762000" y="0"/>
          <a:ext cx="1520319" cy="6416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245745</xdr:colOff>
      <xdr:row>21</xdr:row>
      <xdr:rowOff>113665</xdr:rowOff>
    </xdr:from>
    <xdr:to>
      <xdr:col>30</xdr:col>
      <xdr:colOff>113665</xdr:colOff>
      <xdr:row>45</xdr:row>
      <xdr:rowOff>40640</xdr:rowOff>
    </xdr:to>
    <xdr:graphicFrame macro="">
      <xdr:nvGraphicFramePr>
        <xdr:cNvPr id="2" name="Chart 1">
          <a:extLst>
            <a:ext uri="{FF2B5EF4-FFF2-40B4-BE49-F238E27FC236}">
              <a16:creationId xmlns:a16="http://schemas.microsoft.com/office/drawing/2014/main" id="{8701E786-D6AF-4E58-8B5F-772600EC5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eepr-my.sharepoint.com/personal/joseline_estrada_lumapr_com/Documents/Customers%20Forecast%202025.xlsx" TargetMode="External"/><Relationship Id="rId1" Type="http://schemas.openxmlformats.org/officeDocument/2006/relationships/externalLinkPath" Target="https://aeepr-my.sharepoint.com/personal/joseline_estrada_lumapr_com/Documents/Customers%20Forecast%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Page"/>
      <sheetName val="Methodology"/>
      <sheetName val="Customer Forecast"/>
      <sheetName val="Customer Estimated 2025"/>
      <sheetName val="2026"/>
      <sheetName val="Residential"/>
      <sheetName val="Commercial"/>
      <sheetName val="Ind and Others"/>
      <sheetName val="Summary"/>
    </sheetNames>
    <sheetDataSet>
      <sheetData sheetId="0" refreshError="1"/>
      <sheetData sheetId="1" refreshError="1"/>
      <sheetData sheetId="2" refreshError="1"/>
      <sheetData sheetId="3"/>
      <sheetData sheetId="4" refreshError="1"/>
      <sheetData sheetId="5" refreshError="1"/>
      <sheetData sheetId="6">
        <row r="6">
          <cell r="AH6" t="str">
            <v>Real</v>
          </cell>
        </row>
        <row r="7">
          <cell r="AG7">
            <v>2015</v>
          </cell>
        </row>
        <row r="8">
          <cell r="AG8">
            <v>2016</v>
          </cell>
        </row>
        <row r="9">
          <cell r="AG9">
            <v>2017</v>
          </cell>
        </row>
        <row r="10">
          <cell r="AG10">
            <v>2018</v>
          </cell>
        </row>
        <row r="11">
          <cell r="AG11">
            <v>2019</v>
          </cell>
        </row>
        <row r="12">
          <cell r="AG12">
            <v>2020</v>
          </cell>
        </row>
        <row r="13">
          <cell r="AG13">
            <v>2021</v>
          </cell>
        </row>
        <row r="14">
          <cell r="AG14">
            <v>2022</v>
          </cell>
        </row>
        <row r="15">
          <cell r="AG15">
            <v>2023</v>
          </cell>
        </row>
        <row r="16">
          <cell r="AG16">
            <v>2024</v>
          </cell>
        </row>
        <row r="17">
          <cell r="AG17">
            <v>2025</v>
          </cell>
        </row>
        <row r="18">
          <cell r="AG18">
            <v>2026</v>
          </cell>
        </row>
        <row r="19">
          <cell r="AG19">
            <v>2027</v>
          </cell>
        </row>
        <row r="20">
          <cell r="AG20">
            <v>2028</v>
          </cell>
        </row>
        <row r="21">
          <cell r="AG21">
            <v>2029</v>
          </cell>
        </row>
        <row r="22">
          <cell r="AG22">
            <v>2030</v>
          </cell>
        </row>
        <row r="23">
          <cell r="AG23">
            <v>2031</v>
          </cell>
        </row>
        <row r="24">
          <cell r="AG24">
            <v>2032</v>
          </cell>
        </row>
        <row r="25">
          <cell r="AG25">
            <v>2033</v>
          </cell>
        </row>
        <row r="26">
          <cell r="AG26">
            <v>2034</v>
          </cell>
        </row>
        <row r="27">
          <cell r="AG27">
            <v>2035</v>
          </cell>
        </row>
        <row r="28">
          <cell r="AG28">
            <v>2036</v>
          </cell>
        </row>
        <row r="29">
          <cell r="AG29">
            <v>2037</v>
          </cell>
        </row>
        <row r="30">
          <cell r="AG30">
            <v>2038</v>
          </cell>
        </row>
        <row r="31">
          <cell r="AG31">
            <v>2039</v>
          </cell>
        </row>
        <row r="32">
          <cell r="AG32">
            <v>2040</v>
          </cell>
        </row>
        <row r="33">
          <cell r="AG33">
            <v>2041</v>
          </cell>
        </row>
        <row r="34">
          <cell r="AG34">
            <v>2042</v>
          </cell>
        </row>
        <row r="35">
          <cell r="AG35">
            <v>2043</v>
          </cell>
        </row>
        <row r="36">
          <cell r="AG36">
            <v>2044</v>
          </cell>
        </row>
        <row r="37">
          <cell r="AG37">
            <v>2045</v>
          </cell>
        </row>
        <row r="38">
          <cell r="AG38">
            <v>2046</v>
          </cell>
        </row>
        <row r="39">
          <cell r="AG39">
            <v>2047</v>
          </cell>
        </row>
        <row r="40">
          <cell r="AG40">
            <v>2048</v>
          </cell>
        </row>
        <row r="41">
          <cell r="AG41">
            <v>2049</v>
          </cell>
        </row>
        <row r="42">
          <cell r="AG42">
            <v>2050</v>
          </cell>
        </row>
        <row r="43">
          <cell r="AG43">
            <v>2051</v>
          </cell>
        </row>
        <row r="44">
          <cell r="AG44">
            <v>2052</v>
          </cell>
        </row>
        <row r="45">
          <cell r="AG45">
            <v>2053</v>
          </cell>
        </row>
      </sheetData>
      <sheetData sheetId="7" refreshError="1"/>
      <sheetData sheetId="8"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Joseline.Estrada@Lumapr.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8F333-0928-471C-B5D3-656DDE68AFA1}">
  <sheetPr codeName="Sheet1"/>
  <dimension ref="B1:L26"/>
  <sheetViews>
    <sheetView showGridLines="0" tabSelected="1" topLeftCell="A3" zoomScaleNormal="100" workbookViewId="0">
      <selection activeCell="A3" sqref="A1:XFD1048576"/>
    </sheetView>
  </sheetViews>
  <sheetFormatPr defaultColWidth="8.921875" defaultRowHeight="15.5" x14ac:dyDescent="0.35"/>
  <cols>
    <col min="1" max="1" width="4.921875" style="24" customWidth="1"/>
    <col min="2" max="2" width="8.921875" style="24"/>
    <col min="3" max="3" width="11.3828125" style="24" customWidth="1"/>
    <col min="4" max="4" width="46.53515625" style="24" bestFit="1" customWidth="1"/>
    <col min="5" max="7" width="4.53515625" style="24" bestFit="1" customWidth="1"/>
    <col min="8" max="8" width="20.921875" style="24" customWidth="1"/>
    <col min="9" max="9" width="11.53515625" style="24" bestFit="1" customWidth="1"/>
    <col min="10" max="10" width="75.61328125" style="24" customWidth="1"/>
    <col min="11" max="11" width="9.921875" style="24" customWidth="1"/>
    <col min="12" max="16384" width="8.921875" style="24"/>
  </cols>
  <sheetData>
    <row r="1" spans="2:12" ht="16" thickBot="1" x14ac:dyDescent="0.4"/>
    <row r="2" spans="2:12" x14ac:dyDescent="0.35">
      <c r="B2" s="25"/>
      <c r="C2" s="26"/>
      <c r="D2" s="26"/>
      <c r="E2" s="26"/>
      <c r="F2" s="26"/>
      <c r="G2" s="26"/>
      <c r="H2" s="26"/>
      <c r="I2" s="26"/>
      <c r="J2" s="26"/>
      <c r="K2" s="26"/>
      <c r="L2" s="27"/>
    </row>
    <row r="3" spans="2:12" x14ac:dyDescent="0.35">
      <c r="B3" s="28"/>
      <c r="C3" s="29"/>
      <c r="D3" s="29"/>
      <c r="E3" s="29"/>
      <c r="F3" s="29"/>
      <c r="G3" s="29"/>
      <c r="H3" s="29"/>
      <c r="I3" s="29"/>
      <c r="J3" s="29"/>
      <c r="K3" s="29"/>
      <c r="L3" s="30"/>
    </row>
    <row r="4" spans="2:12" x14ac:dyDescent="0.35">
      <c r="B4" s="28"/>
      <c r="C4" s="29"/>
      <c r="D4" s="29"/>
      <c r="E4" s="29"/>
      <c r="F4" s="29"/>
      <c r="G4" s="29"/>
      <c r="H4" s="29"/>
      <c r="I4" s="29"/>
      <c r="J4" s="29"/>
      <c r="K4" s="29"/>
      <c r="L4" s="30"/>
    </row>
    <row r="5" spans="2:12" ht="30" customHeight="1" x14ac:dyDescent="0.35">
      <c r="B5" s="28"/>
      <c r="C5" s="31" t="s">
        <v>0</v>
      </c>
      <c r="D5" s="32" t="s">
        <v>1</v>
      </c>
      <c r="E5" s="32"/>
      <c r="F5" s="32"/>
      <c r="G5" s="32"/>
      <c r="H5" s="32"/>
      <c r="I5" s="32"/>
      <c r="J5" s="32"/>
      <c r="K5" s="33"/>
      <c r="L5" s="30"/>
    </row>
    <row r="6" spans="2:12" ht="30" customHeight="1" x14ac:dyDescent="0.35">
      <c r="B6" s="28"/>
      <c r="C6" s="34" t="s">
        <v>2</v>
      </c>
      <c r="D6" s="35"/>
      <c r="E6" s="35"/>
      <c r="F6" s="35"/>
      <c r="G6" s="35"/>
      <c r="H6" s="35"/>
      <c r="I6" s="35"/>
      <c r="J6" s="35"/>
      <c r="K6" s="36"/>
      <c r="L6" s="30"/>
    </row>
    <row r="7" spans="2:12" x14ac:dyDescent="0.35">
      <c r="B7" s="28"/>
      <c r="C7" s="29"/>
      <c r="D7" s="29"/>
      <c r="E7" s="29"/>
      <c r="F7" s="29"/>
      <c r="G7" s="29"/>
      <c r="H7" s="29"/>
      <c r="I7" s="29"/>
      <c r="J7" s="29"/>
      <c r="K7" s="29"/>
      <c r="L7" s="30"/>
    </row>
    <row r="8" spans="2:12" x14ac:dyDescent="0.35">
      <c r="B8" s="28"/>
      <c r="C8" s="37" t="s">
        <v>3</v>
      </c>
      <c r="D8" s="38">
        <v>45807</v>
      </c>
      <c r="E8" s="39"/>
      <c r="F8" s="39"/>
      <c r="G8" s="39"/>
      <c r="H8" s="39"/>
      <c r="I8" s="40" t="s">
        <v>4</v>
      </c>
      <c r="J8" s="41"/>
      <c r="K8" s="42"/>
      <c r="L8" s="30"/>
    </row>
    <row r="9" spans="2:12" x14ac:dyDescent="0.35">
      <c r="B9" s="28"/>
      <c r="C9" s="43"/>
      <c r="D9" s="44"/>
      <c r="E9" s="44"/>
      <c r="F9" s="44"/>
      <c r="G9" s="44"/>
      <c r="H9" s="44"/>
      <c r="I9" s="45"/>
      <c r="J9" s="44"/>
      <c r="K9" s="46"/>
      <c r="L9" s="30"/>
    </row>
    <row r="10" spans="2:12" x14ac:dyDescent="0.35">
      <c r="B10" s="28"/>
      <c r="C10" s="29"/>
      <c r="D10" s="29"/>
      <c r="E10" s="29"/>
      <c r="F10" s="29"/>
      <c r="G10" s="29"/>
      <c r="H10" s="29"/>
      <c r="I10" s="29"/>
      <c r="J10" s="29"/>
      <c r="K10" s="29"/>
      <c r="L10" s="30"/>
    </row>
    <row r="11" spans="2:12" x14ac:dyDescent="0.35">
      <c r="B11" s="28"/>
      <c r="C11" s="37" t="s">
        <v>5</v>
      </c>
      <c r="D11" s="39"/>
      <c r="E11" s="39"/>
      <c r="F11" s="39"/>
      <c r="G11" s="39"/>
      <c r="H11" s="39"/>
      <c r="I11" s="39"/>
      <c r="J11" s="39"/>
      <c r="K11" s="42"/>
      <c r="L11" s="30"/>
    </row>
    <row r="12" spans="2:12" x14ac:dyDescent="0.35">
      <c r="B12" s="28"/>
      <c r="C12" s="47" t="s">
        <v>6</v>
      </c>
      <c r="D12" s="29"/>
      <c r="E12" s="29"/>
      <c r="F12" s="29"/>
      <c r="G12" s="29"/>
      <c r="H12" s="29"/>
      <c r="I12" s="48" t="s">
        <v>7</v>
      </c>
      <c r="J12" s="29"/>
      <c r="K12" s="49"/>
      <c r="L12" s="30"/>
    </row>
    <row r="13" spans="2:12" x14ac:dyDescent="0.35">
      <c r="B13" s="28"/>
      <c r="C13" s="50" t="s">
        <v>8</v>
      </c>
      <c r="D13" s="29" t="s">
        <v>9</v>
      </c>
      <c r="E13" s="29"/>
      <c r="F13" s="29"/>
      <c r="G13" s="29"/>
      <c r="H13" s="29"/>
      <c r="I13" s="51" t="s">
        <v>8</v>
      </c>
      <c r="J13" s="29"/>
      <c r="K13" s="49"/>
      <c r="L13" s="30"/>
    </row>
    <row r="14" spans="2:12" x14ac:dyDescent="0.35">
      <c r="B14" s="28"/>
      <c r="C14" s="50" t="s">
        <v>10</v>
      </c>
      <c r="D14" s="192" t="s">
        <v>11</v>
      </c>
      <c r="E14" s="29"/>
      <c r="F14" s="29"/>
      <c r="G14" s="29"/>
      <c r="H14" s="29"/>
      <c r="I14" s="51" t="s">
        <v>10</v>
      </c>
      <c r="J14" s="29"/>
      <c r="K14" s="49"/>
      <c r="L14" s="30"/>
    </row>
    <row r="15" spans="2:12" ht="6" customHeight="1" x14ac:dyDescent="0.35">
      <c r="B15" s="28"/>
      <c r="C15" s="52"/>
      <c r="D15" s="44"/>
      <c r="E15" s="44"/>
      <c r="F15" s="44"/>
      <c r="G15" s="44"/>
      <c r="H15" s="44"/>
      <c r="I15" s="44"/>
      <c r="J15" s="44"/>
      <c r="K15" s="46"/>
      <c r="L15" s="30"/>
    </row>
    <row r="16" spans="2:12" x14ac:dyDescent="0.35">
      <c r="B16" s="28"/>
      <c r="C16" s="29"/>
      <c r="D16" s="29"/>
      <c r="E16" s="29"/>
      <c r="F16" s="29"/>
      <c r="G16" s="29"/>
      <c r="H16" s="29"/>
      <c r="I16" s="29"/>
      <c r="L16" s="30"/>
    </row>
    <row r="17" spans="2:12" x14ac:dyDescent="0.35">
      <c r="B17" s="28"/>
      <c r="C17" s="53" t="s">
        <v>12</v>
      </c>
      <c r="D17" s="54"/>
      <c r="E17" s="54"/>
      <c r="F17" s="54"/>
      <c r="G17" s="54"/>
      <c r="H17" s="55"/>
      <c r="I17" s="56"/>
      <c r="L17" s="30"/>
    </row>
    <row r="18" spans="2:12" ht="20" x14ac:dyDescent="0.8">
      <c r="B18" s="28"/>
      <c r="C18" s="57" t="s">
        <v>13</v>
      </c>
      <c r="D18" s="58" t="s">
        <v>14</v>
      </c>
      <c r="E18" s="59" t="s">
        <v>15</v>
      </c>
      <c r="F18" s="59" t="s">
        <v>16</v>
      </c>
      <c r="G18" s="59" t="s">
        <v>17</v>
      </c>
      <c r="H18" s="59" t="s">
        <v>18</v>
      </c>
      <c r="I18" s="29"/>
      <c r="L18" s="30"/>
    </row>
    <row r="19" spans="2:12" x14ac:dyDescent="0.35">
      <c r="B19" s="28"/>
      <c r="C19" s="60" t="s">
        <v>19</v>
      </c>
      <c r="D19" s="61" t="s">
        <v>20</v>
      </c>
      <c r="E19" s="131">
        <v>0</v>
      </c>
      <c r="F19" s="132">
        <v>0</v>
      </c>
      <c r="G19" s="131">
        <v>225</v>
      </c>
      <c r="H19" s="133" t="s">
        <v>21</v>
      </c>
      <c r="I19" s="29"/>
      <c r="K19" s="62"/>
      <c r="L19" s="30"/>
    </row>
    <row r="20" spans="2:12" x14ac:dyDescent="0.35">
      <c r="B20" s="28"/>
      <c r="C20" s="61" t="s">
        <v>22</v>
      </c>
      <c r="D20" s="61" t="s">
        <v>23</v>
      </c>
      <c r="E20" s="131">
        <v>0</v>
      </c>
      <c r="F20" s="132">
        <v>0</v>
      </c>
      <c r="G20" s="131">
        <v>0</v>
      </c>
      <c r="H20" s="134" t="s">
        <v>24</v>
      </c>
      <c r="I20" s="29"/>
      <c r="K20" s="62"/>
      <c r="L20" s="30"/>
    </row>
    <row r="21" spans="2:12" x14ac:dyDescent="0.35">
      <c r="B21" s="28"/>
      <c r="C21" s="63" t="s">
        <v>25</v>
      </c>
      <c r="D21" s="61" t="s">
        <v>26</v>
      </c>
      <c r="E21" s="131">
        <v>0</v>
      </c>
      <c r="F21" s="132">
        <v>145</v>
      </c>
      <c r="G21" s="131">
        <v>0</v>
      </c>
      <c r="H21" s="135" t="s">
        <v>27</v>
      </c>
      <c r="I21" s="29"/>
      <c r="K21" s="62"/>
      <c r="L21" s="30"/>
    </row>
    <row r="22" spans="2:12" x14ac:dyDescent="0.35">
      <c r="B22" s="28"/>
      <c r="C22" s="64" t="s">
        <v>28</v>
      </c>
      <c r="D22" s="61" t="s">
        <v>29</v>
      </c>
      <c r="E22" s="131">
        <v>192</v>
      </c>
      <c r="F22" s="132">
        <v>0</v>
      </c>
      <c r="G22" s="131">
        <v>0</v>
      </c>
      <c r="H22" s="136" t="s">
        <v>30</v>
      </c>
      <c r="I22" s="29"/>
      <c r="L22" s="30"/>
    </row>
    <row r="23" spans="2:12" x14ac:dyDescent="0.35">
      <c r="B23" s="28"/>
      <c r="C23" s="65" t="s">
        <v>31</v>
      </c>
      <c r="D23" s="61" t="s">
        <v>32</v>
      </c>
      <c r="E23" s="131">
        <v>250</v>
      </c>
      <c r="F23" s="132">
        <v>105</v>
      </c>
      <c r="G23" s="131">
        <v>25</v>
      </c>
      <c r="H23" s="137" t="s">
        <v>33</v>
      </c>
      <c r="I23" s="29"/>
      <c r="L23" s="30"/>
    </row>
    <row r="24" spans="2:12" x14ac:dyDescent="0.35">
      <c r="B24" s="28"/>
      <c r="C24" s="66" t="s">
        <v>34</v>
      </c>
      <c r="D24" s="61" t="s">
        <v>35</v>
      </c>
      <c r="E24" s="131">
        <v>128</v>
      </c>
      <c r="F24" s="132">
        <v>0</v>
      </c>
      <c r="G24" s="131">
        <v>128</v>
      </c>
      <c r="H24" s="138" t="s">
        <v>36</v>
      </c>
      <c r="I24" s="29"/>
      <c r="L24" s="30"/>
    </row>
    <row r="25" spans="2:12" x14ac:dyDescent="0.35">
      <c r="B25" s="28"/>
      <c r="C25" s="29"/>
      <c r="D25" s="29"/>
      <c r="E25" s="29"/>
      <c r="F25" s="29"/>
      <c r="G25" s="29"/>
      <c r="H25" s="29"/>
      <c r="I25" s="29"/>
      <c r="J25" s="29"/>
      <c r="K25" s="29"/>
      <c r="L25" s="30"/>
    </row>
    <row r="26" spans="2:12" ht="16" thickBot="1" x14ac:dyDescent="0.4">
      <c r="B26" s="67"/>
      <c r="C26" s="68"/>
      <c r="D26" s="68"/>
      <c r="E26" s="68"/>
      <c r="F26" s="68"/>
      <c r="G26" s="68"/>
      <c r="H26" s="68"/>
      <c r="I26" s="68"/>
      <c r="J26" s="68"/>
      <c r="K26" s="68"/>
      <c r="L26" s="69"/>
    </row>
  </sheetData>
  <hyperlinks>
    <hyperlink ref="D14" r:id="rId1" xr:uid="{50DE65C0-5B44-4764-9901-D35FB78E78A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U28"/>
  <sheetViews>
    <sheetView showGridLines="0" zoomScaleNormal="100" workbookViewId="0">
      <selection sqref="A1:XFD1048576"/>
    </sheetView>
  </sheetViews>
  <sheetFormatPr defaultRowHeight="15.5" x14ac:dyDescent="0.35"/>
  <sheetData>
    <row r="1" spans="1:21" x14ac:dyDescent="0.35">
      <c r="A1" s="267" t="s">
        <v>37</v>
      </c>
      <c r="B1" s="268"/>
      <c r="C1" s="268"/>
      <c r="D1" s="268"/>
      <c r="E1" s="268"/>
      <c r="F1" s="268"/>
      <c r="G1" s="268"/>
      <c r="H1" s="268"/>
      <c r="I1" s="268"/>
      <c r="J1" s="268"/>
      <c r="K1" s="268"/>
      <c r="L1" s="268"/>
      <c r="M1" s="268"/>
      <c r="N1" s="268"/>
      <c r="O1" s="268"/>
      <c r="P1" s="268"/>
    </row>
    <row r="2" spans="1:21" x14ac:dyDescent="0.35">
      <c r="A2" s="268"/>
      <c r="B2" s="268"/>
      <c r="C2" s="268"/>
      <c r="D2" s="268"/>
      <c r="E2" s="268"/>
      <c r="F2" s="268"/>
      <c r="G2" s="268"/>
      <c r="H2" s="268"/>
      <c r="I2" s="268"/>
      <c r="J2" s="268"/>
      <c r="K2" s="268"/>
      <c r="L2" s="268"/>
      <c r="M2" s="268"/>
      <c r="N2" s="268"/>
      <c r="O2" s="268"/>
      <c r="P2" s="268"/>
    </row>
    <row r="3" spans="1:21" x14ac:dyDescent="0.35">
      <c r="A3" s="268"/>
      <c r="B3" s="268"/>
      <c r="C3" s="268"/>
      <c r="D3" s="268"/>
      <c r="E3" s="268"/>
      <c r="F3" s="268"/>
      <c r="G3" s="268"/>
      <c r="H3" s="268"/>
      <c r="I3" s="268"/>
      <c r="J3" s="268"/>
      <c r="K3" s="268"/>
      <c r="L3" s="268"/>
      <c r="M3" s="268"/>
      <c r="N3" s="268"/>
      <c r="O3" s="268"/>
      <c r="P3" s="268"/>
    </row>
    <row r="4" spans="1:21" x14ac:dyDescent="0.35">
      <c r="A4" s="268"/>
      <c r="B4" s="268"/>
      <c r="C4" s="268"/>
      <c r="D4" s="268"/>
      <c r="E4" s="268"/>
      <c r="F4" s="268"/>
      <c r="G4" s="268"/>
      <c r="H4" s="268"/>
      <c r="I4" s="268"/>
      <c r="J4" s="268"/>
      <c r="K4" s="268"/>
      <c r="L4" s="268"/>
      <c r="M4" s="268"/>
      <c r="N4" s="268"/>
      <c r="O4" s="268"/>
      <c r="P4" s="268"/>
    </row>
    <row r="5" spans="1:21" x14ac:dyDescent="0.35">
      <c r="A5" s="268"/>
      <c r="B5" s="268"/>
      <c r="C5" s="268"/>
      <c r="D5" s="268"/>
      <c r="E5" s="268"/>
      <c r="F5" s="268"/>
      <c r="G5" s="268"/>
      <c r="H5" s="268"/>
      <c r="I5" s="268"/>
      <c r="J5" s="268"/>
      <c r="K5" s="268"/>
      <c r="L5" s="268"/>
      <c r="M5" s="268"/>
      <c r="N5" s="268"/>
      <c r="O5" s="268"/>
      <c r="P5" s="268"/>
    </row>
    <row r="6" spans="1:21" x14ac:dyDescent="0.35">
      <c r="A6" s="268"/>
      <c r="B6" s="268"/>
      <c r="C6" s="268"/>
      <c r="D6" s="268"/>
      <c r="E6" s="268"/>
      <c r="F6" s="268"/>
      <c r="G6" s="268"/>
      <c r="H6" s="268"/>
      <c r="I6" s="268"/>
      <c r="J6" s="268"/>
      <c r="K6" s="268"/>
      <c r="L6" s="268"/>
      <c r="M6" s="268"/>
      <c r="N6" s="268"/>
      <c r="O6" s="268"/>
      <c r="P6" s="268"/>
    </row>
    <row r="7" spans="1:21" x14ac:dyDescent="0.35">
      <c r="A7" s="268"/>
      <c r="B7" s="268"/>
      <c r="C7" s="268"/>
      <c r="D7" s="268"/>
      <c r="E7" s="268"/>
      <c r="F7" s="268"/>
      <c r="G7" s="268"/>
      <c r="H7" s="268"/>
      <c r="I7" s="268"/>
      <c r="J7" s="268"/>
      <c r="K7" s="268"/>
      <c r="L7" s="268"/>
      <c r="M7" s="268"/>
      <c r="N7" s="268"/>
      <c r="O7" s="268"/>
      <c r="P7" s="268"/>
    </row>
    <row r="8" spans="1:21" x14ac:dyDescent="0.35">
      <c r="A8" s="268"/>
      <c r="B8" s="268"/>
      <c r="C8" s="268"/>
      <c r="D8" s="268"/>
      <c r="E8" s="268"/>
      <c r="F8" s="268"/>
      <c r="G8" s="268"/>
      <c r="H8" s="268"/>
      <c r="I8" s="268"/>
      <c r="J8" s="268"/>
      <c r="K8" s="268"/>
      <c r="L8" s="268"/>
      <c r="M8" s="268"/>
      <c r="N8" s="268"/>
      <c r="O8" s="268"/>
      <c r="P8" s="268"/>
      <c r="S8" s="153"/>
      <c r="T8" s="153"/>
      <c r="U8" s="153"/>
    </row>
    <row r="9" spans="1:21" x14ac:dyDescent="0.35">
      <c r="A9" s="268"/>
      <c r="B9" s="268"/>
      <c r="C9" s="268"/>
      <c r="D9" s="268"/>
      <c r="E9" s="268"/>
      <c r="F9" s="268"/>
      <c r="G9" s="268"/>
      <c r="H9" s="268"/>
      <c r="I9" s="268"/>
      <c r="J9" s="268"/>
      <c r="K9" s="268"/>
      <c r="L9" s="268"/>
      <c r="M9" s="268"/>
      <c r="N9" s="268"/>
      <c r="O9" s="268"/>
      <c r="P9" s="268"/>
      <c r="S9" s="153"/>
      <c r="T9" s="153"/>
      <c r="U9" s="153"/>
    </row>
    <row r="10" spans="1:21" x14ac:dyDescent="0.35">
      <c r="A10" s="268"/>
      <c r="B10" s="268"/>
      <c r="C10" s="268"/>
      <c r="D10" s="268"/>
      <c r="E10" s="268"/>
      <c r="F10" s="268"/>
      <c r="G10" s="268"/>
      <c r="H10" s="268"/>
      <c r="I10" s="268"/>
      <c r="J10" s="268"/>
      <c r="K10" s="268"/>
      <c r="L10" s="268"/>
      <c r="M10" s="268"/>
      <c r="N10" s="268"/>
      <c r="O10" s="268"/>
      <c r="P10" s="268"/>
    </row>
    <row r="11" spans="1:21" x14ac:dyDescent="0.35">
      <c r="A11" s="268"/>
      <c r="B11" s="268"/>
      <c r="C11" s="268"/>
      <c r="D11" s="268"/>
      <c r="E11" s="268"/>
      <c r="F11" s="268"/>
      <c r="G11" s="268"/>
      <c r="H11" s="268"/>
      <c r="I11" s="268"/>
      <c r="J11" s="268"/>
      <c r="K11" s="268"/>
      <c r="L11" s="268"/>
      <c r="M11" s="268"/>
      <c r="N11" s="268"/>
      <c r="O11" s="268"/>
      <c r="P11" s="268"/>
    </row>
    <row r="12" spans="1:21" x14ac:dyDescent="0.35">
      <c r="A12" s="268"/>
      <c r="B12" s="268"/>
      <c r="C12" s="268"/>
      <c r="D12" s="268"/>
      <c r="E12" s="268"/>
      <c r="F12" s="268"/>
      <c r="G12" s="268"/>
      <c r="H12" s="268"/>
      <c r="I12" s="268"/>
      <c r="J12" s="268"/>
      <c r="K12" s="268"/>
      <c r="L12" s="268"/>
      <c r="M12" s="268"/>
      <c r="N12" s="268"/>
      <c r="O12" s="268"/>
      <c r="P12" s="268"/>
    </row>
    <row r="13" spans="1:21" x14ac:dyDescent="0.35">
      <c r="A13" s="268"/>
      <c r="B13" s="268"/>
      <c r="C13" s="268"/>
      <c r="D13" s="268"/>
      <c r="E13" s="268"/>
      <c r="F13" s="268"/>
      <c r="G13" s="268"/>
      <c r="H13" s="268"/>
      <c r="I13" s="268"/>
      <c r="J13" s="268"/>
      <c r="K13" s="268"/>
      <c r="L13" s="268"/>
      <c r="M13" s="268"/>
      <c r="N13" s="268"/>
      <c r="O13" s="268"/>
      <c r="P13" s="268"/>
    </row>
    <row r="14" spans="1:21" x14ac:dyDescent="0.35">
      <c r="A14" s="268"/>
      <c r="B14" s="268"/>
      <c r="C14" s="268"/>
      <c r="D14" s="268"/>
      <c r="E14" s="268"/>
      <c r="F14" s="268"/>
      <c r="G14" s="268"/>
      <c r="H14" s="268"/>
      <c r="I14" s="268"/>
      <c r="J14" s="268"/>
      <c r="K14" s="268"/>
      <c r="L14" s="268"/>
      <c r="M14" s="268"/>
      <c r="N14" s="268"/>
      <c r="O14" s="268"/>
      <c r="P14" s="268"/>
    </row>
    <row r="15" spans="1:21" ht="9" customHeight="1" x14ac:dyDescent="0.35">
      <c r="A15" s="268"/>
      <c r="B15" s="268"/>
      <c r="C15" s="268"/>
      <c r="D15" s="268"/>
      <c r="E15" s="268"/>
      <c r="F15" s="268"/>
      <c r="G15" s="268"/>
      <c r="H15" s="268"/>
      <c r="I15" s="268"/>
      <c r="J15" s="268"/>
      <c r="K15" s="268"/>
      <c r="L15" s="268"/>
      <c r="M15" s="268"/>
      <c r="N15" s="268"/>
      <c r="O15" s="268"/>
      <c r="P15" s="268"/>
    </row>
    <row r="16" spans="1:21" hidden="1" x14ac:dyDescent="0.35">
      <c r="A16" s="268"/>
      <c r="B16" s="268"/>
      <c r="C16" s="268"/>
      <c r="D16" s="268"/>
      <c r="E16" s="268"/>
      <c r="F16" s="268"/>
      <c r="G16" s="268"/>
      <c r="H16" s="268"/>
      <c r="I16" s="268"/>
      <c r="J16" s="268"/>
      <c r="K16" s="268"/>
      <c r="L16" s="268"/>
      <c r="M16" s="268"/>
      <c r="N16" s="268"/>
      <c r="O16" s="268"/>
      <c r="P16" s="268"/>
    </row>
    <row r="17" spans="1:16" hidden="1" x14ac:dyDescent="0.35">
      <c r="A17" s="268"/>
      <c r="B17" s="268"/>
      <c r="C17" s="268"/>
      <c r="D17" s="268"/>
      <c r="E17" s="268"/>
      <c r="F17" s="268"/>
      <c r="G17" s="268"/>
      <c r="H17" s="268"/>
      <c r="I17" s="268"/>
      <c r="J17" s="268"/>
      <c r="K17" s="268"/>
      <c r="L17" s="268"/>
      <c r="M17" s="268"/>
      <c r="N17" s="268"/>
      <c r="O17" s="268"/>
      <c r="P17" s="268"/>
    </row>
    <row r="18" spans="1:16" hidden="1" x14ac:dyDescent="0.35">
      <c r="A18" s="268"/>
      <c r="B18" s="268"/>
      <c r="C18" s="268"/>
      <c r="D18" s="268"/>
      <c r="E18" s="268"/>
      <c r="F18" s="268"/>
      <c r="G18" s="268"/>
      <c r="H18" s="268"/>
      <c r="I18" s="268"/>
      <c r="J18" s="268"/>
      <c r="K18" s="268"/>
      <c r="L18" s="268"/>
      <c r="M18" s="268"/>
      <c r="N18" s="268"/>
      <c r="O18" s="268"/>
      <c r="P18" s="268"/>
    </row>
    <row r="19" spans="1:16" hidden="1" x14ac:dyDescent="0.35">
      <c r="A19" s="268"/>
      <c r="B19" s="268"/>
      <c r="C19" s="268"/>
      <c r="D19" s="268"/>
      <c r="E19" s="268"/>
      <c r="F19" s="268"/>
      <c r="G19" s="268"/>
      <c r="H19" s="268"/>
      <c r="I19" s="268"/>
      <c r="J19" s="268"/>
      <c r="K19" s="268"/>
      <c r="L19" s="268"/>
      <c r="M19" s="268"/>
      <c r="N19" s="268"/>
      <c r="O19" s="268"/>
      <c r="P19" s="268"/>
    </row>
    <row r="20" spans="1:16" hidden="1" x14ac:dyDescent="0.35">
      <c r="A20" s="268"/>
      <c r="B20" s="268"/>
      <c r="C20" s="268"/>
      <c r="D20" s="268"/>
      <c r="E20" s="268"/>
      <c r="F20" s="268"/>
      <c r="G20" s="268"/>
      <c r="H20" s="268"/>
      <c r="I20" s="268"/>
      <c r="J20" s="268"/>
      <c r="K20" s="268"/>
      <c r="L20" s="268"/>
      <c r="M20" s="268"/>
      <c r="N20" s="268"/>
      <c r="O20" s="268"/>
      <c r="P20" s="268"/>
    </row>
    <row r="21" spans="1:16" x14ac:dyDescent="0.35">
      <c r="A21" t="s">
        <v>38</v>
      </c>
    </row>
    <row r="22" spans="1:16" x14ac:dyDescent="0.35">
      <c r="A22" s="140" t="s">
        <v>39</v>
      </c>
    </row>
    <row r="23" spans="1:16" x14ac:dyDescent="0.35">
      <c r="A23" s="140" t="s">
        <v>40</v>
      </c>
    </row>
    <row r="24" spans="1:16" x14ac:dyDescent="0.35">
      <c r="A24" s="140" t="s">
        <v>41</v>
      </c>
    </row>
    <row r="25" spans="1:16" x14ac:dyDescent="0.35">
      <c r="A25" s="140" t="s">
        <v>42</v>
      </c>
    </row>
    <row r="26" spans="1:16" x14ac:dyDescent="0.35">
      <c r="A26" s="140" t="s">
        <v>43</v>
      </c>
    </row>
    <row r="27" spans="1:16" x14ac:dyDescent="0.35">
      <c r="A27" s="140" t="s">
        <v>44</v>
      </c>
    </row>
    <row r="28" spans="1:16" x14ac:dyDescent="0.35">
      <c r="A28" s="140" t="s">
        <v>45</v>
      </c>
    </row>
  </sheetData>
  <mergeCells count="1">
    <mergeCell ref="A1:P20"/>
  </mergeCells>
  <hyperlinks>
    <hyperlink ref="A22" location="'Customer Forecast'!A1" display="Customer Forecast" xr:uid="{00000000-0004-0000-0000-000000000000}"/>
    <hyperlink ref="A23" location="Methodology!A1" display="FY 2025 Customer Estimated " xr:uid="{00000000-0004-0000-0000-000001000000}"/>
    <hyperlink ref="A24" location="Methodology!A1" display="FY 2026 Customers" xr:uid="{00000000-0004-0000-0000-000002000000}"/>
    <hyperlink ref="A25" location="Residential!A1" display="Residential Class" xr:uid="{00000000-0004-0000-0000-000003000000}"/>
    <hyperlink ref="A26" location="Commercial!A1" display="Commercial Class" xr:uid="{00000000-0004-0000-0000-000004000000}"/>
    <hyperlink ref="A28" location="Summary!A1" display="Summary " xr:uid="{00000000-0004-0000-0000-000005000000}"/>
    <hyperlink ref="A27" location="'Ind and Others'!A1" display="Industrial and Others " xr:uid="{00000000-0004-0000-0000-000006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4:I12"/>
  <sheetViews>
    <sheetView showGridLines="0" zoomScaleNormal="100" workbookViewId="0">
      <selection sqref="A1:XFD1048576"/>
    </sheetView>
  </sheetViews>
  <sheetFormatPr defaultRowHeight="15.5" x14ac:dyDescent="0.35"/>
  <cols>
    <col min="3" max="9" width="12.4609375" customWidth="1"/>
  </cols>
  <sheetData>
    <row r="4" spans="2:9" x14ac:dyDescent="0.35">
      <c r="B4" s="1" t="s">
        <v>46</v>
      </c>
      <c r="C4" s="1"/>
      <c r="D4" s="1"/>
      <c r="E4" s="1"/>
      <c r="F4" s="2"/>
      <c r="G4" s="2"/>
      <c r="H4" s="1"/>
      <c r="I4" s="3"/>
    </row>
    <row r="5" spans="2:9" x14ac:dyDescent="0.35">
      <c r="B5" s="4" t="s">
        <v>47</v>
      </c>
      <c r="C5" s="5" t="s">
        <v>48</v>
      </c>
      <c r="D5" s="5" t="s">
        <v>49</v>
      </c>
      <c r="E5" s="5" t="s">
        <v>50</v>
      </c>
      <c r="F5" s="5" t="s">
        <v>51</v>
      </c>
      <c r="G5" s="5" t="s">
        <v>52</v>
      </c>
      <c r="H5" s="5" t="s">
        <v>53</v>
      </c>
      <c r="I5" s="5" t="s">
        <v>54</v>
      </c>
    </row>
    <row r="6" spans="2:9" x14ac:dyDescent="0.35">
      <c r="B6" s="6">
        <v>2022</v>
      </c>
      <c r="C6" s="23">
        <v>1365448</v>
      </c>
      <c r="D6" s="23">
        <v>123765</v>
      </c>
      <c r="E6" s="23">
        <v>591</v>
      </c>
      <c r="F6" s="23">
        <v>2155</v>
      </c>
      <c r="G6" s="23">
        <v>1095</v>
      </c>
      <c r="H6" s="23">
        <v>2</v>
      </c>
      <c r="I6" s="263">
        <v>1493056</v>
      </c>
    </row>
    <row r="7" spans="2:9" x14ac:dyDescent="0.35">
      <c r="B7" s="6">
        <v>2023</v>
      </c>
      <c r="C7" s="23">
        <v>1375109</v>
      </c>
      <c r="D7" s="23">
        <v>124741</v>
      </c>
      <c r="E7" s="23">
        <v>586</v>
      </c>
      <c r="F7" s="23">
        <v>2162</v>
      </c>
      <c r="G7" s="23">
        <v>1100</v>
      </c>
      <c r="H7" s="23">
        <v>2</v>
      </c>
      <c r="I7" s="263">
        <v>1503700</v>
      </c>
    </row>
    <row r="8" spans="2:9" x14ac:dyDescent="0.35">
      <c r="B8" s="264">
        <v>2024</v>
      </c>
      <c r="C8" s="265">
        <v>1382172</v>
      </c>
      <c r="D8" s="265">
        <v>124456</v>
      </c>
      <c r="E8" s="265">
        <v>584</v>
      </c>
      <c r="F8" s="265">
        <v>2167</v>
      </c>
      <c r="G8" s="265">
        <v>1094</v>
      </c>
      <c r="H8" s="265">
        <v>2</v>
      </c>
      <c r="I8" s="266">
        <v>1510475</v>
      </c>
    </row>
    <row r="9" spans="2:9" x14ac:dyDescent="0.35">
      <c r="B9" s="6">
        <v>2025</v>
      </c>
      <c r="C9" s="23">
        <v>1384810</v>
      </c>
      <c r="D9" s="23">
        <v>125154</v>
      </c>
      <c r="E9" s="23">
        <v>581</v>
      </c>
      <c r="F9" s="23">
        <v>2195</v>
      </c>
      <c r="G9" s="23">
        <v>1084</v>
      </c>
      <c r="H9" s="23">
        <v>2</v>
      </c>
      <c r="I9" s="263">
        <v>1513826</v>
      </c>
    </row>
    <row r="10" spans="2:9" x14ac:dyDescent="0.35">
      <c r="B10" s="6">
        <v>2026</v>
      </c>
      <c r="C10" s="23">
        <v>1386654</v>
      </c>
      <c r="D10" s="23">
        <v>125074.85081638563</v>
      </c>
      <c r="E10" s="23">
        <v>579</v>
      </c>
      <c r="F10" s="23">
        <v>2201</v>
      </c>
      <c r="G10" s="23">
        <v>1082</v>
      </c>
      <c r="H10" s="23">
        <v>2</v>
      </c>
      <c r="I10" s="263">
        <v>1515592.8508163856</v>
      </c>
    </row>
    <row r="11" spans="2:9" x14ac:dyDescent="0.35">
      <c r="B11" s="6">
        <v>2027</v>
      </c>
      <c r="C11" s="23">
        <v>1388976</v>
      </c>
      <c r="D11" s="23">
        <v>125108.33932881049</v>
      </c>
      <c r="E11" s="23">
        <v>577</v>
      </c>
      <c r="F11" s="23">
        <v>2207</v>
      </c>
      <c r="G11" s="23">
        <v>1080</v>
      </c>
      <c r="H11" s="23">
        <v>2</v>
      </c>
      <c r="I11" s="263">
        <v>1517950.3393288106</v>
      </c>
    </row>
    <row r="12" spans="2:9" x14ac:dyDescent="0.35">
      <c r="B12" s="6">
        <v>2028</v>
      </c>
      <c r="C12" s="23">
        <v>1391100</v>
      </c>
      <c r="D12" s="23">
        <v>125125.41808441946</v>
      </c>
      <c r="E12" s="23">
        <v>575</v>
      </c>
      <c r="F12" s="23">
        <v>2213</v>
      </c>
      <c r="G12" s="23">
        <v>1078</v>
      </c>
      <c r="H12" s="23">
        <v>2</v>
      </c>
      <c r="I12" s="263">
        <v>1520093.4180844196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2:Q142"/>
  <sheetViews>
    <sheetView showGridLines="0" zoomScale="85" zoomScaleNormal="85" workbookViewId="0">
      <selection sqref="A1:XFD1048576"/>
    </sheetView>
  </sheetViews>
  <sheetFormatPr defaultRowHeight="15.5" x14ac:dyDescent="0.35"/>
  <cols>
    <col min="2" max="2" width="18.61328125" customWidth="1"/>
    <col min="3" max="3" width="11.4609375" customWidth="1"/>
    <col min="4" max="5" width="10.07421875" customWidth="1"/>
    <col min="6" max="6" width="9.4609375" bestFit="1" customWidth="1"/>
    <col min="7" max="7" width="9.07421875" style="142" customWidth="1"/>
    <col min="8" max="8" width="9.53515625" customWidth="1"/>
    <col min="9" max="9" width="17.07421875" customWidth="1"/>
    <col min="10" max="10" width="11" customWidth="1"/>
    <col min="11" max="11" width="12.53515625" customWidth="1"/>
    <col min="12" max="13" width="11" customWidth="1"/>
    <col min="14" max="14" width="10.53515625" customWidth="1"/>
    <col min="15" max="15" width="9.3828125" bestFit="1" customWidth="1"/>
  </cols>
  <sheetData>
    <row r="2" spans="2:17" x14ac:dyDescent="0.35">
      <c r="B2" s="141"/>
      <c r="C2" s="141"/>
      <c r="D2" s="141"/>
      <c r="F2" s="141"/>
    </row>
    <row r="3" spans="2:17" x14ac:dyDescent="0.35">
      <c r="B3" s="1" t="s">
        <v>55</v>
      </c>
      <c r="C3" s="141"/>
      <c r="D3" s="141"/>
      <c r="F3" s="141"/>
    </row>
    <row r="4" spans="2:17" ht="47" thickBot="1" x14ac:dyDescent="0.4">
      <c r="B4" s="110" t="s">
        <v>48</v>
      </c>
      <c r="C4" s="111">
        <v>2025</v>
      </c>
      <c r="D4" s="110" t="s">
        <v>56</v>
      </c>
      <c r="E4" s="70" t="s">
        <v>57</v>
      </c>
      <c r="F4" s="111">
        <v>2024</v>
      </c>
      <c r="G4" s="112" t="s">
        <v>58</v>
      </c>
    </row>
    <row r="5" spans="2:17" x14ac:dyDescent="0.35">
      <c r="B5" s="113" t="s">
        <v>59</v>
      </c>
      <c r="C5" s="114">
        <v>1382161</v>
      </c>
      <c r="D5" s="143">
        <v>-471</v>
      </c>
      <c r="E5" s="144"/>
      <c r="F5" s="145"/>
    </row>
    <row r="6" spans="2:17" x14ac:dyDescent="0.35">
      <c r="B6" s="113" t="s">
        <v>60</v>
      </c>
      <c r="C6" s="114">
        <v>1382759</v>
      </c>
      <c r="D6" s="115">
        <v>598</v>
      </c>
      <c r="E6" s="144"/>
      <c r="F6" s="114">
        <v>1380020</v>
      </c>
      <c r="H6" s="147"/>
    </row>
    <row r="7" spans="2:17" x14ac:dyDescent="0.35">
      <c r="B7" s="113" t="s">
        <v>61</v>
      </c>
      <c r="C7" s="114">
        <v>1383437</v>
      </c>
      <c r="D7" s="115">
        <v>678</v>
      </c>
      <c r="E7" s="144"/>
      <c r="F7" s="114">
        <v>1380809</v>
      </c>
      <c r="G7" s="146">
        <v>0.19032320907526046</v>
      </c>
      <c r="H7" s="147"/>
      <c r="I7" s="108" t="s">
        <v>62</v>
      </c>
      <c r="J7" s="108"/>
      <c r="K7" s="71"/>
      <c r="L7" s="71"/>
      <c r="M7" s="71"/>
      <c r="N7" s="71"/>
      <c r="O7" s="71"/>
    </row>
    <row r="8" spans="2:17" ht="16" thickBot="1" x14ac:dyDescent="0.4">
      <c r="B8" s="113" t="s">
        <v>63</v>
      </c>
      <c r="C8" s="114">
        <v>1383138</v>
      </c>
      <c r="D8" s="115">
        <v>-299</v>
      </c>
      <c r="E8" s="144"/>
      <c r="F8" s="114">
        <v>1381572</v>
      </c>
      <c r="G8" s="146">
        <v>0.11334914141283292</v>
      </c>
      <c r="H8" s="147"/>
      <c r="I8" s="109"/>
      <c r="J8" s="109" t="s">
        <v>64</v>
      </c>
      <c r="K8" s="72" t="s">
        <v>65</v>
      </c>
      <c r="L8" s="73" t="s">
        <v>71</v>
      </c>
      <c r="M8" s="73" t="s">
        <v>72</v>
      </c>
      <c r="N8" s="73" t="s">
        <v>73</v>
      </c>
      <c r="O8" s="72" t="s">
        <v>59</v>
      </c>
    </row>
    <row r="9" spans="2:17" x14ac:dyDescent="0.35">
      <c r="B9" s="113" t="s">
        <v>66</v>
      </c>
      <c r="C9" s="114">
        <v>1383905</v>
      </c>
      <c r="D9" s="115">
        <v>767</v>
      </c>
      <c r="E9" s="144"/>
      <c r="F9" s="114">
        <v>1382416</v>
      </c>
      <c r="G9" s="146">
        <v>0.10770998020857014</v>
      </c>
      <c r="H9" s="147"/>
      <c r="I9" t="s">
        <v>48</v>
      </c>
      <c r="J9" s="147">
        <v>1384613</v>
      </c>
      <c r="K9" s="147">
        <v>1385171</v>
      </c>
      <c r="L9" s="147">
        <v>1386259</v>
      </c>
      <c r="M9" s="147">
        <v>1386301</v>
      </c>
      <c r="N9" s="147">
        <v>1386343</v>
      </c>
      <c r="O9" s="147">
        <v>1386385</v>
      </c>
    </row>
    <row r="10" spans="2:17" x14ac:dyDescent="0.35">
      <c r="B10" s="113" t="s">
        <v>67</v>
      </c>
      <c r="C10" s="114">
        <v>1384824</v>
      </c>
      <c r="D10" s="115">
        <v>919</v>
      </c>
      <c r="E10" s="144"/>
      <c r="F10" s="114">
        <v>1383057</v>
      </c>
      <c r="G10" s="146">
        <v>0.1277604610655958</v>
      </c>
      <c r="H10" s="147"/>
      <c r="I10" t="s">
        <v>49</v>
      </c>
      <c r="J10" s="147">
        <v>124959</v>
      </c>
      <c r="K10" s="147">
        <v>124890</v>
      </c>
      <c r="L10" s="147">
        <v>125125</v>
      </c>
      <c r="M10" s="147">
        <v>125133</v>
      </c>
      <c r="N10" s="147">
        <v>125141</v>
      </c>
      <c r="O10" s="147">
        <v>125149</v>
      </c>
    </row>
    <row r="11" spans="2:17" x14ac:dyDescent="0.35">
      <c r="B11" s="113" t="s">
        <v>68</v>
      </c>
      <c r="C11" s="114">
        <v>1384579</v>
      </c>
      <c r="D11" s="115">
        <v>-245</v>
      </c>
      <c r="E11" s="144"/>
      <c r="F11" s="114">
        <v>1383477</v>
      </c>
      <c r="G11" s="146">
        <v>7.9654378063387377E-2</v>
      </c>
      <c r="H11" s="147"/>
      <c r="I11" t="s">
        <v>50</v>
      </c>
      <c r="J11">
        <v>581</v>
      </c>
      <c r="K11" s="147">
        <v>579</v>
      </c>
      <c r="L11" s="147">
        <v>577</v>
      </c>
      <c r="M11" s="147">
        <v>577</v>
      </c>
      <c r="N11" s="147">
        <v>577</v>
      </c>
      <c r="O11" s="147">
        <v>577</v>
      </c>
    </row>
    <row r="12" spans="2:17" x14ac:dyDescent="0.35">
      <c r="B12" s="113" t="s">
        <v>69</v>
      </c>
      <c r="C12" s="114">
        <v>1384613</v>
      </c>
      <c r="D12" s="115">
        <v>34</v>
      </c>
      <c r="E12" s="144"/>
      <c r="F12" s="114">
        <v>1383097</v>
      </c>
      <c r="G12" s="146">
        <v>0.10960908743204989</v>
      </c>
      <c r="H12" s="147"/>
      <c r="I12" t="s">
        <v>75</v>
      </c>
      <c r="J12" s="147">
        <v>2195</v>
      </c>
      <c r="K12" s="147">
        <v>2195</v>
      </c>
      <c r="L12" s="147">
        <v>2196</v>
      </c>
      <c r="M12" s="147">
        <v>2196</v>
      </c>
      <c r="N12" s="147">
        <v>2196</v>
      </c>
      <c r="O12" s="147">
        <v>2196</v>
      </c>
      <c r="Q12" s="147"/>
    </row>
    <row r="13" spans="2:17" x14ac:dyDescent="0.35">
      <c r="B13" s="113" t="s">
        <v>70</v>
      </c>
      <c r="C13" s="114">
        <v>1385171</v>
      </c>
      <c r="D13" s="115">
        <v>558</v>
      </c>
      <c r="E13" s="144"/>
      <c r="F13" s="114">
        <v>1381935</v>
      </c>
      <c r="G13" s="146">
        <v>0.23416441438997015</v>
      </c>
      <c r="H13" s="147"/>
      <c r="I13" t="s">
        <v>76</v>
      </c>
      <c r="J13" s="147">
        <v>2</v>
      </c>
      <c r="K13" s="147">
        <v>2</v>
      </c>
      <c r="L13" s="147">
        <v>2</v>
      </c>
      <c r="M13" s="147">
        <v>2</v>
      </c>
      <c r="N13" s="147">
        <v>2</v>
      </c>
      <c r="O13" s="147">
        <v>2</v>
      </c>
      <c r="Q13" s="147"/>
    </row>
    <row r="14" spans="2:17" ht="16" thickBot="1" x14ac:dyDescent="0.4">
      <c r="B14" s="113" t="s">
        <v>71</v>
      </c>
      <c r="C14" s="114">
        <v>1386259</v>
      </c>
      <c r="D14" s="115">
        <v>1088</v>
      </c>
      <c r="E14" s="144">
        <v>42</v>
      </c>
      <c r="F14" s="114">
        <v>1382392</v>
      </c>
      <c r="G14" s="146">
        <v>0.27973252160025108</v>
      </c>
      <c r="H14" s="147"/>
      <c r="I14" t="s">
        <v>52</v>
      </c>
      <c r="J14" s="147">
        <v>1080</v>
      </c>
      <c r="K14" s="147">
        <v>1079</v>
      </c>
      <c r="L14" s="147">
        <v>1082</v>
      </c>
      <c r="M14" s="147">
        <v>1082</v>
      </c>
      <c r="N14" s="147">
        <v>1082</v>
      </c>
      <c r="O14" s="147">
        <v>1082</v>
      </c>
      <c r="Q14" s="147"/>
    </row>
    <row r="15" spans="2:17" x14ac:dyDescent="0.35">
      <c r="B15" s="116" t="s">
        <v>72</v>
      </c>
      <c r="C15" s="117">
        <v>1386301</v>
      </c>
      <c r="D15" s="117">
        <v>42</v>
      </c>
      <c r="E15" s="118"/>
      <c r="F15" s="114">
        <v>1382496</v>
      </c>
      <c r="G15" s="146">
        <v>0.2752268360993515</v>
      </c>
      <c r="H15" s="147"/>
      <c r="I15" s="193" t="s">
        <v>54</v>
      </c>
      <c r="J15" s="74">
        <v>1513430</v>
      </c>
      <c r="K15" s="74">
        <v>1513916</v>
      </c>
      <c r="L15" s="74">
        <v>1515241</v>
      </c>
      <c r="M15" s="74">
        <v>1515291</v>
      </c>
      <c r="N15" s="74">
        <v>1515341</v>
      </c>
      <c r="O15" s="74">
        <v>1515391</v>
      </c>
      <c r="Q15" s="147"/>
    </row>
    <row r="16" spans="2:17" x14ac:dyDescent="0.35">
      <c r="B16" s="116" t="s">
        <v>73</v>
      </c>
      <c r="C16" s="117">
        <v>1386343</v>
      </c>
      <c r="D16" s="117">
        <v>42</v>
      </c>
      <c r="E16" s="118"/>
      <c r="F16" s="114">
        <v>1382632</v>
      </c>
      <c r="G16" s="146">
        <v>0.26840113638335605</v>
      </c>
      <c r="H16" s="147"/>
      <c r="Q16" s="147"/>
    </row>
    <row r="17" spans="2:17" x14ac:dyDescent="0.35">
      <c r="B17" s="116" t="s">
        <v>59</v>
      </c>
      <c r="C17" s="117">
        <v>1386385</v>
      </c>
      <c r="D17" s="117">
        <v>42</v>
      </c>
      <c r="E17" s="118"/>
      <c r="F17" s="114">
        <v>1382161</v>
      </c>
      <c r="G17" s="146">
        <v>0.30560839149709196</v>
      </c>
      <c r="H17" s="147"/>
      <c r="Q17" s="147"/>
    </row>
    <row r="18" spans="2:17" ht="16" thickBot="1" x14ac:dyDescent="0.4">
      <c r="B18" s="72" t="s">
        <v>74</v>
      </c>
      <c r="C18" s="119">
        <v>1384810</v>
      </c>
      <c r="D18" s="119">
        <v>2638</v>
      </c>
      <c r="E18" s="109"/>
      <c r="F18" s="119">
        <v>1382172</v>
      </c>
      <c r="G18" s="120">
        <v>0.19085902478128691</v>
      </c>
      <c r="H18" s="147"/>
      <c r="I18" s="147"/>
      <c r="J18" s="147"/>
      <c r="K18" s="147"/>
      <c r="L18" s="147"/>
      <c r="M18" s="147"/>
    </row>
    <row r="19" spans="2:17" ht="14.25" customHeight="1" x14ac:dyDescent="0.35">
      <c r="C19" s="145"/>
      <c r="D19" s="145"/>
      <c r="F19" s="145"/>
      <c r="H19" s="150"/>
      <c r="I19" s="150"/>
      <c r="J19" s="150"/>
    </row>
    <row r="20" spans="2:17" ht="34.4" customHeight="1" thickBot="1" x14ac:dyDescent="0.4">
      <c r="B20" s="110" t="s">
        <v>49</v>
      </c>
      <c r="C20" s="111">
        <v>2025</v>
      </c>
      <c r="D20" s="110" t="s">
        <v>56</v>
      </c>
      <c r="E20" s="70" t="s">
        <v>57</v>
      </c>
      <c r="F20" s="111">
        <v>2024</v>
      </c>
      <c r="G20" s="112" t="s">
        <v>58</v>
      </c>
      <c r="J20" s="147"/>
    </row>
    <row r="21" spans="2:17" ht="14.25" customHeight="1" x14ac:dyDescent="0.35">
      <c r="B21" s="113" t="s">
        <v>59</v>
      </c>
      <c r="C21" s="114">
        <v>125052</v>
      </c>
      <c r="D21" s="143">
        <v>-40</v>
      </c>
      <c r="E21" s="144"/>
      <c r="F21" s="145"/>
    </row>
    <row r="22" spans="2:17" ht="14.25" customHeight="1" x14ac:dyDescent="0.35">
      <c r="B22" s="113" t="s">
        <v>60</v>
      </c>
      <c r="C22" s="114">
        <v>125341</v>
      </c>
      <c r="D22" s="115">
        <v>289</v>
      </c>
      <c r="E22" s="144"/>
      <c r="F22" s="114">
        <v>124369</v>
      </c>
      <c r="I22" s="147"/>
    </row>
    <row r="23" spans="2:17" ht="14.25" customHeight="1" x14ac:dyDescent="0.35">
      <c r="B23" s="113" t="s">
        <v>61</v>
      </c>
      <c r="C23" s="114">
        <v>125379</v>
      </c>
      <c r="D23" s="115">
        <v>38</v>
      </c>
      <c r="E23" s="144"/>
      <c r="F23" s="114">
        <v>124351</v>
      </c>
      <c r="G23" s="146">
        <v>0.82669218582882564</v>
      </c>
    </row>
    <row r="24" spans="2:17" ht="14.25" customHeight="1" x14ac:dyDescent="0.35">
      <c r="B24" s="113" t="s">
        <v>63</v>
      </c>
      <c r="C24" s="114">
        <v>125304</v>
      </c>
      <c r="D24" s="115">
        <v>-75</v>
      </c>
      <c r="E24" s="144"/>
      <c r="F24" s="114">
        <v>124505</v>
      </c>
      <c r="G24" s="146">
        <v>0.64174129553029591</v>
      </c>
    </row>
    <row r="25" spans="2:17" ht="14.25" customHeight="1" x14ac:dyDescent="0.35">
      <c r="B25" s="113" t="s">
        <v>66</v>
      </c>
      <c r="C25" s="114">
        <v>125166</v>
      </c>
      <c r="D25" s="115">
        <v>-138</v>
      </c>
      <c r="E25" s="144"/>
      <c r="F25" s="114">
        <v>124334</v>
      </c>
      <c r="G25" s="146">
        <v>0.6691653127865349</v>
      </c>
    </row>
    <row r="26" spans="2:17" ht="14.25" customHeight="1" x14ac:dyDescent="0.35">
      <c r="B26" s="113" t="s">
        <v>67</v>
      </c>
      <c r="C26" s="114">
        <v>125194</v>
      </c>
      <c r="D26" s="115">
        <v>28</v>
      </c>
      <c r="E26" s="144"/>
      <c r="F26" s="114">
        <v>124411</v>
      </c>
      <c r="G26" s="146">
        <v>0.62936557056851861</v>
      </c>
    </row>
    <row r="27" spans="2:17" ht="14.25" customHeight="1" x14ac:dyDescent="0.35">
      <c r="B27" s="113" t="s">
        <v>68</v>
      </c>
      <c r="C27" s="114">
        <v>125067</v>
      </c>
      <c r="D27" s="115">
        <v>-127</v>
      </c>
      <c r="E27" s="144"/>
      <c r="F27" s="114">
        <v>124425</v>
      </c>
      <c r="G27" s="146">
        <v>0.5159734779987879</v>
      </c>
      <c r="H27" s="147"/>
      <c r="I27" s="147"/>
    </row>
    <row r="28" spans="2:17" ht="14.25" customHeight="1" x14ac:dyDescent="0.35">
      <c r="B28" s="113" t="s">
        <v>69</v>
      </c>
      <c r="C28" s="114">
        <v>124959</v>
      </c>
      <c r="D28" s="115">
        <v>-108</v>
      </c>
      <c r="E28" s="144"/>
      <c r="F28" s="114">
        <v>124359</v>
      </c>
      <c r="G28" s="146">
        <v>0.48247412732491668</v>
      </c>
      <c r="H28" s="147"/>
    </row>
    <row r="29" spans="2:17" ht="14.25" customHeight="1" x14ac:dyDescent="0.35">
      <c r="B29" s="113" t="s">
        <v>70</v>
      </c>
      <c r="C29" s="114">
        <v>124890</v>
      </c>
      <c r="D29" s="115">
        <v>-69</v>
      </c>
      <c r="E29" s="224">
        <v>8.1111111111111107</v>
      </c>
      <c r="F29" s="114">
        <v>124170</v>
      </c>
      <c r="G29" s="146">
        <v>0.57985020536361898</v>
      </c>
      <c r="H29" s="147"/>
    </row>
    <row r="30" spans="2:17" ht="14.25" customHeight="1" x14ac:dyDescent="0.35">
      <c r="B30" s="113" t="s">
        <v>71</v>
      </c>
      <c r="C30" s="114">
        <v>125125</v>
      </c>
      <c r="D30" s="115">
        <v>235</v>
      </c>
      <c r="E30" s="144"/>
      <c r="F30" s="114">
        <v>124206</v>
      </c>
      <c r="G30" s="146">
        <v>0.73989984380786744</v>
      </c>
      <c r="H30" s="147">
        <v>669</v>
      </c>
    </row>
    <row r="31" spans="2:17" ht="14.25" customHeight="1" x14ac:dyDescent="0.35">
      <c r="B31" s="116" t="s">
        <v>72</v>
      </c>
      <c r="C31" s="117">
        <v>125133</v>
      </c>
      <c r="D31" s="117">
        <v>8</v>
      </c>
      <c r="E31" s="118"/>
      <c r="F31" s="114">
        <v>124199</v>
      </c>
      <c r="G31" s="146">
        <v>0.75201893735055148</v>
      </c>
      <c r="I31" s="147"/>
    </row>
    <row r="32" spans="2:17" x14ac:dyDescent="0.35">
      <c r="B32" s="116" t="s">
        <v>73</v>
      </c>
      <c r="C32" s="117">
        <v>125141</v>
      </c>
      <c r="D32" s="117">
        <v>8</v>
      </c>
      <c r="E32" s="118"/>
      <c r="F32" s="114">
        <v>125092</v>
      </c>
      <c r="G32" s="146">
        <v>3.9171170018859058E-2</v>
      </c>
      <c r="H32" s="147"/>
      <c r="M32" s="147"/>
    </row>
    <row r="33" spans="2:13" x14ac:dyDescent="0.35">
      <c r="B33" s="116" t="s">
        <v>59</v>
      </c>
      <c r="C33" s="117">
        <v>125149</v>
      </c>
      <c r="D33" s="117">
        <v>8</v>
      </c>
      <c r="E33" s="118"/>
      <c r="F33" s="114">
        <v>125052</v>
      </c>
      <c r="G33" s="146">
        <v>7.7567731823569019E-2</v>
      </c>
      <c r="H33" s="147"/>
    </row>
    <row r="34" spans="2:13" ht="16" thickBot="1" x14ac:dyDescent="0.4">
      <c r="B34" s="72" t="s">
        <v>74</v>
      </c>
      <c r="C34" s="119">
        <v>125154</v>
      </c>
      <c r="D34" s="119">
        <v>698</v>
      </c>
      <c r="E34" s="109"/>
      <c r="F34" s="119">
        <v>124456</v>
      </c>
      <c r="G34" s="120">
        <v>0.56084077907050389</v>
      </c>
      <c r="I34" s="147"/>
      <c r="J34" s="147"/>
      <c r="K34" s="147"/>
      <c r="L34" s="147"/>
      <c r="M34" s="147"/>
    </row>
    <row r="35" spans="2:13" x14ac:dyDescent="0.35">
      <c r="C35" s="145"/>
      <c r="D35" s="145"/>
      <c r="F35" s="145"/>
      <c r="I35" s="150"/>
      <c r="J35" s="150"/>
    </row>
    <row r="36" spans="2:13" ht="34.4" customHeight="1" thickBot="1" x14ac:dyDescent="0.4">
      <c r="B36" s="110" t="s">
        <v>50</v>
      </c>
      <c r="C36" s="111">
        <v>2025</v>
      </c>
      <c r="D36" s="110" t="s">
        <v>56</v>
      </c>
      <c r="E36" s="70" t="s">
        <v>57</v>
      </c>
      <c r="F36" s="111">
        <v>2024</v>
      </c>
      <c r="G36" s="112" t="s">
        <v>58</v>
      </c>
    </row>
    <row r="37" spans="2:13" x14ac:dyDescent="0.35">
      <c r="B37" s="113" t="s">
        <v>59</v>
      </c>
      <c r="C37" s="114">
        <v>586</v>
      </c>
      <c r="D37" s="143"/>
      <c r="E37" s="144"/>
      <c r="F37" s="145"/>
    </row>
    <row r="38" spans="2:13" x14ac:dyDescent="0.35">
      <c r="B38" s="113" t="s">
        <v>60</v>
      </c>
      <c r="C38" s="114">
        <v>586</v>
      </c>
      <c r="D38" s="115">
        <v>0</v>
      </c>
      <c r="E38" s="144"/>
      <c r="F38" s="114">
        <v>581</v>
      </c>
    </row>
    <row r="39" spans="2:13" x14ac:dyDescent="0.35">
      <c r="B39" s="113" t="s">
        <v>61</v>
      </c>
      <c r="C39" s="114">
        <v>586</v>
      </c>
      <c r="D39" s="115">
        <v>0</v>
      </c>
      <c r="E39" s="144"/>
      <c r="F39" s="114">
        <v>580</v>
      </c>
      <c r="G39" s="146">
        <v>1.0344827586206806</v>
      </c>
    </row>
    <row r="40" spans="2:13" x14ac:dyDescent="0.35">
      <c r="B40" s="113" t="s">
        <v>63</v>
      </c>
      <c r="C40" s="114">
        <v>583</v>
      </c>
      <c r="D40" s="115">
        <v>-3</v>
      </c>
      <c r="E40" s="144"/>
      <c r="F40" s="114">
        <v>581</v>
      </c>
      <c r="G40" s="146">
        <v>0.34423407917383297</v>
      </c>
    </row>
    <row r="41" spans="2:13" x14ac:dyDescent="0.35">
      <c r="B41" s="113" t="s">
        <v>66</v>
      </c>
      <c r="C41" s="114">
        <v>583</v>
      </c>
      <c r="D41" s="115">
        <v>0</v>
      </c>
      <c r="E41" s="144"/>
      <c r="F41" s="114">
        <v>582</v>
      </c>
      <c r="G41" s="146">
        <v>0.17182130584192379</v>
      </c>
      <c r="I41" s="147"/>
      <c r="J41" s="147"/>
    </row>
    <row r="42" spans="2:13" x14ac:dyDescent="0.35">
      <c r="B42" s="113" t="s">
        <v>67</v>
      </c>
      <c r="C42" s="114">
        <v>581</v>
      </c>
      <c r="D42" s="115">
        <v>-2</v>
      </c>
      <c r="E42" s="144"/>
      <c r="F42" s="114">
        <v>583</v>
      </c>
      <c r="G42" s="146">
        <v>-0.34305317324184736</v>
      </c>
    </row>
    <row r="43" spans="2:13" x14ac:dyDescent="0.35">
      <c r="B43" s="113" t="s">
        <v>68</v>
      </c>
      <c r="C43" s="114">
        <v>580</v>
      </c>
      <c r="D43" s="115">
        <v>-1</v>
      </c>
      <c r="E43" s="144"/>
      <c r="F43" s="114">
        <v>585</v>
      </c>
      <c r="G43" s="146">
        <v>-0.85470085470085166</v>
      </c>
      <c r="H43" s="147"/>
    </row>
    <row r="44" spans="2:13" x14ac:dyDescent="0.35">
      <c r="B44" s="113" t="s">
        <v>69</v>
      </c>
      <c r="C44" s="114">
        <v>581</v>
      </c>
      <c r="D44" s="115">
        <v>1</v>
      </c>
      <c r="E44" s="144"/>
      <c r="F44" s="114">
        <v>585</v>
      </c>
      <c r="G44" s="146">
        <v>-0.68376068376068133</v>
      </c>
    </row>
    <row r="45" spans="2:13" x14ac:dyDescent="0.35">
      <c r="B45" s="113" t="s">
        <v>70</v>
      </c>
      <c r="C45" s="114">
        <v>579</v>
      </c>
      <c r="D45" s="115">
        <v>-2</v>
      </c>
      <c r="E45" s="144"/>
      <c r="F45" s="114">
        <v>585</v>
      </c>
      <c r="G45" s="146">
        <v>-1.025641025641022</v>
      </c>
    </row>
    <row r="46" spans="2:13" x14ac:dyDescent="0.35">
      <c r="B46" s="113" t="s">
        <v>71</v>
      </c>
      <c r="C46" s="114">
        <v>577</v>
      </c>
      <c r="D46" s="115">
        <v>-2</v>
      </c>
      <c r="E46" s="144"/>
      <c r="F46" s="114">
        <v>585</v>
      </c>
      <c r="G46" s="146">
        <v>-1.3675213675213627</v>
      </c>
    </row>
    <row r="47" spans="2:13" x14ac:dyDescent="0.35">
      <c r="B47" s="116" t="s">
        <v>72</v>
      </c>
      <c r="C47" s="117">
        <v>577</v>
      </c>
      <c r="D47" s="117">
        <v>0</v>
      </c>
      <c r="E47" s="148"/>
      <c r="F47" s="114">
        <v>585</v>
      </c>
      <c r="G47" s="146">
        <v>-1.3675213675213627</v>
      </c>
    </row>
    <row r="48" spans="2:13" x14ac:dyDescent="0.35">
      <c r="B48" s="116" t="s">
        <v>73</v>
      </c>
      <c r="C48" s="117">
        <v>577</v>
      </c>
      <c r="D48" s="117">
        <v>0</v>
      </c>
      <c r="E48" s="148"/>
      <c r="F48" s="114">
        <v>586</v>
      </c>
      <c r="G48" s="146">
        <v>-1.5358361774744034</v>
      </c>
    </row>
    <row r="49" spans="1:11" x14ac:dyDescent="0.35">
      <c r="B49" s="116" t="s">
        <v>59</v>
      </c>
      <c r="C49" s="117">
        <v>577</v>
      </c>
      <c r="D49" s="117">
        <v>0</v>
      </c>
      <c r="E49" s="149"/>
      <c r="F49" s="114">
        <v>586</v>
      </c>
      <c r="G49" s="146">
        <v>-1.5358361774744034</v>
      </c>
    </row>
    <row r="50" spans="1:11" ht="16" thickBot="1" x14ac:dyDescent="0.4">
      <c r="A50" s="147"/>
      <c r="B50" s="72" t="s">
        <v>74</v>
      </c>
      <c r="C50" s="119">
        <v>581</v>
      </c>
      <c r="D50" s="119">
        <v>-3</v>
      </c>
      <c r="E50" s="109"/>
      <c r="F50" s="119">
        <v>584</v>
      </c>
      <c r="G50" s="120">
        <v>-0.5136986301369828</v>
      </c>
      <c r="I50" s="147"/>
      <c r="J50" s="147"/>
      <c r="K50" s="147"/>
    </row>
    <row r="51" spans="1:11" x14ac:dyDescent="0.35">
      <c r="C51" s="145"/>
      <c r="D51" s="145"/>
      <c r="E51" s="145"/>
      <c r="F51" s="145"/>
    </row>
    <row r="52" spans="1:11" ht="35.15" customHeight="1" thickBot="1" x14ac:dyDescent="0.4">
      <c r="B52" s="110" t="s">
        <v>75</v>
      </c>
      <c r="C52" s="111">
        <v>2025</v>
      </c>
      <c r="D52" s="110" t="s">
        <v>56</v>
      </c>
      <c r="E52" s="70" t="s">
        <v>57</v>
      </c>
      <c r="F52" s="111">
        <v>2024</v>
      </c>
      <c r="G52" s="112" t="s">
        <v>58</v>
      </c>
    </row>
    <row r="53" spans="1:11" x14ac:dyDescent="0.35">
      <c r="B53" s="113" t="s">
        <v>59</v>
      </c>
      <c r="C53" s="114">
        <v>2178</v>
      </c>
      <c r="D53" s="143"/>
      <c r="E53" s="144"/>
      <c r="F53" s="145"/>
    </row>
    <row r="54" spans="1:11" x14ac:dyDescent="0.35">
      <c r="B54" s="113" t="s">
        <v>60</v>
      </c>
      <c r="C54" s="114">
        <v>2192</v>
      </c>
      <c r="D54" s="115">
        <v>14</v>
      </c>
      <c r="E54" s="144"/>
      <c r="F54" s="114">
        <v>2171</v>
      </c>
    </row>
    <row r="55" spans="1:11" x14ac:dyDescent="0.35">
      <c r="B55" s="113" t="s">
        <v>61</v>
      </c>
      <c r="C55" s="114">
        <v>2193</v>
      </c>
      <c r="D55" s="115">
        <v>1</v>
      </c>
      <c r="E55" s="144"/>
      <c r="F55" s="114">
        <v>2165</v>
      </c>
      <c r="G55" s="146">
        <v>1.2933025404157084</v>
      </c>
    </row>
    <row r="56" spans="1:11" x14ac:dyDescent="0.35">
      <c r="B56" s="113" t="s">
        <v>63</v>
      </c>
      <c r="C56" s="114">
        <v>2195</v>
      </c>
      <c r="D56" s="115">
        <v>2</v>
      </c>
      <c r="E56" s="144"/>
      <c r="F56" s="114">
        <v>2165</v>
      </c>
      <c r="G56" s="146">
        <v>1.3856812933025431</v>
      </c>
    </row>
    <row r="57" spans="1:11" x14ac:dyDescent="0.35">
      <c r="B57" s="113" t="s">
        <v>66</v>
      </c>
      <c r="C57" s="114">
        <v>2195</v>
      </c>
      <c r="D57" s="115">
        <v>0</v>
      </c>
      <c r="E57" s="144"/>
      <c r="F57" s="114">
        <v>2164</v>
      </c>
      <c r="G57" s="146">
        <v>1.4325323475046225</v>
      </c>
    </row>
    <row r="58" spans="1:11" x14ac:dyDescent="0.35">
      <c r="B58" s="113" t="s">
        <v>67</v>
      </c>
      <c r="C58" s="114">
        <v>2194</v>
      </c>
      <c r="D58" s="115">
        <v>-1</v>
      </c>
      <c r="E58" s="144"/>
      <c r="F58" s="114">
        <v>2163</v>
      </c>
      <c r="G58" s="146">
        <v>1.433194637078139</v>
      </c>
    </row>
    <row r="59" spans="1:11" x14ac:dyDescent="0.35">
      <c r="B59" s="113" t="s">
        <v>68</v>
      </c>
      <c r="C59" s="114">
        <v>2196</v>
      </c>
      <c r="D59" s="115">
        <v>2</v>
      </c>
      <c r="E59" s="144"/>
      <c r="F59" s="114">
        <v>2163</v>
      </c>
      <c r="G59" s="146">
        <v>1.5256588072122046</v>
      </c>
      <c r="H59" s="147"/>
    </row>
    <row r="60" spans="1:11" x14ac:dyDescent="0.35">
      <c r="B60" s="113" t="s">
        <v>69</v>
      </c>
      <c r="C60" s="114">
        <v>2195</v>
      </c>
      <c r="D60" s="115">
        <v>-1</v>
      </c>
      <c r="E60" s="144"/>
      <c r="F60" s="114">
        <v>2164</v>
      </c>
      <c r="G60" s="146">
        <v>1.4325323475046225</v>
      </c>
    </row>
    <row r="61" spans="1:11" x14ac:dyDescent="0.35">
      <c r="A61" s="147"/>
      <c r="B61" s="113" t="s">
        <v>70</v>
      </c>
      <c r="C61" s="114">
        <v>2195</v>
      </c>
      <c r="D61" s="115">
        <v>0</v>
      </c>
      <c r="E61" s="144"/>
      <c r="F61" s="114">
        <v>2165</v>
      </c>
      <c r="G61" s="146">
        <v>1.3856812933025431</v>
      </c>
    </row>
    <row r="62" spans="1:11" s="122" customFormat="1" x14ac:dyDescent="0.35">
      <c r="A62" s="121"/>
      <c r="B62" s="113" t="s">
        <v>71</v>
      </c>
      <c r="C62" s="114">
        <v>2196</v>
      </c>
      <c r="D62" s="115">
        <v>1</v>
      </c>
      <c r="E62" s="144"/>
      <c r="F62" s="114">
        <v>2166</v>
      </c>
      <c r="G62" s="146">
        <v>1.3850415512465464</v>
      </c>
    </row>
    <row r="63" spans="1:11" x14ac:dyDescent="0.35">
      <c r="B63" s="116" t="s">
        <v>72</v>
      </c>
      <c r="C63" s="117">
        <v>2196</v>
      </c>
      <c r="D63" s="117">
        <v>0</v>
      </c>
      <c r="E63" s="148"/>
      <c r="F63" s="114">
        <v>2167</v>
      </c>
      <c r="G63" s="146">
        <v>1.3382556529764722</v>
      </c>
    </row>
    <row r="64" spans="1:11" x14ac:dyDescent="0.35">
      <c r="B64" s="116" t="s">
        <v>73</v>
      </c>
      <c r="C64" s="117">
        <v>2196</v>
      </c>
      <c r="D64" s="117">
        <v>0</v>
      </c>
      <c r="E64" s="148"/>
      <c r="F64" s="114">
        <v>2169</v>
      </c>
      <c r="G64" s="146">
        <v>1.2448132780082943</v>
      </c>
    </row>
    <row r="65" spans="1:11" x14ac:dyDescent="0.35">
      <c r="B65" s="116" t="s">
        <v>59</v>
      </c>
      <c r="C65" s="117">
        <v>2196</v>
      </c>
      <c r="D65" s="117">
        <v>0</v>
      </c>
      <c r="E65" s="149"/>
      <c r="F65" s="114">
        <v>2178</v>
      </c>
      <c r="G65" s="146">
        <v>0.82644628099173278</v>
      </c>
    </row>
    <row r="66" spans="1:11" ht="16" thickBot="1" x14ac:dyDescent="0.4">
      <c r="A66" s="147"/>
      <c r="B66" s="72" t="s">
        <v>74</v>
      </c>
      <c r="C66" s="119">
        <v>2195</v>
      </c>
      <c r="D66" s="119">
        <v>28</v>
      </c>
      <c r="E66" s="109"/>
      <c r="F66" s="119">
        <v>2167</v>
      </c>
      <c r="G66" s="120">
        <v>1.2921089063220981</v>
      </c>
      <c r="I66" s="147"/>
      <c r="J66" s="147"/>
      <c r="K66" s="147"/>
    </row>
    <row r="67" spans="1:11" x14ac:dyDescent="0.35">
      <c r="C67" s="143"/>
      <c r="D67" s="145"/>
      <c r="F67" s="145"/>
    </row>
    <row r="68" spans="1:11" ht="36" customHeight="1" thickBot="1" x14ac:dyDescent="0.4">
      <c r="B68" s="110" t="s">
        <v>52</v>
      </c>
      <c r="C68" s="111">
        <v>2025</v>
      </c>
      <c r="D68" s="110" t="s">
        <v>56</v>
      </c>
      <c r="E68" s="70" t="s">
        <v>57</v>
      </c>
      <c r="F68" s="111">
        <v>2024</v>
      </c>
      <c r="G68" s="112" t="s">
        <v>58</v>
      </c>
    </row>
    <row r="69" spans="1:11" x14ac:dyDescent="0.35">
      <c r="B69" s="113" t="s">
        <v>59</v>
      </c>
      <c r="C69" s="114">
        <v>1093</v>
      </c>
      <c r="D69" s="143"/>
      <c r="E69" s="144"/>
      <c r="F69" s="145"/>
    </row>
    <row r="70" spans="1:11" x14ac:dyDescent="0.35">
      <c r="B70" s="113" t="s">
        <v>60</v>
      </c>
      <c r="C70" s="114">
        <v>1091</v>
      </c>
      <c r="D70" s="115">
        <v>-2</v>
      </c>
      <c r="E70" s="144"/>
      <c r="F70" s="114">
        <v>1093</v>
      </c>
    </row>
    <row r="71" spans="1:11" x14ac:dyDescent="0.35">
      <c r="B71" s="113" t="s">
        <v>61</v>
      </c>
      <c r="C71" s="114">
        <v>1091</v>
      </c>
      <c r="D71" s="115">
        <v>0</v>
      </c>
      <c r="E71" s="144"/>
      <c r="F71" s="114">
        <v>1092</v>
      </c>
      <c r="G71" s="146">
        <v>-9.157509157509125E-2</v>
      </c>
    </row>
    <row r="72" spans="1:11" x14ac:dyDescent="0.35">
      <c r="B72" s="113" t="s">
        <v>63</v>
      </c>
      <c r="C72" s="114">
        <v>1090</v>
      </c>
      <c r="D72" s="115">
        <v>-1</v>
      </c>
      <c r="E72" s="144"/>
      <c r="F72" s="114">
        <v>1092</v>
      </c>
      <c r="G72" s="146">
        <v>-0.1831501831501825</v>
      </c>
    </row>
    <row r="73" spans="1:11" x14ac:dyDescent="0.35">
      <c r="B73" s="113" t="s">
        <v>66</v>
      </c>
      <c r="C73" s="114">
        <v>1085</v>
      </c>
      <c r="D73" s="115">
        <v>-5</v>
      </c>
      <c r="E73" s="144"/>
      <c r="F73" s="114">
        <v>1094</v>
      </c>
      <c r="G73" s="146">
        <v>-0.82266910420475403</v>
      </c>
    </row>
    <row r="74" spans="1:11" x14ac:dyDescent="0.35">
      <c r="B74" s="113" t="s">
        <v>67</v>
      </c>
      <c r="C74" s="114">
        <v>1084</v>
      </c>
      <c r="D74" s="115">
        <v>-1</v>
      </c>
      <c r="E74" s="144"/>
      <c r="F74" s="114">
        <v>1095</v>
      </c>
      <c r="G74" s="146">
        <v>-1.0045662100456654</v>
      </c>
    </row>
    <row r="75" spans="1:11" x14ac:dyDescent="0.35">
      <c r="B75" s="113" t="s">
        <v>68</v>
      </c>
      <c r="C75" s="114">
        <v>1080</v>
      </c>
      <c r="D75" s="115">
        <v>-4</v>
      </c>
      <c r="E75" s="144"/>
      <c r="F75" s="114">
        <v>1098</v>
      </c>
      <c r="G75" s="146">
        <v>-1.6393442622950838</v>
      </c>
      <c r="H75" s="147"/>
    </row>
    <row r="76" spans="1:11" x14ac:dyDescent="0.35">
      <c r="B76" s="113" t="s">
        <v>69</v>
      </c>
      <c r="C76" s="114">
        <v>1080</v>
      </c>
      <c r="D76" s="115">
        <v>0</v>
      </c>
      <c r="E76" s="144"/>
      <c r="F76" s="114">
        <v>1095</v>
      </c>
      <c r="G76" s="146">
        <v>-1.3698630136986356</v>
      </c>
    </row>
    <row r="77" spans="1:11" x14ac:dyDescent="0.35">
      <c r="B77" s="113" t="s">
        <v>70</v>
      </c>
      <c r="C77" s="114">
        <v>1079</v>
      </c>
      <c r="D77" s="115">
        <v>-1</v>
      </c>
      <c r="E77" s="144"/>
      <c r="F77" s="114">
        <v>1095</v>
      </c>
      <c r="G77" s="146">
        <v>-1.4611872146118698</v>
      </c>
    </row>
    <row r="78" spans="1:11" s="122" customFormat="1" x14ac:dyDescent="0.35">
      <c r="B78" s="113" t="s">
        <v>71</v>
      </c>
      <c r="C78" s="114">
        <v>1082</v>
      </c>
      <c r="D78" s="115">
        <v>3</v>
      </c>
      <c r="E78" s="144">
        <v>-2.5</v>
      </c>
      <c r="F78" s="114">
        <v>1094</v>
      </c>
      <c r="G78" s="146">
        <v>-1.0968921389396757</v>
      </c>
    </row>
    <row r="79" spans="1:11" x14ac:dyDescent="0.35">
      <c r="B79" s="116" t="s">
        <v>72</v>
      </c>
      <c r="C79" s="117">
        <v>1082</v>
      </c>
      <c r="D79" s="117">
        <v>0</v>
      </c>
      <c r="E79" s="148"/>
      <c r="F79" s="114">
        <v>1094</v>
      </c>
      <c r="G79" s="146">
        <v>-1.0968921389396757</v>
      </c>
    </row>
    <row r="80" spans="1:11" x14ac:dyDescent="0.35">
      <c r="B80" s="116" t="s">
        <v>73</v>
      </c>
      <c r="C80" s="117">
        <v>1082</v>
      </c>
      <c r="D80" s="117">
        <v>0</v>
      </c>
      <c r="E80" s="148"/>
      <c r="F80" s="114">
        <v>1093</v>
      </c>
      <c r="G80" s="146">
        <v>-1.0064043915828047</v>
      </c>
    </row>
    <row r="81" spans="2:11" x14ac:dyDescent="0.35">
      <c r="B81" s="116" t="s">
        <v>59</v>
      </c>
      <c r="C81" s="117">
        <v>1082</v>
      </c>
      <c r="D81" s="117">
        <v>0</v>
      </c>
      <c r="E81" s="149"/>
      <c r="F81" s="114">
        <v>1093</v>
      </c>
      <c r="G81" s="146">
        <v>-1.0064043915828047</v>
      </c>
    </row>
    <row r="82" spans="2:11" ht="16" thickBot="1" x14ac:dyDescent="0.4">
      <c r="B82" s="72" t="s">
        <v>74</v>
      </c>
      <c r="C82" s="119">
        <v>1084</v>
      </c>
      <c r="D82" s="119">
        <v>-10</v>
      </c>
      <c r="E82" s="109"/>
      <c r="F82" s="119">
        <v>1094</v>
      </c>
      <c r="G82" s="120">
        <v>-0.91407678244972423</v>
      </c>
      <c r="I82" s="147"/>
      <c r="J82" s="147"/>
      <c r="K82" s="147"/>
    </row>
    <row r="83" spans="2:11" x14ac:dyDescent="0.35">
      <c r="C83" s="145"/>
      <c r="D83" s="145"/>
      <c r="F83" s="145"/>
    </row>
    <row r="84" spans="2:11" ht="33.65" customHeight="1" thickBot="1" x14ac:dyDescent="0.4">
      <c r="B84" s="110" t="s">
        <v>76</v>
      </c>
      <c r="C84" s="111">
        <v>2025</v>
      </c>
      <c r="D84" s="110" t="s">
        <v>56</v>
      </c>
      <c r="E84" s="70" t="s">
        <v>57</v>
      </c>
      <c r="F84" s="111">
        <v>2024</v>
      </c>
      <c r="G84" s="112" t="s">
        <v>58</v>
      </c>
    </row>
    <row r="85" spans="2:11" x14ac:dyDescent="0.35">
      <c r="B85" s="113" t="s">
        <v>59</v>
      </c>
      <c r="C85" s="114">
        <v>2</v>
      </c>
      <c r="D85" s="143"/>
      <c r="E85" s="144"/>
      <c r="F85" s="145"/>
    </row>
    <row r="86" spans="2:11" x14ac:dyDescent="0.35">
      <c r="B86" s="113" t="s">
        <v>60</v>
      </c>
      <c r="C86" s="114">
        <v>2</v>
      </c>
      <c r="D86" s="115">
        <v>0</v>
      </c>
      <c r="E86" s="144"/>
      <c r="F86" s="114">
        <v>2</v>
      </c>
    </row>
    <row r="87" spans="2:11" x14ac:dyDescent="0.35">
      <c r="B87" s="113" t="s">
        <v>61</v>
      </c>
      <c r="C87" s="114">
        <v>2</v>
      </c>
      <c r="D87" s="115">
        <v>0</v>
      </c>
      <c r="E87" s="144"/>
      <c r="F87" s="114">
        <v>2</v>
      </c>
      <c r="G87" s="146">
        <v>0</v>
      </c>
    </row>
    <row r="88" spans="2:11" x14ac:dyDescent="0.35">
      <c r="B88" s="113" t="s">
        <v>63</v>
      </c>
      <c r="C88" s="114">
        <v>2</v>
      </c>
      <c r="D88" s="115">
        <v>0</v>
      </c>
      <c r="E88" s="144"/>
      <c r="F88" s="114">
        <v>2</v>
      </c>
      <c r="G88" s="146">
        <v>0</v>
      </c>
    </row>
    <row r="89" spans="2:11" x14ac:dyDescent="0.35">
      <c r="B89" s="113" t="s">
        <v>66</v>
      </c>
      <c r="C89" s="114">
        <v>2</v>
      </c>
      <c r="D89" s="115">
        <v>0</v>
      </c>
      <c r="E89" s="144"/>
      <c r="F89" s="114">
        <v>2</v>
      </c>
      <c r="G89" s="146">
        <v>0</v>
      </c>
    </row>
    <row r="90" spans="2:11" x14ac:dyDescent="0.35">
      <c r="B90" s="113" t="s">
        <v>67</v>
      </c>
      <c r="C90" s="114">
        <v>2</v>
      </c>
      <c r="D90" s="115">
        <v>0</v>
      </c>
      <c r="E90" s="144"/>
      <c r="F90" s="114">
        <v>2</v>
      </c>
      <c r="G90" s="146">
        <v>0</v>
      </c>
    </row>
    <row r="91" spans="2:11" x14ac:dyDescent="0.35">
      <c r="B91" s="113" t="s">
        <v>68</v>
      </c>
      <c r="C91" s="114">
        <v>2</v>
      </c>
      <c r="D91" s="115">
        <v>0</v>
      </c>
      <c r="E91" s="144"/>
      <c r="F91" s="114">
        <v>2</v>
      </c>
      <c r="G91" s="146">
        <v>0</v>
      </c>
    </row>
    <row r="92" spans="2:11" x14ac:dyDescent="0.35">
      <c r="B92" s="113" t="s">
        <v>69</v>
      </c>
      <c r="C92" s="114">
        <v>2</v>
      </c>
      <c r="D92" s="115">
        <v>0</v>
      </c>
      <c r="E92" s="144"/>
      <c r="F92" s="114">
        <v>2</v>
      </c>
      <c r="G92" s="146">
        <v>0</v>
      </c>
    </row>
    <row r="93" spans="2:11" x14ac:dyDescent="0.35">
      <c r="B93" s="113" t="s">
        <v>70</v>
      </c>
      <c r="C93" s="114">
        <v>2</v>
      </c>
      <c r="D93" s="115">
        <v>0</v>
      </c>
      <c r="E93" s="144"/>
      <c r="F93" s="114">
        <v>2</v>
      </c>
      <c r="G93" s="146">
        <v>0</v>
      </c>
    </row>
    <row r="94" spans="2:11" x14ac:dyDescent="0.35">
      <c r="B94" s="113" t="s">
        <v>71</v>
      </c>
      <c r="C94" s="114">
        <v>2</v>
      </c>
      <c r="D94" s="115">
        <v>0</v>
      </c>
      <c r="E94" s="144">
        <v>0</v>
      </c>
      <c r="F94" s="114">
        <v>2</v>
      </c>
      <c r="G94" s="146">
        <v>0</v>
      </c>
    </row>
    <row r="95" spans="2:11" x14ac:dyDescent="0.35">
      <c r="B95" s="116" t="s">
        <v>72</v>
      </c>
      <c r="C95" s="117">
        <v>2</v>
      </c>
      <c r="D95" s="117">
        <v>0</v>
      </c>
      <c r="E95" s="148"/>
      <c r="F95" s="114">
        <v>2</v>
      </c>
      <c r="G95" s="146">
        <v>0</v>
      </c>
    </row>
    <row r="96" spans="2:11" x14ac:dyDescent="0.35">
      <c r="B96" s="116" t="s">
        <v>73</v>
      </c>
      <c r="C96" s="117">
        <v>2</v>
      </c>
      <c r="D96" s="117">
        <v>0</v>
      </c>
      <c r="E96" s="148"/>
      <c r="F96" s="114">
        <v>2</v>
      </c>
      <c r="G96" s="146">
        <v>0</v>
      </c>
    </row>
    <row r="97" spans="2:8" x14ac:dyDescent="0.35">
      <c r="B97" s="116" t="s">
        <v>59</v>
      </c>
      <c r="C97" s="117">
        <v>2</v>
      </c>
      <c r="D97" s="117">
        <v>0</v>
      </c>
      <c r="E97" s="149"/>
      <c r="F97" s="114">
        <v>2</v>
      </c>
      <c r="G97" s="146">
        <v>0</v>
      </c>
    </row>
    <row r="98" spans="2:8" ht="16" thickBot="1" x14ac:dyDescent="0.4">
      <c r="B98" s="72" t="s">
        <v>74</v>
      </c>
      <c r="C98" s="119">
        <v>2</v>
      </c>
      <c r="D98" s="119">
        <v>0</v>
      </c>
      <c r="E98" s="109"/>
      <c r="F98" s="119">
        <v>2</v>
      </c>
      <c r="G98" s="120">
        <v>0</v>
      </c>
    </row>
    <row r="99" spans="2:8" x14ac:dyDescent="0.35">
      <c r="C99" s="145"/>
      <c r="D99" s="145"/>
      <c r="F99" s="145"/>
      <c r="H99" s="147"/>
    </row>
    <row r="100" spans="2:8" hidden="1" x14ac:dyDescent="0.35">
      <c r="B100" s="2" t="s">
        <v>54</v>
      </c>
      <c r="C100" s="2">
        <v>2025</v>
      </c>
      <c r="D100" s="2" t="s">
        <v>77</v>
      </c>
      <c r="F100" s="2">
        <v>2024</v>
      </c>
      <c r="G100" s="123" t="s">
        <v>78</v>
      </c>
    </row>
    <row r="101" spans="2:8" hidden="1" x14ac:dyDescent="0.35">
      <c r="B101" s="113" t="s">
        <v>79</v>
      </c>
      <c r="C101" s="143">
        <v>1511072</v>
      </c>
      <c r="D101" s="145"/>
      <c r="F101" s="145"/>
    </row>
    <row r="102" spans="2:8" hidden="1" x14ac:dyDescent="0.35">
      <c r="B102" s="113" t="s">
        <v>80</v>
      </c>
      <c r="C102" s="143">
        <v>1511971</v>
      </c>
      <c r="D102" s="143">
        <v>899</v>
      </c>
      <c r="F102" s="143">
        <v>1508236</v>
      </c>
      <c r="G102" s="142">
        <v>0.24764028971593355</v>
      </c>
    </row>
    <row r="103" spans="2:8" hidden="1" x14ac:dyDescent="0.35">
      <c r="B103" s="113" t="s">
        <v>81</v>
      </c>
      <c r="C103" s="143">
        <v>1512688</v>
      </c>
      <c r="D103" s="143">
        <v>717</v>
      </c>
      <c r="F103" s="143">
        <v>1508999</v>
      </c>
      <c r="G103" s="142">
        <v>0.2444666961343156</v>
      </c>
    </row>
    <row r="104" spans="2:8" hidden="1" x14ac:dyDescent="0.35">
      <c r="B104" s="113" t="s">
        <v>82</v>
      </c>
      <c r="C104" s="143">
        <v>1512312</v>
      </c>
      <c r="D104" s="143">
        <v>-376</v>
      </c>
      <c r="F104" s="143">
        <v>1509917</v>
      </c>
      <c r="G104" s="142">
        <v>0.15861799026040124</v>
      </c>
    </row>
    <row r="105" spans="2:8" hidden="1" x14ac:dyDescent="0.35">
      <c r="B105" s="113" t="s">
        <v>83</v>
      </c>
      <c r="C105" s="143">
        <v>1512936</v>
      </c>
      <c r="D105" s="143">
        <v>624</v>
      </c>
      <c r="F105" s="143">
        <v>1510592</v>
      </c>
      <c r="G105" s="142">
        <v>0.15517095284498517</v>
      </c>
    </row>
    <row r="106" spans="2:8" hidden="1" x14ac:dyDescent="0.35">
      <c r="B106" s="113" t="s">
        <v>84</v>
      </c>
      <c r="C106" s="143">
        <v>1513879</v>
      </c>
      <c r="D106" s="143">
        <v>943</v>
      </c>
      <c r="F106" s="143">
        <v>1511311</v>
      </c>
      <c r="G106" s="142">
        <v>0.16991869972493578</v>
      </c>
    </row>
    <row r="107" spans="2:8" hidden="1" x14ac:dyDescent="0.35">
      <c r="B107" s="113" t="s">
        <v>85</v>
      </c>
      <c r="C107" s="143">
        <v>1513504</v>
      </c>
      <c r="D107" s="143">
        <v>-375</v>
      </c>
      <c r="F107" s="143">
        <v>1511750</v>
      </c>
      <c r="G107" s="142">
        <v>0.11602447494625245</v>
      </c>
    </row>
    <row r="108" spans="2:8" hidden="1" x14ac:dyDescent="0.35">
      <c r="B108" s="113" t="s">
        <v>86</v>
      </c>
      <c r="C108" s="143">
        <v>1513430</v>
      </c>
      <c r="D108" s="143">
        <v>-74</v>
      </c>
      <c r="F108" s="143">
        <v>1511302</v>
      </c>
      <c r="G108" s="142">
        <v>0.14080574233343857</v>
      </c>
    </row>
    <row r="109" spans="2:8" hidden="1" x14ac:dyDescent="0.35">
      <c r="B109" s="113" t="s">
        <v>87</v>
      </c>
      <c r="C109" s="143">
        <v>1513916</v>
      </c>
      <c r="D109" s="143">
        <v>486</v>
      </c>
      <c r="F109" s="143">
        <v>1509952</v>
      </c>
      <c r="G109" s="142">
        <v>0.26252490145382001</v>
      </c>
    </row>
    <row r="110" spans="2:8" hidden="1" x14ac:dyDescent="0.35">
      <c r="B110" s="113" t="s">
        <v>88</v>
      </c>
      <c r="C110" s="143">
        <v>1515241</v>
      </c>
      <c r="D110" s="143">
        <v>1325</v>
      </c>
      <c r="F110" s="143">
        <v>1510445</v>
      </c>
      <c r="G110" s="142">
        <v>0.31752231958130928</v>
      </c>
    </row>
    <row r="111" spans="2:8" hidden="1" x14ac:dyDescent="0.35">
      <c r="B111" s="113" t="s">
        <v>89</v>
      </c>
      <c r="C111" s="143" t="e">
        <v>#REF!</v>
      </c>
      <c r="D111" s="143" t="e">
        <v>#REF!</v>
      </c>
      <c r="F111" s="143">
        <v>1510543</v>
      </c>
      <c r="G111" s="142" t="e">
        <v>#REF!</v>
      </c>
    </row>
    <row r="112" spans="2:8" hidden="1" x14ac:dyDescent="0.35">
      <c r="B112" s="113" t="s">
        <v>90</v>
      </c>
      <c r="C112" s="143" t="e">
        <v>#REF!</v>
      </c>
      <c r="D112" s="143" t="e">
        <v>#REF!</v>
      </c>
      <c r="F112" s="143">
        <v>1511574</v>
      </c>
      <c r="G112" s="142" t="e">
        <v>#REF!</v>
      </c>
    </row>
    <row r="113" spans="2:9" hidden="1" x14ac:dyDescent="0.35">
      <c r="B113" s="113" t="s">
        <v>79</v>
      </c>
      <c r="C113" s="143" t="e">
        <v>#REF!</v>
      </c>
      <c r="D113" s="143" t="e">
        <v>#REF!</v>
      </c>
      <c r="F113" s="143">
        <v>1511072</v>
      </c>
      <c r="G113" s="142" t="e">
        <v>#REF!</v>
      </c>
    </row>
    <row r="114" spans="2:9" hidden="1" x14ac:dyDescent="0.35">
      <c r="B114" s="113" t="s">
        <v>91</v>
      </c>
      <c r="C114" s="143" t="e">
        <v>#REF!</v>
      </c>
      <c r="D114" s="143" t="e">
        <v>#REF!</v>
      </c>
      <c r="F114" s="143">
        <v>1510474.4166666667</v>
      </c>
      <c r="G114" s="142" t="e">
        <v>#REF!</v>
      </c>
    </row>
    <row r="115" spans="2:9" x14ac:dyDescent="0.35">
      <c r="C115" s="145"/>
      <c r="D115" s="151"/>
      <c r="F115" s="145"/>
    </row>
    <row r="116" spans="2:9" ht="47" thickBot="1" x14ac:dyDescent="0.4">
      <c r="B116" s="110" t="s">
        <v>54</v>
      </c>
      <c r="C116" s="111">
        <v>2025</v>
      </c>
      <c r="D116" s="110" t="s">
        <v>56</v>
      </c>
      <c r="E116" s="111">
        <v>2024</v>
      </c>
      <c r="F116" s="112" t="s">
        <v>58</v>
      </c>
    </row>
    <row r="117" spans="2:9" x14ac:dyDescent="0.35">
      <c r="B117" s="113" t="s">
        <v>59</v>
      </c>
      <c r="C117" s="124">
        <v>1511072</v>
      </c>
      <c r="D117" s="143"/>
      <c r="E117" s="114"/>
      <c r="F117" s="146"/>
    </row>
    <row r="118" spans="2:9" x14ac:dyDescent="0.35">
      <c r="B118" s="113" t="s">
        <v>60</v>
      </c>
      <c r="C118" s="125">
        <v>1511971</v>
      </c>
      <c r="D118" s="115">
        <v>899</v>
      </c>
      <c r="E118" s="103">
        <v>1508236</v>
      </c>
      <c r="F118" s="146">
        <v>0.24764028971593355</v>
      </c>
      <c r="G118" s="147"/>
      <c r="H118" s="147"/>
    </row>
    <row r="119" spans="2:9" x14ac:dyDescent="0.35">
      <c r="B119" s="113" t="s">
        <v>61</v>
      </c>
      <c r="C119" s="125">
        <v>1512688</v>
      </c>
      <c r="D119" s="115">
        <v>717</v>
      </c>
      <c r="E119" s="103">
        <v>1508999</v>
      </c>
      <c r="F119" s="146">
        <v>0.2444666961343156</v>
      </c>
      <c r="G119" s="147"/>
      <c r="H119" s="147"/>
    </row>
    <row r="120" spans="2:9" x14ac:dyDescent="0.35">
      <c r="B120" s="113" t="s">
        <v>63</v>
      </c>
      <c r="C120" s="125">
        <v>1512312</v>
      </c>
      <c r="D120" s="115">
        <v>-376</v>
      </c>
      <c r="E120" s="103">
        <v>1509917</v>
      </c>
      <c r="F120" s="146">
        <v>0.15861799026040124</v>
      </c>
      <c r="G120" s="147"/>
      <c r="H120" s="147"/>
    </row>
    <row r="121" spans="2:9" x14ac:dyDescent="0.35">
      <c r="B121" s="113" t="s">
        <v>66</v>
      </c>
      <c r="C121" s="125">
        <v>1512936</v>
      </c>
      <c r="D121" s="115">
        <v>624</v>
      </c>
      <c r="E121" s="103">
        <v>1510592</v>
      </c>
      <c r="F121" s="146">
        <v>0.15517095284498517</v>
      </c>
      <c r="G121" s="147"/>
      <c r="H121" s="147"/>
    </row>
    <row r="122" spans="2:9" x14ac:dyDescent="0.35">
      <c r="B122" s="113" t="s">
        <v>67</v>
      </c>
      <c r="C122" s="125">
        <v>1513879</v>
      </c>
      <c r="D122" s="115">
        <v>943</v>
      </c>
      <c r="E122" s="103">
        <v>1511311</v>
      </c>
      <c r="F122" s="146">
        <v>0.16991869972493578</v>
      </c>
      <c r="G122" s="147"/>
      <c r="H122" s="147"/>
    </row>
    <row r="123" spans="2:9" x14ac:dyDescent="0.35">
      <c r="B123" s="113" t="s">
        <v>68</v>
      </c>
      <c r="C123" s="125">
        <v>1513504</v>
      </c>
      <c r="D123" s="115">
        <v>-375</v>
      </c>
      <c r="E123" s="103">
        <v>1511750</v>
      </c>
      <c r="F123" s="146">
        <v>0.11602447494625245</v>
      </c>
      <c r="G123" s="147"/>
      <c r="H123" s="147"/>
      <c r="I123" s="146"/>
    </row>
    <row r="124" spans="2:9" x14ac:dyDescent="0.35">
      <c r="B124" s="113" t="s">
        <v>69</v>
      </c>
      <c r="C124" s="125">
        <v>1513430</v>
      </c>
      <c r="D124" s="115">
        <v>-74</v>
      </c>
      <c r="E124" s="103">
        <v>1511302</v>
      </c>
      <c r="F124" s="146">
        <v>0.14080574233343857</v>
      </c>
      <c r="G124" s="147"/>
      <c r="H124" s="147"/>
    </row>
    <row r="125" spans="2:9" x14ac:dyDescent="0.35">
      <c r="B125" s="113" t="s">
        <v>70</v>
      </c>
      <c r="C125" s="125">
        <v>1513916</v>
      </c>
      <c r="D125" s="115">
        <v>486</v>
      </c>
      <c r="E125" s="103">
        <v>1509952</v>
      </c>
      <c r="F125" s="146">
        <v>0.26252490145382001</v>
      </c>
      <c r="G125" s="147"/>
      <c r="H125" s="147"/>
    </row>
    <row r="126" spans="2:9" x14ac:dyDescent="0.35">
      <c r="B126" s="113" t="s">
        <v>71</v>
      </c>
      <c r="C126" s="125">
        <v>1515241</v>
      </c>
      <c r="D126" s="115">
        <v>1325</v>
      </c>
      <c r="E126" s="103">
        <v>1510445</v>
      </c>
      <c r="F126" s="146">
        <v>0.31752231958130928</v>
      </c>
      <c r="G126" s="147"/>
      <c r="H126" s="147"/>
    </row>
    <row r="127" spans="2:9" x14ac:dyDescent="0.35">
      <c r="B127" s="116" t="s">
        <v>72</v>
      </c>
      <c r="C127" s="126">
        <v>1515291</v>
      </c>
      <c r="D127" s="117">
        <v>50</v>
      </c>
      <c r="E127" s="103">
        <v>1510543</v>
      </c>
      <c r="F127" s="146">
        <v>0.31432405433013955</v>
      </c>
      <c r="G127" s="147"/>
      <c r="H127" s="147"/>
    </row>
    <row r="128" spans="2:9" x14ac:dyDescent="0.35">
      <c r="B128" s="116" t="s">
        <v>73</v>
      </c>
      <c r="C128" s="126">
        <v>1515341</v>
      </c>
      <c r="D128" s="117">
        <v>50</v>
      </c>
      <c r="E128" s="103">
        <v>1511574</v>
      </c>
      <c r="F128" s="146">
        <v>0.24921042568872842</v>
      </c>
      <c r="G128" s="147"/>
      <c r="H128" s="147"/>
    </row>
    <row r="129" spans="2:8" x14ac:dyDescent="0.35">
      <c r="B129" s="116" t="s">
        <v>59</v>
      </c>
      <c r="C129" s="127">
        <v>1515391</v>
      </c>
      <c r="D129" s="117">
        <v>50</v>
      </c>
      <c r="E129" s="103">
        <v>1511072</v>
      </c>
      <c r="F129" s="146">
        <v>0.28582357425721572</v>
      </c>
      <c r="G129" s="147"/>
      <c r="H129" s="147"/>
    </row>
    <row r="130" spans="2:8" ht="16" thickBot="1" x14ac:dyDescent="0.4">
      <c r="B130" s="72" t="s">
        <v>74</v>
      </c>
      <c r="C130" s="119">
        <v>1513825</v>
      </c>
      <c r="D130" s="119">
        <v>3351</v>
      </c>
      <c r="E130" s="119">
        <v>1510474</v>
      </c>
      <c r="F130" s="199">
        <v>0.22185088919106644</v>
      </c>
    </row>
    <row r="131" spans="2:8" x14ac:dyDescent="0.35">
      <c r="C131" s="128"/>
      <c r="D131" s="152"/>
      <c r="E131" s="153"/>
    </row>
    <row r="132" spans="2:8" x14ac:dyDescent="0.35">
      <c r="C132" s="129"/>
      <c r="D132" s="153"/>
      <c r="E132" s="153"/>
    </row>
    <row r="133" spans="2:8" x14ac:dyDescent="0.35">
      <c r="C133" s="153"/>
      <c r="D133" s="153"/>
      <c r="E133" s="153"/>
    </row>
    <row r="134" spans="2:8" x14ac:dyDescent="0.35">
      <c r="C134" s="128"/>
      <c r="D134" s="153"/>
      <c r="E134" s="153"/>
    </row>
    <row r="135" spans="2:8" x14ac:dyDescent="0.35">
      <c r="B135" s="130"/>
      <c r="C135" s="154"/>
      <c r="D135" s="153"/>
      <c r="E135" s="153"/>
    </row>
    <row r="136" spans="2:8" x14ac:dyDescent="0.35">
      <c r="C136" s="155"/>
      <c r="D136" s="155"/>
      <c r="E136" s="153"/>
    </row>
    <row r="137" spans="2:8" x14ac:dyDescent="0.35">
      <c r="C137" s="128"/>
      <c r="D137" s="153"/>
      <c r="E137" s="153"/>
    </row>
    <row r="138" spans="2:8" x14ac:dyDescent="0.35">
      <c r="C138" s="129"/>
      <c r="D138" s="153"/>
      <c r="E138" s="153"/>
    </row>
    <row r="139" spans="2:8" x14ac:dyDescent="0.35">
      <c r="C139" s="153"/>
      <c r="D139" s="153"/>
      <c r="E139" s="153"/>
    </row>
    <row r="140" spans="2:8" x14ac:dyDescent="0.35">
      <c r="C140" s="153"/>
      <c r="D140" s="153"/>
      <c r="E140" s="153"/>
    </row>
    <row r="141" spans="2:8" x14ac:dyDescent="0.35">
      <c r="C141" s="153"/>
      <c r="D141" s="153"/>
      <c r="E141" s="153"/>
    </row>
    <row r="142" spans="2:8" x14ac:dyDescent="0.35">
      <c r="F142" s="147"/>
    </row>
  </sheetData>
  <phoneticPr fontId="21" type="noConversion"/>
  <printOptions horizontalCentered="1"/>
  <pageMargins left="0.7" right="0.7" top="0.75" bottom="0.75" header="0.3" footer="0.3"/>
  <pageSetup scale="90" orientation="portrait" r:id="rId1"/>
  <headerFooter alignWithMargins="0"/>
  <rowBreaks count="1" manualBreakCount="1">
    <brk id="66"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2:Y95"/>
  <sheetViews>
    <sheetView showGridLines="0" zoomScale="70" zoomScaleNormal="70" workbookViewId="0">
      <selection sqref="A1:XFD1048576"/>
    </sheetView>
  </sheetViews>
  <sheetFormatPr defaultRowHeight="15.5" x14ac:dyDescent="0.35"/>
  <cols>
    <col min="1" max="1" width="19.921875" customWidth="1"/>
    <col min="2" max="2" width="8.3828125" customWidth="1"/>
    <col min="3" max="3" width="10.61328125" customWidth="1"/>
    <col min="4" max="4" width="18.921875" customWidth="1"/>
    <col min="5" max="5" width="17.61328125" customWidth="1"/>
    <col min="6" max="6" width="9.921875" bestFit="1" customWidth="1"/>
    <col min="10" max="10" width="9.921875" bestFit="1" customWidth="1"/>
    <col min="11" max="11" width="8.07421875" customWidth="1"/>
    <col min="12" max="12" width="15.07421875" customWidth="1"/>
    <col min="13" max="25" width="11.61328125" customWidth="1"/>
  </cols>
  <sheetData>
    <row r="2" spans="1:25" ht="31" x14ac:dyDescent="0.35">
      <c r="B2" s="2"/>
      <c r="D2" s="191" t="s">
        <v>92</v>
      </c>
      <c r="E2" s="191" t="s">
        <v>93</v>
      </c>
    </row>
    <row r="3" spans="1:25" ht="31.5" x14ac:dyDescent="0.4">
      <c r="D3" t="s">
        <v>94</v>
      </c>
      <c r="E3" s="187" t="s">
        <v>95</v>
      </c>
      <c r="L3" s="196" t="s">
        <v>96</v>
      </c>
      <c r="M3" s="79"/>
      <c r="N3" s="79"/>
      <c r="O3" s="79"/>
      <c r="P3" s="79"/>
      <c r="Q3" s="79"/>
      <c r="R3" s="79"/>
      <c r="S3" s="79"/>
      <c r="T3" s="79"/>
      <c r="U3" s="79"/>
      <c r="V3" s="79"/>
      <c r="W3" s="79"/>
      <c r="X3" s="79"/>
      <c r="Y3" s="79"/>
    </row>
    <row r="4" spans="1:25" ht="16" thickBot="1" x14ac:dyDescent="0.4">
      <c r="J4" t="s">
        <v>97</v>
      </c>
      <c r="L4" s="197"/>
      <c r="M4" s="194" t="s">
        <v>97</v>
      </c>
      <c r="N4" s="194" t="s">
        <v>98</v>
      </c>
      <c r="O4" s="194" t="s">
        <v>99</v>
      </c>
      <c r="P4" s="194" t="s">
        <v>100</v>
      </c>
      <c r="Q4" s="194" t="s">
        <v>101</v>
      </c>
      <c r="R4" s="194" t="s">
        <v>102</v>
      </c>
      <c r="S4" s="194" t="s">
        <v>103</v>
      </c>
      <c r="T4" s="194" t="s">
        <v>104</v>
      </c>
      <c r="U4" s="194" t="s">
        <v>105</v>
      </c>
      <c r="V4" s="194" t="s">
        <v>106</v>
      </c>
      <c r="W4" s="194" t="s">
        <v>107</v>
      </c>
      <c r="X4" s="194" t="s">
        <v>108</v>
      </c>
      <c r="Y4" s="194" t="s">
        <v>109</v>
      </c>
    </row>
    <row r="5" spans="1:25" ht="19" x14ac:dyDescent="0.4">
      <c r="A5" t="s">
        <v>110</v>
      </c>
      <c r="B5" s="156"/>
      <c r="C5" t="s">
        <v>48</v>
      </c>
      <c r="D5" s="15">
        <v>1386385</v>
      </c>
      <c r="E5" s="15">
        <v>1386654</v>
      </c>
      <c r="F5" t="s">
        <v>97</v>
      </c>
      <c r="G5" s="16">
        <v>1</v>
      </c>
      <c r="H5">
        <v>2</v>
      </c>
      <c r="I5" s="147">
        <v>41.384615384615387</v>
      </c>
      <c r="J5" s="147">
        <v>1386426</v>
      </c>
      <c r="K5" s="147"/>
      <c r="L5" s="156" t="s">
        <v>48</v>
      </c>
      <c r="M5" s="156">
        <v>1386426</v>
      </c>
      <c r="N5" s="156">
        <v>1386468</v>
      </c>
      <c r="O5" s="156">
        <v>1386509</v>
      </c>
      <c r="P5" s="156">
        <v>1386551</v>
      </c>
      <c r="Q5" s="156">
        <v>1386592</v>
      </c>
      <c r="R5" s="156">
        <v>1386633</v>
      </c>
      <c r="S5" s="156">
        <v>1386675</v>
      </c>
      <c r="T5" s="156">
        <v>1386716</v>
      </c>
      <c r="U5" s="156">
        <v>1386757</v>
      </c>
      <c r="V5" s="156">
        <v>1386799</v>
      </c>
      <c r="W5" s="156">
        <v>1386840</v>
      </c>
      <c r="X5" s="156">
        <v>1386882</v>
      </c>
      <c r="Y5" s="156">
        <v>1386654</v>
      </c>
    </row>
    <row r="6" spans="1:25" x14ac:dyDescent="0.35">
      <c r="B6" s="147"/>
      <c r="D6" s="147"/>
      <c r="E6" s="147"/>
      <c r="F6" t="s">
        <v>98</v>
      </c>
      <c r="G6" s="16">
        <v>2</v>
      </c>
      <c r="H6">
        <v>4</v>
      </c>
      <c r="I6" s="147">
        <v>82.769230769230774</v>
      </c>
      <c r="J6" s="147">
        <v>1386468</v>
      </c>
      <c r="K6" s="147"/>
      <c r="L6" s="83" t="s">
        <v>49</v>
      </c>
      <c r="M6" s="156">
        <v>125138</v>
      </c>
      <c r="N6" s="156">
        <v>125126</v>
      </c>
      <c r="O6" s="156">
        <v>125115</v>
      </c>
      <c r="P6" s="156">
        <v>125103</v>
      </c>
      <c r="Q6" s="156">
        <v>125092</v>
      </c>
      <c r="R6" s="156">
        <v>125081</v>
      </c>
      <c r="S6" s="156">
        <v>125069</v>
      </c>
      <c r="T6" s="156">
        <v>125058</v>
      </c>
      <c r="U6" s="156">
        <v>125046</v>
      </c>
      <c r="V6" s="156">
        <v>125035</v>
      </c>
      <c r="W6" s="156">
        <v>125024</v>
      </c>
      <c r="X6" s="156">
        <v>125012</v>
      </c>
      <c r="Y6" s="156">
        <v>125074.91666666667</v>
      </c>
    </row>
    <row r="7" spans="1:25" ht="16.5" x14ac:dyDescent="0.4">
      <c r="A7" t="s">
        <v>111</v>
      </c>
      <c r="B7" s="147"/>
      <c r="D7" s="147"/>
      <c r="E7" s="147"/>
      <c r="F7" t="s">
        <v>99</v>
      </c>
      <c r="G7" s="16">
        <v>3</v>
      </c>
      <c r="H7">
        <v>6</v>
      </c>
      <c r="I7" s="147">
        <v>124.15384615384616</v>
      </c>
      <c r="J7" s="147">
        <v>1386509</v>
      </c>
      <c r="K7" s="147"/>
      <c r="L7" s="83" t="s">
        <v>50</v>
      </c>
      <c r="M7" s="156">
        <v>577</v>
      </c>
      <c r="N7" s="156">
        <v>578</v>
      </c>
      <c r="O7" s="156">
        <v>578</v>
      </c>
      <c r="P7" s="156">
        <v>578</v>
      </c>
      <c r="Q7" s="156">
        <v>579</v>
      </c>
      <c r="R7" s="156">
        <v>579</v>
      </c>
      <c r="S7" s="156">
        <v>579</v>
      </c>
      <c r="T7" s="156">
        <v>579</v>
      </c>
      <c r="U7" s="156">
        <v>580</v>
      </c>
      <c r="V7" s="156">
        <v>580</v>
      </c>
      <c r="W7" s="156">
        <v>580</v>
      </c>
      <c r="X7" s="156">
        <v>581</v>
      </c>
      <c r="Y7" s="156">
        <v>579</v>
      </c>
    </row>
    <row r="8" spans="1:25" x14ac:dyDescent="0.35">
      <c r="B8" s="147"/>
      <c r="D8" s="147"/>
      <c r="E8" s="147"/>
      <c r="F8" t="s">
        <v>100</v>
      </c>
      <c r="G8" s="16">
        <v>4</v>
      </c>
      <c r="H8">
        <v>8</v>
      </c>
      <c r="I8" s="147">
        <v>165.53846153846155</v>
      </c>
      <c r="J8" s="147">
        <v>1386551</v>
      </c>
      <c r="K8" s="188"/>
      <c r="L8" s="83" t="s">
        <v>75</v>
      </c>
      <c r="M8" s="156">
        <v>2197</v>
      </c>
      <c r="N8" s="156">
        <v>2198</v>
      </c>
      <c r="O8" s="156">
        <v>2198</v>
      </c>
      <c r="P8" s="156">
        <v>2199</v>
      </c>
      <c r="Q8" s="156">
        <v>2200</v>
      </c>
      <c r="R8" s="156">
        <v>2201</v>
      </c>
      <c r="S8" s="156">
        <v>2201</v>
      </c>
      <c r="T8" s="156">
        <v>2202</v>
      </c>
      <c r="U8" s="156">
        <v>2203</v>
      </c>
      <c r="V8" s="156">
        <v>2204</v>
      </c>
      <c r="W8" s="156">
        <v>2204</v>
      </c>
      <c r="X8" s="156">
        <v>2205</v>
      </c>
      <c r="Y8" s="156">
        <v>2201</v>
      </c>
    </row>
    <row r="9" spans="1:25" ht="16.5" x14ac:dyDescent="0.4">
      <c r="A9" t="s">
        <v>112</v>
      </c>
      <c r="B9" s="147"/>
      <c r="D9" s="147"/>
      <c r="E9" s="147"/>
      <c r="F9" t="s">
        <v>101</v>
      </c>
      <c r="G9" s="16">
        <v>5</v>
      </c>
      <c r="H9">
        <v>10</v>
      </c>
      <c r="I9" s="147">
        <v>206.92307692307693</v>
      </c>
      <c r="J9" s="147">
        <v>1386592</v>
      </c>
      <c r="K9" s="147"/>
      <c r="L9" s="83" t="s">
        <v>76</v>
      </c>
      <c r="M9" s="156">
        <v>2</v>
      </c>
      <c r="N9" s="156">
        <v>2</v>
      </c>
      <c r="O9" s="156">
        <v>2</v>
      </c>
      <c r="P9" s="156">
        <v>2</v>
      </c>
      <c r="Q9" s="156">
        <v>2</v>
      </c>
      <c r="R9" s="156">
        <v>2</v>
      </c>
      <c r="S9" s="156">
        <v>2</v>
      </c>
      <c r="T9" s="156">
        <v>2</v>
      </c>
      <c r="U9" s="156">
        <v>2</v>
      </c>
      <c r="V9" s="156">
        <v>2</v>
      </c>
      <c r="W9" s="156">
        <v>2</v>
      </c>
      <c r="X9" s="156">
        <v>2</v>
      </c>
      <c r="Y9" s="156">
        <v>2</v>
      </c>
    </row>
    <row r="10" spans="1:25" ht="16" thickBot="1" x14ac:dyDescent="0.4">
      <c r="B10" s="147"/>
      <c r="D10" s="147"/>
      <c r="E10" s="147"/>
      <c r="F10" t="s">
        <v>102</v>
      </c>
      <c r="G10" s="16">
        <v>6</v>
      </c>
      <c r="H10">
        <v>12</v>
      </c>
      <c r="I10" s="147">
        <v>248.30769230769232</v>
      </c>
      <c r="J10" s="147">
        <v>1386633</v>
      </c>
      <c r="K10" s="147"/>
      <c r="L10" s="83" t="s">
        <v>52</v>
      </c>
      <c r="M10" s="156">
        <v>1082</v>
      </c>
      <c r="N10" s="156">
        <v>1082</v>
      </c>
      <c r="O10" s="156">
        <v>1082</v>
      </c>
      <c r="P10" s="156">
        <v>1082</v>
      </c>
      <c r="Q10" s="156">
        <v>1082</v>
      </c>
      <c r="R10" s="156">
        <v>1082</v>
      </c>
      <c r="S10" s="156">
        <v>1082</v>
      </c>
      <c r="T10" s="156">
        <v>1082</v>
      </c>
      <c r="U10" s="156">
        <v>1082</v>
      </c>
      <c r="V10" s="156">
        <v>1082</v>
      </c>
      <c r="W10" s="156">
        <v>1082</v>
      </c>
      <c r="X10" s="156">
        <v>1082</v>
      </c>
      <c r="Y10" s="156">
        <v>1082</v>
      </c>
    </row>
    <row r="11" spans="1:25" x14ac:dyDescent="0.35">
      <c r="A11" t="s">
        <v>113</v>
      </c>
      <c r="B11" s="147"/>
      <c r="D11" s="147"/>
      <c r="E11" s="147"/>
      <c r="F11" t="s">
        <v>103</v>
      </c>
      <c r="G11" s="16">
        <v>7</v>
      </c>
      <c r="H11">
        <v>14</v>
      </c>
      <c r="I11" s="147">
        <v>289.69230769230774</v>
      </c>
      <c r="J11" s="147">
        <v>1386675</v>
      </c>
      <c r="K11" s="147"/>
      <c r="L11" s="198" t="s">
        <v>114</v>
      </c>
      <c r="M11" s="195">
        <v>1515422</v>
      </c>
      <c r="N11" s="195">
        <v>1515454</v>
      </c>
      <c r="O11" s="195">
        <v>1515484</v>
      </c>
      <c r="P11" s="195">
        <v>1515515</v>
      </c>
      <c r="Q11" s="195">
        <v>1515547</v>
      </c>
      <c r="R11" s="195">
        <v>1515578</v>
      </c>
      <c r="S11" s="195">
        <v>1515608</v>
      </c>
      <c r="T11" s="195">
        <v>1515639</v>
      </c>
      <c r="U11" s="195">
        <v>1515670</v>
      </c>
      <c r="V11" s="195">
        <v>1515702</v>
      </c>
      <c r="W11" s="195">
        <v>1515732</v>
      </c>
      <c r="X11" s="195">
        <v>1515764</v>
      </c>
      <c r="Y11" s="195">
        <v>1515592.9166666667</v>
      </c>
    </row>
    <row r="12" spans="1:25" x14ac:dyDescent="0.35">
      <c r="B12" s="147"/>
      <c r="D12" s="147"/>
      <c r="E12" s="147"/>
      <c r="F12" t="s">
        <v>104</v>
      </c>
      <c r="G12" s="16">
        <v>8</v>
      </c>
      <c r="H12">
        <v>16</v>
      </c>
      <c r="I12" s="147">
        <v>331.07692307692309</v>
      </c>
      <c r="J12" s="147">
        <v>1386716</v>
      </c>
      <c r="K12" s="147"/>
    </row>
    <row r="13" spans="1:25" ht="16.5" x14ac:dyDescent="0.4">
      <c r="A13" t="s">
        <v>115</v>
      </c>
      <c r="F13" t="s">
        <v>105</v>
      </c>
      <c r="G13" s="16">
        <v>9</v>
      </c>
      <c r="H13">
        <v>18</v>
      </c>
      <c r="I13" s="147">
        <v>372.46153846153845</v>
      </c>
      <c r="J13" s="147">
        <v>1386757</v>
      </c>
      <c r="K13" s="147"/>
      <c r="M13" s="143"/>
      <c r="N13" s="143"/>
      <c r="O13" s="143"/>
      <c r="P13" s="143"/>
      <c r="Q13" s="143"/>
      <c r="R13" s="143"/>
      <c r="S13" s="143"/>
      <c r="T13" s="143"/>
      <c r="U13" s="143"/>
      <c r="V13" s="143"/>
      <c r="W13" s="143"/>
      <c r="X13" s="143"/>
      <c r="Y13" s="147"/>
    </row>
    <row r="14" spans="1:25" x14ac:dyDescent="0.35">
      <c r="F14" t="s">
        <v>106</v>
      </c>
      <c r="G14" s="16">
        <v>10</v>
      </c>
      <c r="H14">
        <v>20</v>
      </c>
      <c r="I14" s="147">
        <v>413.84615384615387</v>
      </c>
      <c r="J14" s="147">
        <v>1386799</v>
      </c>
      <c r="K14" s="147"/>
    </row>
    <row r="15" spans="1:25" x14ac:dyDescent="0.35">
      <c r="A15">
        <v>13</v>
      </c>
      <c r="F15" t="s">
        <v>107</v>
      </c>
      <c r="G15" s="16">
        <v>11</v>
      </c>
      <c r="H15">
        <v>22</v>
      </c>
      <c r="I15" s="147">
        <v>455.23076923076928</v>
      </c>
      <c r="J15" s="147">
        <v>1386840</v>
      </c>
      <c r="K15" s="147"/>
      <c r="L15" s="147"/>
    </row>
    <row r="16" spans="1:25" x14ac:dyDescent="0.35">
      <c r="F16" t="s">
        <v>108</v>
      </c>
      <c r="G16" s="16">
        <v>12</v>
      </c>
      <c r="H16">
        <v>24</v>
      </c>
      <c r="I16" s="147">
        <v>496.61538461538464</v>
      </c>
      <c r="J16" s="147">
        <v>1386882</v>
      </c>
      <c r="K16" s="147"/>
      <c r="L16" s="147"/>
      <c r="M16" s="147"/>
    </row>
    <row r="17" spans="2:25" x14ac:dyDescent="0.35">
      <c r="G17" s="16">
        <v>13</v>
      </c>
      <c r="L17" s="147"/>
      <c r="M17" s="147"/>
      <c r="N17" s="147"/>
      <c r="P17" s="147"/>
      <c r="R17" s="147"/>
    </row>
    <row r="18" spans="2:25" x14ac:dyDescent="0.35">
      <c r="F18" t="s">
        <v>116</v>
      </c>
      <c r="G18" s="16"/>
      <c r="J18" s="147">
        <v>1386654</v>
      </c>
      <c r="K18" s="147"/>
      <c r="M18" s="147"/>
      <c r="N18" s="147"/>
      <c r="P18" s="147"/>
      <c r="R18" s="147"/>
    </row>
    <row r="19" spans="2:25" x14ac:dyDescent="0.35">
      <c r="G19" s="16"/>
      <c r="L19" s="147"/>
      <c r="M19" s="147"/>
      <c r="N19" s="147"/>
      <c r="O19" s="147"/>
      <c r="P19" s="147"/>
      <c r="Q19" s="147"/>
      <c r="R19" s="147"/>
      <c r="S19" s="147"/>
      <c r="T19" s="147"/>
      <c r="U19" s="147"/>
      <c r="V19" s="147"/>
      <c r="W19" s="147"/>
      <c r="X19" s="147"/>
      <c r="Y19" s="147"/>
    </row>
    <row r="20" spans="2:25" x14ac:dyDescent="0.35">
      <c r="B20" s="156"/>
      <c r="C20" t="s">
        <v>49</v>
      </c>
      <c r="D20" s="15">
        <v>125149</v>
      </c>
      <c r="E20" s="15">
        <v>125074.85081638563</v>
      </c>
      <c r="F20" t="s">
        <v>97</v>
      </c>
      <c r="G20" s="16">
        <v>1</v>
      </c>
      <c r="H20">
        <v>2</v>
      </c>
      <c r="I20" s="147">
        <v>-11.407566709902872</v>
      </c>
      <c r="J20" s="147">
        <v>125138</v>
      </c>
      <c r="K20" s="147"/>
      <c r="L20" s="147"/>
      <c r="M20" s="147"/>
      <c r="N20" s="147"/>
      <c r="O20" s="147"/>
      <c r="P20" s="147"/>
      <c r="Q20" s="147"/>
      <c r="R20" s="147"/>
      <c r="S20" s="147"/>
      <c r="T20" s="147"/>
      <c r="U20" s="147"/>
      <c r="V20" s="147"/>
      <c r="W20" s="147"/>
      <c r="X20" s="147"/>
      <c r="Y20" s="147"/>
    </row>
    <row r="21" spans="2:25" x14ac:dyDescent="0.35">
      <c r="F21" t="s">
        <v>98</v>
      </c>
      <c r="G21" s="16">
        <v>2</v>
      </c>
      <c r="H21">
        <v>4</v>
      </c>
      <c r="I21" s="147">
        <v>-22.815133419805743</v>
      </c>
      <c r="J21" s="147">
        <v>125126</v>
      </c>
      <c r="K21" s="147"/>
      <c r="M21" s="147"/>
      <c r="N21" s="147"/>
      <c r="O21" s="147"/>
      <c r="P21" s="147"/>
      <c r="Q21" s="147"/>
      <c r="R21" s="147"/>
      <c r="S21" s="147"/>
      <c r="T21" s="147"/>
      <c r="U21" s="147"/>
      <c r="V21" s="147"/>
      <c r="W21" s="147"/>
      <c r="X21" s="147"/>
      <c r="Y21" s="147"/>
    </row>
    <row r="22" spans="2:25" x14ac:dyDescent="0.35">
      <c r="F22" t="s">
        <v>99</v>
      </c>
      <c r="G22" s="16">
        <v>3</v>
      </c>
      <c r="H22">
        <v>6</v>
      </c>
      <c r="I22" s="147">
        <v>-34.222700129708613</v>
      </c>
      <c r="J22" s="147">
        <v>125115</v>
      </c>
      <c r="K22" s="147"/>
      <c r="M22" s="147"/>
      <c r="N22" s="147"/>
      <c r="O22" s="147"/>
      <c r="P22" s="147"/>
      <c r="Q22" s="147"/>
      <c r="R22" s="147"/>
      <c r="S22" s="147"/>
      <c r="T22" s="147"/>
      <c r="U22" s="147"/>
      <c r="V22" s="147"/>
      <c r="W22" s="147"/>
      <c r="X22" s="147"/>
      <c r="Y22" s="147"/>
    </row>
    <row r="23" spans="2:25" x14ac:dyDescent="0.35">
      <c r="F23" t="s">
        <v>100</v>
      </c>
      <c r="G23" s="16">
        <v>4</v>
      </c>
      <c r="H23">
        <v>8</v>
      </c>
      <c r="I23" s="147">
        <v>-45.630266839611487</v>
      </c>
      <c r="J23" s="147">
        <v>125103</v>
      </c>
      <c r="K23" s="147"/>
      <c r="M23" s="147"/>
      <c r="N23" s="147"/>
      <c r="O23" s="147"/>
      <c r="P23" s="147"/>
      <c r="Q23" s="147"/>
      <c r="R23" s="147"/>
      <c r="S23" s="147"/>
      <c r="T23" s="147"/>
      <c r="U23" s="147"/>
      <c r="V23" s="147"/>
      <c r="W23" s="147"/>
      <c r="X23" s="147"/>
      <c r="Y23" s="147"/>
    </row>
    <row r="24" spans="2:25" x14ac:dyDescent="0.35">
      <c r="F24" t="s">
        <v>101</v>
      </c>
      <c r="G24" s="16">
        <v>5</v>
      </c>
      <c r="H24">
        <v>10</v>
      </c>
      <c r="I24" s="147">
        <v>-57.03783354951436</v>
      </c>
      <c r="J24" s="147">
        <v>125092</v>
      </c>
      <c r="K24" s="147"/>
      <c r="M24" s="147"/>
      <c r="N24" s="189"/>
      <c r="O24" s="189"/>
      <c r="P24" s="147"/>
      <c r="Q24" s="147"/>
      <c r="R24" s="147"/>
      <c r="S24" s="147"/>
      <c r="T24" s="147"/>
      <c r="U24" s="147"/>
      <c r="V24" s="147"/>
      <c r="W24" s="147"/>
      <c r="X24" s="147"/>
      <c r="Y24" s="147"/>
    </row>
    <row r="25" spans="2:25" x14ac:dyDescent="0.35">
      <c r="F25" t="s">
        <v>102</v>
      </c>
      <c r="G25" s="16">
        <v>6</v>
      </c>
      <c r="H25">
        <v>12</v>
      </c>
      <c r="I25" s="147">
        <v>-68.445400259417227</v>
      </c>
      <c r="J25" s="147">
        <v>125081</v>
      </c>
      <c r="K25" s="147"/>
      <c r="M25" s="147"/>
      <c r="N25" s="147"/>
      <c r="O25" s="147"/>
      <c r="P25" s="147"/>
      <c r="Q25" s="147"/>
      <c r="R25" s="147"/>
      <c r="S25" s="147"/>
      <c r="T25" s="147"/>
      <c r="U25" s="147"/>
      <c r="V25" s="147"/>
      <c r="W25" s="147"/>
      <c r="X25" s="147"/>
    </row>
    <row r="26" spans="2:25" x14ac:dyDescent="0.35">
      <c r="F26" t="s">
        <v>103</v>
      </c>
      <c r="G26" s="16">
        <v>7</v>
      </c>
      <c r="H26">
        <v>14</v>
      </c>
      <c r="I26" s="147">
        <v>-79.852966969320107</v>
      </c>
      <c r="J26" s="147">
        <v>125069</v>
      </c>
      <c r="K26" s="147"/>
      <c r="M26" s="147"/>
      <c r="N26" s="147"/>
      <c r="O26" s="147"/>
      <c r="P26" s="147"/>
      <c r="Q26" s="147"/>
      <c r="R26" s="147"/>
      <c r="S26" s="147"/>
      <c r="T26" s="147"/>
      <c r="U26" s="147"/>
      <c r="V26" s="147"/>
      <c r="W26" s="147"/>
      <c r="X26" s="147"/>
      <c r="Y26" s="147"/>
    </row>
    <row r="27" spans="2:25" x14ac:dyDescent="0.35">
      <c r="F27" t="s">
        <v>104</v>
      </c>
      <c r="G27" s="16">
        <v>8</v>
      </c>
      <c r="H27">
        <v>16</v>
      </c>
      <c r="I27" s="147">
        <v>-91.260533679222974</v>
      </c>
      <c r="J27" s="147">
        <v>125058</v>
      </c>
      <c r="K27" s="147"/>
      <c r="Y27" s="147"/>
    </row>
    <row r="28" spans="2:25" x14ac:dyDescent="0.35">
      <c r="F28" t="s">
        <v>105</v>
      </c>
      <c r="G28" s="16">
        <v>9</v>
      </c>
      <c r="H28">
        <v>18</v>
      </c>
      <c r="I28" s="147">
        <v>-102.66810038912584</v>
      </c>
      <c r="J28" s="147">
        <v>125046</v>
      </c>
      <c r="K28" s="147"/>
    </row>
    <row r="29" spans="2:25" x14ac:dyDescent="0.35">
      <c r="F29" t="s">
        <v>106</v>
      </c>
      <c r="G29" s="16">
        <v>10</v>
      </c>
      <c r="H29">
        <v>20</v>
      </c>
      <c r="I29" s="147">
        <v>-114.07566709902872</v>
      </c>
      <c r="J29" s="147">
        <v>125035</v>
      </c>
      <c r="K29" s="147"/>
    </row>
    <row r="30" spans="2:25" x14ac:dyDescent="0.35">
      <c r="F30" t="s">
        <v>107</v>
      </c>
      <c r="G30" s="16">
        <v>11</v>
      </c>
      <c r="H30">
        <v>22</v>
      </c>
      <c r="I30" s="147">
        <v>-125.48323380893159</v>
      </c>
      <c r="J30" s="147">
        <v>125024</v>
      </c>
      <c r="K30" s="147"/>
      <c r="L30" s="147"/>
      <c r="M30" s="147"/>
    </row>
    <row r="31" spans="2:25" x14ac:dyDescent="0.35">
      <c r="F31" t="s">
        <v>108</v>
      </c>
      <c r="G31" s="16">
        <v>12</v>
      </c>
      <c r="H31">
        <v>24</v>
      </c>
      <c r="I31" s="147">
        <v>-136.89080051883445</v>
      </c>
      <c r="J31" s="147">
        <v>125012</v>
      </c>
      <c r="K31" s="147"/>
      <c r="L31" s="147"/>
      <c r="M31" s="147"/>
    </row>
    <row r="32" spans="2:25" x14ac:dyDescent="0.35">
      <c r="G32" s="16">
        <v>13</v>
      </c>
      <c r="L32" s="147"/>
    </row>
    <row r="33" spans="2:12" x14ac:dyDescent="0.35">
      <c r="F33" t="s">
        <v>116</v>
      </c>
      <c r="G33" s="16"/>
      <c r="J33" s="147">
        <v>125074.91666666667</v>
      </c>
      <c r="K33" s="147"/>
    </row>
    <row r="34" spans="2:12" x14ac:dyDescent="0.35">
      <c r="G34" s="16"/>
    </row>
    <row r="35" spans="2:12" x14ac:dyDescent="0.35">
      <c r="B35" s="156"/>
      <c r="C35" t="s">
        <v>50</v>
      </c>
      <c r="D35" s="15">
        <v>577</v>
      </c>
      <c r="E35" s="15">
        <v>579</v>
      </c>
      <c r="F35" t="s">
        <v>97</v>
      </c>
      <c r="G35" s="16">
        <v>1</v>
      </c>
      <c r="H35">
        <v>2</v>
      </c>
      <c r="I35" s="147">
        <v>0.30769230769230771</v>
      </c>
      <c r="J35" s="147">
        <v>577</v>
      </c>
      <c r="K35" s="147"/>
    </row>
    <row r="36" spans="2:12" x14ac:dyDescent="0.35">
      <c r="F36" t="s">
        <v>98</v>
      </c>
      <c r="G36" s="16">
        <v>2</v>
      </c>
      <c r="H36">
        <v>4</v>
      </c>
      <c r="I36" s="147">
        <v>0.61538461538461542</v>
      </c>
      <c r="J36" s="147">
        <v>578</v>
      </c>
      <c r="K36" s="147"/>
    </row>
    <row r="37" spans="2:12" x14ac:dyDescent="0.35">
      <c r="F37" t="s">
        <v>99</v>
      </c>
      <c r="G37" s="16">
        <v>3</v>
      </c>
      <c r="H37">
        <v>6</v>
      </c>
      <c r="I37" s="147">
        <v>0.92307692307692313</v>
      </c>
      <c r="J37" s="147">
        <v>578</v>
      </c>
      <c r="K37" s="147"/>
    </row>
    <row r="38" spans="2:12" x14ac:dyDescent="0.35">
      <c r="F38" t="s">
        <v>100</v>
      </c>
      <c r="G38" s="16">
        <v>4</v>
      </c>
      <c r="H38">
        <v>8</v>
      </c>
      <c r="I38" s="147">
        <v>1.2307692307692308</v>
      </c>
      <c r="J38" s="147">
        <v>578</v>
      </c>
      <c r="K38" s="147"/>
    </row>
    <row r="39" spans="2:12" x14ac:dyDescent="0.35">
      <c r="F39" t="s">
        <v>101</v>
      </c>
      <c r="G39" s="16">
        <v>5</v>
      </c>
      <c r="H39">
        <v>10</v>
      </c>
      <c r="I39" s="147">
        <v>1.5384615384615385</v>
      </c>
      <c r="J39" s="147">
        <v>579</v>
      </c>
      <c r="K39" s="147"/>
    </row>
    <row r="40" spans="2:12" x14ac:dyDescent="0.35">
      <c r="F40" t="s">
        <v>102</v>
      </c>
      <c r="G40" s="16">
        <v>6</v>
      </c>
      <c r="H40">
        <v>12</v>
      </c>
      <c r="I40" s="147">
        <v>1.8461538461538463</v>
      </c>
      <c r="J40" s="147">
        <v>579</v>
      </c>
      <c r="K40" s="147"/>
    </row>
    <row r="41" spans="2:12" x14ac:dyDescent="0.35">
      <c r="F41" t="s">
        <v>103</v>
      </c>
      <c r="G41" s="16">
        <v>7</v>
      </c>
      <c r="H41">
        <v>14</v>
      </c>
      <c r="I41" s="147">
        <v>2.1538461538461542</v>
      </c>
      <c r="J41" s="147">
        <v>579</v>
      </c>
      <c r="K41" s="147"/>
    </row>
    <row r="42" spans="2:12" x14ac:dyDescent="0.35">
      <c r="F42" t="s">
        <v>104</v>
      </c>
      <c r="G42" s="16">
        <v>8</v>
      </c>
      <c r="H42">
        <v>16</v>
      </c>
      <c r="I42" s="147">
        <v>2.4615384615384617</v>
      </c>
      <c r="J42" s="147">
        <v>579</v>
      </c>
      <c r="K42" s="147"/>
    </row>
    <row r="43" spans="2:12" x14ac:dyDescent="0.35">
      <c r="F43" t="s">
        <v>105</v>
      </c>
      <c r="G43" s="16">
        <v>9</v>
      </c>
      <c r="H43">
        <v>18</v>
      </c>
      <c r="I43" s="147">
        <v>2.7692307692307692</v>
      </c>
      <c r="J43" s="147">
        <v>580</v>
      </c>
      <c r="K43" s="147"/>
    </row>
    <row r="44" spans="2:12" x14ac:dyDescent="0.35">
      <c r="F44" t="s">
        <v>106</v>
      </c>
      <c r="G44" s="16">
        <v>10</v>
      </c>
      <c r="H44">
        <v>20</v>
      </c>
      <c r="I44" s="147">
        <v>3.0769230769230771</v>
      </c>
      <c r="J44" s="147">
        <v>580</v>
      </c>
      <c r="K44" s="147"/>
    </row>
    <row r="45" spans="2:12" x14ac:dyDescent="0.35">
      <c r="F45" t="s">
        <v>107</v>
      </c>
      <c r="G45" s="16">
        <v>11</v>
      </c>
      <c r="H45">
        <v>22</v>
      </c>
      <c r="I45" s="147">
        <v>3.384615384615385</v>
      </c>
      <c r="J45" s="147">
        <v>580</v>
      </c>
      <c r="K45" s="147"/>
      <c r="L45" s="147"/>
    </row>
    <row r="46" spans="2:12" x14ac:dyDescent="0.35">
      <c r="F46" t="s">
        <v>108</v>
      </c>
      <c r="G46" s="16">
        <v>12</v>
      </c>
      <c r="H46">
        <v>24</v>
      </c>
      <c r="I46" s="147">
        <v>3.6923076923076925</v>
      </c>
      <c r="J46" s="147">
        <v>581</v>
      </c>
      <c r="K46" s="147"/>
      <c r="L46" s="147"/>
    </row>
    <row r="47" spans="2:12" x14ac:dyDescent="0.35">
      <c r="G47" s="16">
        <v>13</v>
      </c>
    </row>
    <row r="48" spans="2:12" x14ac:dyDescent="0.35">
      <c r="F48" s="83" t="s">
        <v>116</v>
      </c>
      <c r="G48" s="16"/>
      <c r="I48" s="147"/>
      <c r="J48" s="147">
        <v>579</v>
      </c>
      <c r="K48" s="147"/>
    </row>
    <row r="49" spans="2:11" x14ac:dyDescent="0.35">
      <c r="G49" s="16"/>
    </row>
    <row r="50" spans="2:11" ht="31" x14ac:dyDescent="0.35">
      <c r="B50" s="147"/>
      <c r="C50" s="187" t="s">
        <v>75</v>
      </c>
      <c r="D50" s="15">
        <v>2196</v>
      </c>
      <c r="E50" s="15">
        <v>2201</v>
      </c>
      <c r="F50" t="s">
        <v>97</v>
      </c>
      <c r="G50" s="16">
        <v>1</v>
      </c>
      <c r="H50">
        <v>2</v>
      </c>
      <c r="I50" s="147">
        <v>0.76923076923076927</v>
      </c>
      <c r="J50" s="147">
        <v>2197</v>
      </c>
      <c r="K50" s="147"/>
    </row>
    <row r="51" spans="2:11" x14ac:dyDescent="0.35">
      <c r="F51" t="s">
        <v>98</v>
      </c>
      <c r="G51" s="16">
        <v>2</v>
      </c>
      <c r="H51">
        <v>4</v>
      </c>
      <c r="I51" s="147">
        <v>1.5384615384615385</v>
      </c>
      <c r="J51" s="147">
        <v>2198</v>
      </c>
      <c r="K51" s="147"/>
    </row>
    <row r="52" spans="2:11" x14ac:dyDescent="0.35">
      <c r="F52" t="s">
        <v>99</v>
      </c>
      <c r="G52" s="16">
        <v>3</v>
      </c>
      <c r="H52">
        <v>6</v>
      </c>
      <c r="I52" s="147">
        <v>2.3076923076923079</v>
      </c>
      <c r="J52" s="147">
        <v>2198</v>
      </c>
      <c r="K52" s="147"/>
    </row>
    <row r="53" spans="2:11" x14ac:dyDescent="0.35">
      <c r="F53" t="s">
        <v>100</v>
      </c>
      <c r="G53" s="16">
        <v>4</v>
      </c>
      <c r="H53">
        <v>8</v>
      </c>
      <c r="I53" s="147">
        <v>3.0769230769230771</v>
      </c>
      <c r="J53" s="147">
        <v>2199</v>
      </c>
      <c r="K53" s="147"/>
    </row>
    <row r="54" spans="2:11" x14ac:dyDescent="0.35">
      <c r="F54" t="s">
        <v>101</v>
      </c>
      <c r="G54" s="16">
        <v>5</v>
      </c>
      <c r="H54">
        <v>10</v>
      </c>
      <c r="I54" s="147">
        <v>3.8461538461538463</v>
      </c>
      <c r="J54" s="147">
        <v>2200</v>
      </c>
      <c r="K54" s="147"/>
    </row>
    <row r="55" spans="2:11" x14ac:dyDescent="0.35">
      <c r="F55" t="s">
        <v>102</v>
      </c>
      <c r="G55" s="16">
        <v>6</v>
      </c>
      <c r="H55">
        <v>12</v>
      </c>
      <c r="I55" s="147">
        <v>4.6153846153846159</v>
      </c>
      <c r="J55" s="147">
        <v>2201</v>
      </c>
      <c r="K55" s="147"/>
    </row>
    <row r="56" spans="2:11" x14ac:dyDescent="0.35">
      <c r="F56" t="s">
        <v>103</v>
      </c>
      <c r="G56" s="16">
        <v>7</v>
      </c>
      <c r="H56">
        <v>14</v>
      </c>
      <c r="I56" s="147">
        <v>5.384615384615385</v>
      </c>
      <c r="J56" s="147">
        <v>2201</v>
      </c>
      <c r="K56" s="147"/>
    </row>
    <row r="57" spans="2:11" x14ac:dyDescent="0.35">
      <c r="F57" t="s">
        <v>104</v>
      </c>
      <c r="G57" s="16">
        <v>8</v>
      </c>
      <c r="H57">
        <v>16</v>
      </c>
      <c r="I57" s="147">
        <v>6.1538461538461542</v>
      </c>
      <c r="J57" s="147">
        <v>2202</v>
      </c>
      <c r="K57" s="147"/>
    </row>
    <row r="58" spans="2:11" x14ac:dyDescent="0.35">
      <c r="F58" t="s">
        <v>105</v>
      </c>
      <c r="G58" s="16">
        <v>9</v>
      </c>
      <c r="H58">
        <v>18</v>
      </c>
      <c r="I58" s="147">
        <v>6.9230769230769234</v>
      </c>
      <c r="J58" s="147">
        <v>2203</v>
      </c>
      <c r="K58" s="147"/>
    </row>
    <row r="59" spans="2:11" x14ac:dyDescent="0.35">
      <c r="F59" t="s">
        <v>106</v>
      </c>
      <c r="G59" s="16">
        <v>10</v>
      </c>
      <c r="H59">
        <v>20</v>
      </c>
      <c r="I59" s="147">
        <v>7.6923076923076925</v>
      </c>
      <c r="J59" s="147">
        <v>2204</v>
      </c>
      <c r="K59" s="147"/>
    </row>
    <row r="60" spans="2:11" x14ac:dyDescent="0.35">
      <c r="F60" t="s">
        <v>107</v>
      </c>
      <c r="G60" s="16">
        <v>11</v>
      </c>
      <c r="H60">
        <v>22</v>
      </c>
      <c r="I60" s="147">
        <v>8.4615384615384617</v>
      </c>
      <c r="J60" s="147">
        <v>2204</v>
      </c>
      <c r="K60" s="147"/>
    </row>
    <row r="61" spans="2:11" x14ac:dyDescent="0.35">
      <c r="F61" t="s">
        <v>108</v>
      </c>
      <c r="G61" s="16">
        <v>12</v>
      </c>
      <c r="H61">
        <v>24</v>
      </c>
      <c r="I61" s="147">
        <v>9.2307692307692317</v>
      </c>
      <c r="J61" s="147">
        <v>2205</v>
      </c>
      <c r="K61" s="147"/>
    </row>
    <row r="62" spans="2:11" x14ac:dyDescent="0.35">
      <c r="G62" s="16">
        <v>13</v>
      </c>
    </row>
    <row r="63" spans="2:11" x14ac:dyDescent="0.35">
      <c r="F63" t="s">
        <v>116</v>
      </c>
      <c r="G63" s="16"/>
      <c r="J63" s="147">
        <v>2201</v>
      </c>
      <c r="K63" s="147"/>
    </row>
    <row r="64" spans="2:11" x14ac:dyDescent="0.35">
      <c r="G64" s="16"/>
    </row>
    <row r="65" spans="2:11" x14ac:dyDescent="0.35">
      <c r="B65" s="190"/>
      <c r="C65" t="s">
        <v>52</v>
      </c>
      <c r="D65" s="15">
        <v>1082</v>
      </c>
      <c r="E65" s="15">
        <v>1082</v>
      </c>
      <c r="F65" t="s">
        <v>97</v>
      </c>
      <c r="G65" s="16">
        <v>1</v>
      </c>
      <c r="H65">
        <v>2</v>
      </c>
      <c r="I65" s="147">
        <v>0</v>
      </c>
      <c r="J65" s="147">
        <v>1082</v>
      </c>
      <c r="K65" s="147"/>
    </row>
    <row r="66" spans="2:11" x14ac:dyDescent="0.35">
      <c r="F66" t="s">
        <v>98</v>
      </c>
      <c r="G66" s="16">
        <v>2</v>
      </c>
      <c r="H66">
        <v>4</v>
      </c>
      <c r="I66" s="147">
        <v>0</v>
      </c>
      <c r="J66" s="147">
        <v>1082</v>
      </c>
      <c r="K66" s="147"/>
    </row>
    <row r="67" spans="2:11" x14ac:dyDescent="0.35">
      <c r="F67" t="s">
        <v>99</v>
      </c>
      <c r="G67" s="16">
        <v>3</v>
      </c>
      <c r="H67">
        <v>6</v>
      </c>
      <c r="I67" s="147">
        <v>0</v>
      </c>
      <c r="J67" s="147">
        <v>1082</v>
      </c>
      <c r="K67" s="147"/>
    </row>
    <row r="68" spans="2:11" x14ac:dyDescent="0.35">
      <c r="F68" t="s">
        <v>100</v>
      </c>
      <c r="G68" s="16">
        <v>4</v>
      </c>
      <c r="H68">
        <v>8</v>
      </c>
      <c r="I68" s="147">
        <v>0</v>
      </c>
      <c r="J68" s="147">
        <v>1082</v>
      </c>
      <c r="K68" s="147"/>
    </row>
    <row r="69" spans="2:11" x14ac:dyDescent="0.35">
      <c r="F69" t="s">
        <v>101</v>
      </c>
      <c r="G69" s="16">
        <v>5</v>
      </c>
      <c r="H69">
        <v>10</v>
      </c>
      <c r="I69" s="147">
        <v>0</v>
      </c>
      <c r="J69" s="147">
        <v>1082</v>
      </c>
      <c r="K69" s="147"/>
    </row>
    <row r="70" spans="2:11" x14ac:dyDescent="0.35">
      <c r="F70" t="s">
        <v>102</v>
      </c>
      <c r="G70" s="16">
        <v>6</v>
      </c>
      <c r="H70">
        <v>12</v>
      </c>
      <c r="I70" s="147">
        <v>0</v>
      </c>
      <c r="J70" s="147">
        <v>1082</v>
      </c>
      <c r="K70" s="147"/>
    </row>
    <row r="71" spans="2:11" x14ac:dyDescent="0.35">
      <c r="F71" t="s">
        <v>103</v>
      </c>
      <c r="G71" s="16">
        <v>7</v>
      </c>
      <c r="H71">
        <v>14</v>
      </c>
      <c r="I71" s="147">
        <v>0</v>
      </c>
      <c r="J71" s="147">
        <v>1082</v>
      </c>
      <c r="K71" s="147"/>
    </row>
    <row r="72" spans="2:11" x14ac:dyDescent="0.35">
      <c r="F72" t="s">
        <v>104</v>
      </c>
      <c r="G72" s="16">
        <v>8</v>
      </c>
      <c r="H72">
        <v>16</v>
      </c>
      <c r="I72" s="147">
        <v>0</v>
      </c>
      <c r="J72" s="147">
        <v>1082</v>
      </c>
      <c r="K72" s="147"/>
    </row>
    <row r="73" spans="2:11" x14ac:dyDescent="0.35">
      <c r="F73" t="s">
        <v>105</v>
      </c>
      <c r="G73" s="16">
        <v>9</v>
      </c>
      <c r="H73">
        <v>18</v>
      </c>
      <c r="I73" s="147">
        <v>0</v>
      </c>
      <c r="J73" s="147">
        <v>1082</v>
      </c>
      <c r="K73" s="147"/>
    </row>
    <row r="74" spans="2:11" x14ac:dyDescent="0.35">
      <c r="F74" t="s">
        <v>106</v>
      </c>
      <c r="G74" s="16">
        <v>10</v>
      </c>
      <c r="H74">
        <v>20</v>
      </c>
      <c r="I74" s="147">
        <v>0</v>
      </c>
      <c r="J74" s="147">
        <v>1082</v>
      </c>
      <c r="K74" s="147"/>
    </row>
    <row r="75" spans="2:11" x14ac:dyDescent="0.35">
      <c r="F75" t="s">
        <v>107</v>
      </c>
      <c r="G75" s="16">
        <v>11</v>
      </c>
      <c r="H75">
        <v>22</v>
      </c>
      <c r="I75" s="147">
        <v>0</v>
      </c>
      <c r="J75" s="147">
        <v>1082</v>
      </c>
      <c r="K75" s="147"/>
    </row>
    <row r="76" spans="2:11" x14ac:dyDescent="0.35">
      <c r="F76" t="s">
        <v>108</v>
      </c>
      <c r="G76" s="16">
        <v>12</v>
      </c>
      <c r="H76">
        <v>24</v>
      </c>
      <c r="I76" s="147">
        <v>0</v>
      </c>
      <c r="J76" s="147">
        <v>1082</v>
      </c>
      <c r="K76" s="147"/>
    </row>
    <row r="77" spans="2:11" x14ac:dyDescent="0.35">
      <c r="G77" s="16">
        <v>13</v>
      </c>
    </row>
    <row r="78" spans="2:11" x14ac:dyDescent="0.35">
      <c r="F78" t="s">
        <v>116</v>
      </c>
      <c r="G78" s="16"/>
      <c r="J78" s="147">
        <v>1082</v>
      </c>
      <c r="K78" s="147"/>
    </row>
    <row r="79" spans="2:11" x14ac:dyDescent="0.35">
      <c r="G79" s="16"/>
    </row>
    <row r="80" spans="2:11" ht="31" x14ac:dyDescent="0.35">
      <c r="B80" s="147"/>
      <c r="C80" s="187" t="s">
        <v>76</v>
      </c>
      <c r="D80" s="15">
        <v>2</v>
      </c>
      <c r="E80" s="15">
        <v>2</v>
      </c>
      <c r="F80" t="s">
        <v>97</v>
      </c>
      <c r="G80" s="16">
        <v>1</v>
      </c>
      <c r="H80">
        <v>2</v>
      </c>
      <c r="I80" s="147">
        <v>0</v>
      </c>
      <c r="J80" s="147">
        <v>2</v>
      </c>
      <c r="K80" s="147"/>
    </row>
    <row r="81" spans="4:11" x14ac:dyDescent="0.35">
      <c r="F81" t="s">
        <v>98</v>
      </c>
      <c r="G81" s="16">
        <v>2</v>
      </c>
      <c r="H81">
        <v>4</v>
      </c>
      <c r="I81" s="147">
        <v>0</v>
      </c>
      <c r="J81" s="147">
        <v>2</v>
      </c>
      <c r="K81" s="147"/>
    </row>
    <row r="82" spans="4:11" x14ac:dyDescent="0.35">
      <c r="F82" t="s">
        <v>99</v>
      </c>
      <c r="G82" s="16">
        <v>3</v>
      </c>
      <c r="H82">
        <v>6</v>
      </c>
      <c r="I82" s="147">
        <v>0</v>
      </c>
      <c r="J82" s="147">
        <v>2</v>
      </c>
      <c r="K82" s="147"/>
    </row>
    <row r="83" spans="4:11" x14ac:dyDescent="0.35">
      <c r="F83" t="s">
        <v>100</v>
      </c>
      <c r="G83" s="16">
        <v>4</v>
      </c>
      <c r="H83">
        <v>8</v>
      </c>
      <c r="I83" s="147">
        <v>0</v>
      </c>
      <c r="J83" s="147">
        <v>2</v>
      </c>
      <c r="K83" s="147"/>
    </row>
    <row r="84" spans="4:11" x14ac:dyDescent="0.35">
      <c r="F84" t="s">
        <v>101</v>
      </c>
      <c r="G84" s="16">
        <v>5</v>
      </c>
      <c r="H84">
        <v>10</v>
      </c>
      <c r="I84" s="147">
        <v>0</v>
      </c>
      <c r="J84" s="147">
        <v>2</v>
      </c>
      <c r="K84" s="147"/>
    </row>
    <row r="85" spans="4:11" x14ac:dyDescent="0.35">
      <c r="F85" t="s">
        <v>102</v>
      </c>
      <c r="G85" s="16">
        <v>6</v>
      </c>
      <c r="H85">
        <v>12</v>
      </c>
      <c r="I85" s="147">
        <v>0</v>
      </c>
      <c r="J85" s="147">
        <v>2</v>
      </c>
      <c r="K85" s="147"/>
    </row>
    <row r="86" spans="4:11" x14ac:dyDescent="0.35">
      <c r="F86" t="s">
        <v>103</v>
      </c>
      <c r="G86" s="16">
        <v>7</v>
      </c>
      <c r="H86">
        <v>14</v>
      </c>
      <c r="I86" s="147">
        <v>0</v>
      </c>
      <c r="J86" s="147">
        <v>2</v>
      </c>
      <c r="K86" s="147"/>
    </row>
    <row r="87" spans="4:11" x14ac:dyDescent="0.35">
      <c r="F87" t="s">
        <v>104</v>
      </c>
      <c r="G87" s="16">
        <v>8</v>
      </c>
      <c r="H87">
        <v>16</v>
      </c>
      <c r="I87" s="147">
        <v>0</v>
      </c>
      <c r="J87" s="147">
        <v>2</v>
      </c>
      <c r="K87" s="147"/>
    </row>
    <row r="88" spans="4:11" x14ac:dyDescent="0.35">
      <c r="F88" t="s">
        <v>105</v>
      </c>
      <c r="G88" s="16">
        <v>9</v>
      </c>
      <c r="H88">
        <v>18</v>
      </c>
      <c r="I88" s="147">
        <v>0</v>
      </c>
      <c r="J88" s="147">
        <v>2</v>
      </c>
      <c r="K88" s="147"/>
    </row>
    <row r="89" spans="4:11" x14ac:dyDescent="0.35">
      <c r="F89" t="s">
        <v>106</v>
      </c>
      <c r="G89" s="16">
        <v>10</v>
      </c>
      <c r="H89">
        <v>20</v>
      </c>
      <c r="I89" s="147">
        <v>0</v>
      </c>
      <c r="J89" s="147">
        <v>2</v>
      </c>
      <c r="K89" s="147"/>
    </row>
    <row r="90" spans="4:11" x14ac:dyDescent="0.35">
      <c r="F90" t="s">
        <v>107</v>
      </c>
      <c r="G90" s="16">
        <v>11</v>
      </c>
      <c r="H90">
        <v>22</v>
      </c>
      <c r="I90" s="147">
        <v>0</v>
      </c>
      <c r="J90" s="147">
        <v>2</v>
      </c>
      <c r="K90" s="147"/>
    </row>
    <row r="91" spans="4:11" x14ac:dyDescent="0.35">
      <c r="F91" t="s">
        <v>108</v>
      </c>
      <c r="G91" s="16">
        <v>12</v>
      </c>
      <c r="H91">
        <v>24</v>
      </c>
      <c r="I91" s="147">
        <v>0</v>
      </c>
      <c r="J91" s="147">
        <v>2</v>
      </c>
      <c r="K91" s="147"/>
    </row>
    <row r="92" spans="4:11" x14ac:dyDescent="0.35">
      <c r="G92" s="16">
        <v>13</v>
      </c>
    </row>
    <row r="93" spans="4:11" x14ac:dyDescent="0.35">
      <c r="F93" t="s">
        <v>116</v>
      </c>
      <c r="J93" s="147">
        <v>2</v>
      </c>
      <c r="K93" s="147"/>
    </row>
    <row r="95" spans="4:11" x14ac:dyDescent="0.35">
      <c r="D95" s="139">
        <v>1515391</v>
      </c>
      <c r="E95" s="139">
        <v>1515592.8508163856</v>
      </c>
      <c r="I95" s="147"/>
      <c r="J95" s="139">
        <v>1515592.9166666667</v>
      </c>
      <c r="K95" s="147"/>
    </row>
  </sheetData>
  <phoneticPr fontId="21" type="noConversion"/>
  <printOptions horizontalCentered="1"/>
  <pageMargins left="0.25" right="0.19" top="0.32" bottom="0.82" header="0.3" footer="0.5"/>
  <pageSetup scale="80" orientation="landscape" horizontalDpi="300" verticalDpi="300" r:id="rId1"/>
  <headerFooter alignWithMargins="0">
    <oddFooter>&amp;R&amp;D &amp;T &amp;F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2:AK70"/>
  <sheetViews>
    <sheetView showGridLines="0" zoomScaleNormal="100" workbookViewId="0">
      <selection sqref="A1:XFD1048576"/>
    </sheetView>
  </sheetViews>
  <sheetFormatPr defaultRowHeight="15.5" x14ac:dyDescent="0.35"/>
  <cols>
    <col min="3" max="4" width="11.07421875" customWidth="1"/>
    <col min="8" max="8" width="12.61328125" bestFit="1" customWidth="1"/>
    <col min="12" max="13" width="11.07421875" customWidth="1"/>
    <col min="17" max="17" width="12.15234375" bestFit="1" customWidth="1"/>
    <col min="20" max="20" width="10.61328125" customWidth="1"/>
    <col min="21" max="21" width="18.61328125" bestFit="1" customWidth="1"/>
    <col min="22" max="22" width="18.61328125" customWidth="1"/>
    <col min="24" max="24" width="8.921875" customWidth="1"/>
    <col min="26" max="26" width="12.61328125" bestFit="1" customWidth="1"/>
    <col min="27" max="27" width="10.07421875" customWidth="1"/>
    <col min="28" max="28" width="9" style="157" bestFit="1" customWidth="1"/>
    <col min="29" max="29" width="10.61328125" customWidth="1"/>
    <col min="30" max="30" width="11.921875" bestFit="1" customWidth="1"/>
    <col min="31" max="31" width="11.921875" customWidth="1"/>
    <col min="35" max="35" width="12.61328125" bestFit="1" customWidth="1"/>
    <col min="37" max="37" width="9.07421875" style="157"/>
  </cols>
  <sheetData>
    <row r="2" spans="2:36" x14ac:dyDescent="0.35">
      <c r="B2" s="113" t="s">
        <v>117</v>
      </c>
      <c r="C2" s="113"/>
      <c r="D2" s="113"/>
      <c r="E2" s="182" t="s">
        <v>118</v>
      </c>
      <c r="I2" s="150"/>
      <c r="J2" s="157"/>
      <c r="K2" s="113" t="s">
        <v>117</v>
      </c>
      <c r="L2" s="113" t="s">
        <v>119</v>
      </c>
      <c r="M2" s="113"/>
      <c r="R2" s="150"/>
      <c r="T2" s="201" t="s">
        <v>117</v>
      </c>
      <c r="U2" s="202" t="s">
        <v>120</v>
      </c>
      <c r="V2" s="202"/>
      <c r="W2" s="203"/>
      <c r="X2" s="204"/>
      <c r="Y2" s="205"/>
      <c r="Z2" s="205"/>
      <c r="AA2" s="204"/>
      <c r="AC2" s="113" t="s">
        <v>117</v>
      </c>
      <c r="AD2" s="237"/>
      <c r="AE2" s="237"/>
      <c r="AF2" s="238" t="s">
        <v>121</v>
      </c>
      <c r="AG2" s="150"/>
      <c r="AJ2" s="150"/>
    </row>
    <row r="3" spans="2:36" x14ac:dyDescent="0.35">
      <c r="B3" s="159" t="s">
        <v>122</v>
      </c>
      <c r="C3" s="76">
        <v>0.53257838480129949</v>
      </c>
      <c r="D3" s="76"/>
      <c r="E3" s="158"/>
      <c r="F3" s="16"/>
      <c r="G3" s="158"/>
      <c r="I3" s="150"/>
      <c r="J3" s="157"/>
      <c r="K3" s="159" t="s">
        <v>122</v>
      </c>
      <c r="L3" s="76">
        <v>0.93721747346023487</v>
      </c>
      <c r="M3" s="76"/>
      <c r="N3" s="158"/>
      <c r="O3" s="16"/>
      <c r="P3" s="158"/>
      <c r="Q3" s="16"/>
      <c r="R3" s="150"/>
      <c r="T3" s="206" t="s">
        <v>122</v>
      </c>
      <c r="U3" s="207">
        <v>0.95054276791519765</v>
      </c>
      <c r="V3" s="207"/>
      <c r="W3" s="200"/>
      <c r="X3" s="208"/>
      <c r="Y3" s="209"/>
      <c r="Z3" s="205"/>
      <c r="AA3" s="204"/>
      <c r="AC3" s="159" t="s">
        <v>122</v>
      </c>
      <c r="AD3" s="18">
        <v>0.97101534247192156</v>
      </c>
      <c r="AE3" s="18"/>
      <c r="AF3" s="158"/>
      <c r="AG3" s="75"/>
      <c r="AH3" s="16"/>
      <c r="AJ3" s="150"/>
    </row>
    <row r="4" spans="2:36" x14ac:dyDescent="0.35">
      <c r="E4" s="159"/>
      <c r="F4" s="160"/>
      <c r="H4" s="16"/>
      <c r="I4" s="150"/>
      <c r="J4" s="157"/>
      <c r="N4" s="159"/>
      <c r="O4" s="160"/>
      <c r="R4" s="150"/>
      <c r="T4" s="205"/>
      <c r="U4" s="210"/>
      <c r="V4" s="210"/>
      <c r="W4" s="205"/>
      <c r="X4" s="205"/>
      <c r="Y4" s="211"/>
      <c r="Z4" s="209"/>
      <c r="AA4" s="212"/>
      <c r="AD4" s="239"/>
      <c r="AE4" s="239"/>
      <c r="AH4" s="240"/>
      <c r="AI4" s="16"/>
      <c r="AJ4" s="76"/>
    </row>
    <row r="5" spans="2:36" x14ac:dyDescent="0.35">
      <c r="B5" s="158"/>
      <c r="C5" s="75"/>
      <c r="D5" s="75"/>
      <c r="E5" s="158"/>
      <c r="F5" s="75"/>
      <c r="H5" s="16"/>
      <c r="I5" s="150"/>
      <c r="J5" s="157"/>
      <c r="K5" s="158"/>
      <c r="L5" s="75"/>
      <c r="M5" s="75"/>
      <c r="N5" s="158"/>
      <c r="O5" s="75"/>
      <c r="Q5" s="16"/>
      <c r="R5" s="150"/>
      <c r="T5" s="200"/>
      <c r="U5" s="208"/>
      <c r="V5" s="208"/>
      <c r="W5" s="206"/>
      <c r="X5" s="208"/>
      <c r="Y5" s="213"/>
      <c r="Z5" s="209"/>
      <c r="AA5" s="204"/>
      <c r="AC5" s="158"/>
      <c r="AD5" s="75"/>
      <c r="AE5" s="75"/>
      <c r="AF5" s="159"/>
      <c r="AG5" s="75"/>
      <c r="AH5" s="241"/>
      <c r="AI5" s="16"/>
      <c r="AJ5" s="150"/>
    </row>
    <row r="6" spans="2:36" x14ac:dyDescent="0.35">
      <c r="B6" s="161"/>
      <c r="C6" s="162" t="s">
        <v>123</v>
      </c>
      <c r="D6" s="162"/>
      <c r="E6" s="161" t="s">
        <v>124</v>
      </c>
      <c r="F6" s="163"/>
      <c r="G6" s="164" t="s">
        <v>125</v>
      </c>
      <c r="H6" s="164"/>
      <c r="I6" s="165"/>
      <c r="J6" s="157"/>
      <c r="K6" s="161" t="s">
        <v>126</v>
      </c>
      <c r="L6" s="162" t="s">
        <v>123</v>
      </c>
      <c r="M6" s="162"/>
      <c r="N6" s="161" t="s">
        <v>124</v>
      </c>
      <c r="O6" s="163"/>
      <c r="P6" s="164" t="s">
        <v>125</v>
      </c>
      <c r="Q6" s="164"/>
      <c r="R6" s="165"/>
      <c r="T6" s="214" t="s">
        <v>126</v>
      </c>
      <c r="U6" s="214" t="s">
        <v>123</v>
      </c>
      <c r="V6" s="214"/>
      <c r="W6" s="214" t="s">
        <v>124</v>
      </c>
      <c r="X6" s="215"/>
      <c r="Y6" s="216" t="s">
        <v>125</v>
      </c>
      <c r="Z6" s="216"/>
      <c r="AA6" s="217"/>
      <c r="AC6" s="4" t="s">
        <v>126</v>
      </c>
      <c r="AD6" s="4" t="s">
        <v>123</v>
      </c>
      <c r="AE6" s="4"/>
      <c r="AF6" s="4" t="s">
        <v>124</v>
      </c>
      <c r="AG6" s="242"/>
      <c r="AH6" s="164" t="s">
        <v>125</v>
      </c>
      <c r="AI6" s="164"/>
      <c r="AJ6" s="165"/>
    </row>
    <row r="7" spans="2:36" x14ac:dyDescent="0.35">
      <c r="B7" s="113">
        <v>2014</v>
      </c>
      <c r="C7" s="19">
        <v>1331856</v>
      </c>
      <c r="D7" s="19"/>
      <c r="E7" s="9"/>
      <c r="F7" s="150"/>
      <c r="G7" s="16">
        <v>14.101888807933273</v>
      </c>
      <c r="H7" s="166">
        <v>1331596.0361659538</v>
      </c>
      <c r="I7" s="150"/>
      <c r="J7" s="157"/>
      <c r="K7" s="113">
        <v>2014</v>
      </c>
      <c r="L7" s="10">
        <v>1331856</v>
      </c>
      <c r="M7" s="10"/>
      <c r="N7" s="9"/>
      <c r="O7" s="150"/>
      <c r="P7" s="16">
        <v>14.119228155970376</v>
      </c>
      <c r="Q7" s="166">
        <v>1354886.3794428306</v>
      </c>
      <c r="R7" s="150"/>
      <c r="T7" s="201">
        <v>2014</v>
      </c>
      <c r="U7" s="218">
        <v>1331856</v>
      </c>
      <c r="V7" s="218"/>
      <c r="W7" s="219"/>
      <c r="X7" s="204"/>
      <c r="Y7" s="209">
        <v>14.111637329532362</v>
      </c>
      <c r="Z7" s="220">
        <v>1344640.608226049</v>
      </c>
      <c r="AA7" s="204"/>
      <c r="AC7" s="113">
        <v>2014</v>
      </c>
      <c r="AD7" s="156">
        <v>1331856</v>
      </c>
      <c r="AE7" s="156"/>
      <c r="AF7" s="9"/>
      <c r="AG7" s="150"/>
      <c r="AH7" s="16">
        <v>14.118241328617572</v>
      </c>
      <c r="AI7" s="243">
        <v>1353549.9999999988</v>
      </c>
      <c r="AJ7" s="150"/>
    </row>
    <row r="8" spans="2:36" x14ac:dyDescent="0.35">
      <c r="B8" s="113">
        <v>2015</v>
      </c>
      <c r="C8" s="19">
        <v>1327748</v>
      </c>
      <c r="D8" s="10">
        <v>-4108</v>
      </c>
      <c r="E8" s="9">
        <v>-0.30844175346283687</v>
      </c>
      <c r="F8" s="150">
        <v>1.0063363123816857</v>
      </c>
      <c r="G8" s="16">
        <v>14.10820513028527</v>
      </c>
      <c r="H8" s="166">
        <v>1340033.4446173159</v>
      </c>
      <c r="I8" s="150">
        <v>6.3363123816857865E-3</v>
      </c>
      <c r="J8" s="157"/>
      <c r="K8" s="113">
        <v>2015</v>
      </c>
      <c r="L8" s="10">
        <v>1327748</v>
      </c>
      <c r="M8" s="10">
        <v>-4108</v>
      </c>
      <c r="N8" s="9">
        <v>-0.30844175346283687</v>
      </c>
      <c r="O8" s="150">
        <v>0.98711150439019968</v>
      </c>
      <c r="P8" s="16">
        <v>14.106255883080463</v>
      </c>
      <c r="Q8" s="166">
        <v>1337423.9322896034</v>
      </c>
      <c r="R8" s="150">
        <v>-1.2888495609800319E-2</v>
      </c>
      <c r="S8" s="166"/>
      <c r="T8" s="201">
        <v>2015</v>
      </c>
      <c r="U8" s="218">
        <v>1327748</v>
      </c>
      <c r="V8" s="218">
        <v>-4108</v>
      </c>
      <c r="W8" s="219">
        <v>-0.30844175346283687</v>
      </c>
      <c r="X8" s="204">
        <v>1.0007334092709848</v>
      </c>
      <c r="Y8" s="209">
        <v>14.112370469990193</v>
      </c>
      <c r="Z8" s="220">
        <v>1345626.7801142645</v>
      </c>
      <c r="AA8" s="204">
        <v>7.3340927098468301E-4</v>
      </c>
      <c r="AC8" s="113">
        <v>2015</v>
      </c>
      <c r="AD8" s="156">
        <v>1327748</v>
      </c>
      <c r="AE8" s="156">
        <v>-4108</v>
      </c>
      <c r="AF8" s="9">
        <v>-0.30844175346283687</v>
      </c>
      <c r="AG8" s="150">
        <v>0.98397251671530561</v>
      </c>
      <c r="AH8" s="16">
        <v>14.102084016130261</v>
      </c>
      <c r="AI8" s="243">
        <v>1331856.0000000007</v>
      </c>
      <c r="AJ8" s="150">
        <v>-1.6027483284694437E-2</v>
      </c>
    </row>
    <row r="9" spans="2:36" x14ac:dyDescent="0.35">
      <c r="B9" s="113">
        <v>2016</v>
      </c>
      <c r="C9" s="19">
        <v>1328193</v>
      </c>
      <c r="D9" s="10">
        <v>445</v>
      </c>
      <c r="E9" s="9">
        <v>3.3515395993818108E-2</v>
      </c>
      <c r="F9" s="150">
        <v>1.0055753198423745</v>
      </c>
      <c r="G9" s="16">
        <v>14.113764965559591</v>
      </c>
      <c r="H9" s="166">
        <v>1347504.5596705363</v>
      </c>
      <c r="I9" s="150">
        <v>5.5753198423745352E-3</v>
      </c>
      <c r="J9" s="157"/>
      <c r="K9" s="113">
        <v>2016</v>
      </c>
      <c r="L9" s="10">
        <v>1328193</v>
      </c>
      <c r="M9" s="10">
        <v>445</v>
      </c>
      <c r="N9" s="9">
        <v>3.3515395993818108E-2</v>
      </c>
      <c r="O9" s="150">
        <v>0.99786424260920437</v>
      </c>
      <c r="P9" s="16">
        <v>14.10411784170725</v>
      </c>
      <c r="Q9" s="166">
        <v>1334567.5192415889</v>
      </c>
      <c r="R9" s="150">
        <v>-2.1357573907956565E-3</v>
      </c>
      <c r="S9" s="166"/>
      <c r="T9" s="201">
        <v>2016</v>
      </c>
      <c r="U9" s="218">
        <v>1328193</v>
      </c>
      <c r="V9" s="218">
        <v>445</v>
      </c>
      <c r="W9" s="219">
        <v>3.3515395993818108E-2</v>
      </c>
      <c r="X9" s="204">
        <v>1.0003176562849423</v>
      </c>
      <c r="Y9" s="209">
        <v>14.112688075833059</v>
      </c>
      <c r="Z9" s="220">
        <v>1346054.2269181544</v>
      </c>
      <c r="AA9" s="204">
        <v>3.1765628494227722E-4</v>
      </c>
      <c r="AB9" s="10"/>
      <c r="AC9" s="113">
        <v>2016</v>
      </c>
      <c r="AD9" s="156">
        <v>1328193</v>
      </c>
      <c r="AE9" s="156">
        <v>445</v>
      </c>
      <c r="AF9" s="9">
        <v>3.3515395993818108E-2</v>
      </c>
      <c r="AG9" s="150">
        <v>0.99691558246537093</v>
      </c>
      <c r="AH9" s="16">
        <v>14.098994831975848</v>
      </c>
      <c r="AI9" s="243">
        <v>1327747.9999999998</v>
      </c>
      <c r="AJ9" s="150">
        <v>-3.0844175346290657E-3</v>
      </c>
    </row>
    <row r="10" spans="2:36" x14ac:dyDescent="0.35">
      <c r="B10" s="113">
        <v>2017</v>
      </c>
      <c r="C10" s="19">
        <v>1335643</v>
      </c>
      <c r="D10" s="10">
        <v>7450</v>
      </c>
      <c r="E10" s="9">
        <v>0.56091245775275134</v>
      </c>
      <c r="F10" s="150">
        <v>1.0045055809461914</v>
      </c>
      <c r="G10" s="16">
        <v>14.11826042676145</v>
      </c>
      <c r="H10" s="166">
        <v>1353575.8505394938</v>
      </c>
      <c r="I10" s="150">
        <v>4.5055809461913452E-3</v>
      </c>
      <c r="J10" s="157"/>
      <c r="K10" s="113">
        <v>2017</v>
      </c>
      <c r="L10" s="10">
        <v>1335643</v>
      </c>
      <c r="M10" s="10">
        <v>7450</v>
      </c>
      <c r="N10" s="9">
        <v>0.56091245775275134</v>
      </c>
      <c r="O10" s="150">
        <v>1.0007947513061555</v>
      </c>
      <c r="P10" s="16">
        <v>14.104912277365816</v>
      </c>
      <c r="Q10" s="166">
        <v>1335628.1685206587</v>
      </c>
      <c r="R10" s="150">
        <v>7.9475130615542188E-4</v>
      </c>
      <c r="S10" s="166"/>
      <c r="T10" s="201">
        <v>2017</v>
      </c>
      <c r="U10" s="218">
        <v>1335643</v>
      </c>
      <c r="V10" s="218">
        <v>7450</v>
      </c>
      <c r="W10" s="219">
        <v>0.56091245775275134</v>
      </c>
      <c r="X10" s="204">
        <v>0.99953434931762131</v>
      </c>
      <c r="Y10" s="209">
        <v>14.112222316701734</v>
      </c>
      <c r="Z10" s="220">
        <v>1345427.4358488712</v>
      </c>
      <c r="AA10" s="204">
        <v>-4.6565068237868368E-4</v>
      </c>
      <c r="AB10" s="10"/>
      <c r="AC10" s="113">
        <v>2017</v>
      </c>
      <c r="AD10" s="156">
        <v>1335643</v>
      </c>
      <c r="AE10" s="156">
        <v>7450</v>
      </c>
      <c r="AF10" s="9">
        <v>0.56091245775275134</v>
      </c>
      <c r="AG10" s="150">
        <v>1.0003351539599383</v>
      </c>
      <c r="AH10" s="16">
        <v>14.099329929784243</v>
      </c>
      <c r="AI10" s="243">
        <v>1328193</v>
      </c>
      <c r="AJ10" s="150">
        <v>3.3515395993835643E-4</v>
      </c>
    </row>
    <row r="11" spans="2:36" x14ac:dyDescent="0.35">
      <c r="B11" s="113">
        <v>2018</v>
      </c>
      <c r="C11" s="19">
        <v>1338681.75</v>
      </c>
      <c r="D11" s="10">
        <v>3038.75</v>
      </c>
      <c r="E11" s="9">
        <v>0.22751214209186138</v>
      </c>
      <c r="F11" s="150">
        <v>1.0098045339468289</v>
      </c>
      <c r="G11" s="16">
        <v>14.128017208139413</v>
      </c>
      <c r="H11" s="166">
        <v>1366847.030915716</v>
      </c>
      <c r="I11" s="150">
        <v>9.8045339468287931E-3</v>
      </c>
      <c r="J11" s="157"/>
      <c r="K11" s="113">
        <v>2018</v>
      </c>
      <c r="L11" s="10">
        <v>1338681.75</v>
      </c>
      <c r="M11" s="10">
        <v>3038.75</v>
      </c>
      <c r="N11" s="9">
        <v>0.22751214209186138</v>
      </c>
      <c r="O11" s="150">
        <v>1.0055028812799767</v>
      </c>
      <c r="P11" s="16">
        <v>14.110400073111899</v>
      </c>
      <c r="Q11" s="166">
        <v>1342977.9717662206</v>
      </c>
      <c r="R11" s="150">
        <v>5.5028812799766983E-3</v>
      </c>
      <c r="S11" s="166"/>
      <c r="T11" s="201">
        <v>2018</v>
      </c>
      <c r="U11" s="218">
        <v>1338681.75</v>
      </c>
      <c r="V11" s="218">
        <v>3038.75</v>
      </c>
      <c r="W11" s="219">
        <v>0.22751214209186138</v>
      </c>
      <c r="X11" s="204">
        <v>0.99731357699267664</v>
      </c>
      <c r="Y11" s="209">
        <v>14.109532278784554</v>
      </c>
      <c r="Z11" s="220">
        <v>1341813.0486305228</v>
      </c>
      <c r="AA11" s="204">
        <v>-2.6864230073233358E-3</v>
      </c>
      <c r="AB11" s="10"/>
      <c r="AC11" s="113">
        <v>2018</v>
      </c>
      <c r="AD11" s="156">
        <v>1338681.75</v>
      </c>
      <c r="AE11" s="156">
        <v>3038.75</v>
      </c>
      <c r="AF11" s="9">
        <v>0.22751214209186138</v>
      </c>
      <c r="AG11" s="150">
        <v>1.0056091245775267</v>
      </c>
      <c r="AH11" s="16">
        <v>14.104923381801424</v>
      </c>
      <c r="AI11" s="243">
        <v>1335642.9999999991</v>
      </c>
      <c r="AJ11" s="150">
        <v>5.609124577526812E-3</v>
      </c>
    </row>
    <row r="12" spans="2:36" x14ac:dyDescent="0.35">
      <c r="B12" s="113">
        <v>2019</v>
      </c>
      <c r="C12" s="19">
        <v>1345234</v>
      </c>
      <c r="D12" s="10">
        <v>6552.25</v>
      </c>
      <c r="E12" s="9">
        <v>0.489455391470004</v>
      </c>
      <c r="F12" s="150">
        <v>1.0040686131275962</v>
      </c>
      <c r="G12" s="16">
        <v>14.132077566842417</v>
      </c>
      <c r="H12" s="166">
        <v>1372408.2026891157</v>
      </c>
      <c r="I12" s="150">
        <v>4.0686131275962881E-3</v>
      </c>
      <c r="J12" s="157"/>
      <c r="K12" s="113">
        <v>2019</v>
      </c>
      <c r="L12" s="10">
        <v>1345234</v>
      </c>
      <c r="M12" s="10">
        <v>6552.25</v>
      </c>
      <c r="N12" s="9">
        <v>0.489455391470004</v>
      </c>
      <c r="O12" s="150">
        <v>1.0018780366910294</v>
      </c>
      <c r="P12" s="16">
        <v>14.112276348496875</v>
      </c>
      <c r="Q12" s="166">
        <v>1345500.1336724418</v>
      </c>
      <c r="R12" s="150">
        <v>1.8780366910293813E-3</v>
      </c>
      <c r="S12" s="166"/>
      <c r="T12" s="201">
        <v>2019</v>
      </c>
      <c r="U12" s="218">
        <v>1345234</v>
      </c>
      <c r="V12" s="218">
        <v>6552.25</v>
      </c>
      <c r="W12" s="219">
        <v>0.489455391470004</v>
      </c>
      <c r="X12" s="204">
        <v>1.0023399682566354</v>
      </c>
      <c r="Y12" s="209">
        <v>14.111869513578782</v>
      </c>
      <c r="Z12" s="220">
        <v>1344952.8485706574</v>
      </c>
      <c r="AA12" s="204">
        <v>2.3399682566354269E-3</v>
      </c>
      <c r="AB12" s="10"/>
      <c r="AC12" s="113">
        <v>2019</v>
      </c>
      <c r="AD12" s="156">
        <v>1345234</v>
      </c>
      <c r="AE12" s="156">
        <v>6552.25</v>
      </c>
      <c r="AF12" s="9">
        <v>0.489455391470004</v>
      </c>
      <c r="AG12" s="150">
        <v>1.0022753085966847</v>
      </c>
      <c r="AH12" s="16">
        <v>14.107196105803261</v>
      </c>
      <c r="AI12" s="243">
        <v>1338682.0000000007</v>
      </c>
      <c r="AJ12" s="150">
        <v>2.2753085966846168E-3</v>
      </c>
    </row>
    <row r="13" spans="2:36" x14ac:dyDescent="0.35">
      <c r="B13" s="113">
        <v>2020</v>
      </c>
      <c r="C13" s="19">
        <v>1341477</v>
      </c>
      <c r="D13" s="10">
        <v>-3757</v>
      </c>
      <c r="E13" s="9">
        <v>-0.27928226613362434</v>
      </c>
      <c r="F13" s="150">
        <v>0.98183284204181887</v>
      </c>
      <c r="G13" s="16">
        <v>14.113743359772004</v>
      </c>
      <c r="H13" s="166">
        <v>1347475.446087759</v>
      </c>
      <c r="I13" s="150">
        <v>-1.8167157958181159E-2</v>
      </c>
      <c r="J13" s="157"/>
      <c r="K13" s="113">
        <v>2020</v>
      </c>
      <c r="L13" s="10">
        <v>1341477</v>
      </c>
      <c r="M13" s="10">
        <v>-3757</v>
      </c>
      <c r="N13" s="9">
        <v>-0.27928226613362434</v>
      </c>
      <c r="O13" s="150">
        <v>1.0034578561181757</v>
      </c>
      <c r="P13" s="16">
        <v>14.115728239976537</v>
      </c>
      <c r="Q13" s="166">
        <v>1350152.6795416672</v>
      </c>
      <c r="R13" s="150">
        <v>3.4578561181756468E-3</v>
      </c>
      <c r="S13" s="166"/>
      <c r="T13" s="201">
        <v>2020</v>
      </c>
      <c r="U13" s="218">
        <v>1341477</v>
      </c>
      <c r="V13" s="218">
        <v>-3757</v>
      </c>
      <c r="W13" s="219">
        <v>-0.27928226613362434</v>
      </c>
      <c r="X13" s="204">
        <v>1.0056848035741985</v>
      </c>
      <c r="Y13" s="209">
        <v>14.11753821963581</v>
      </c>
      <c r="Z13" s="220">
        <v>1352598.6413313404</v>
      </c>
      <c r="AA13" s="204">
        <v>5.6848035741985476E-3</v>
      </c>
      <c r="AB13" s="10"/>
      <c r="AC13" s="113">
        <v>2020</v>
      </c>
      <c r="AD13" s="156">
        <v>1341477</v>
      </c>
      <c r="AE13" s="156">
        <v>-3757</v>
      </c>
      <c r="AF13" s="9">
        <v>-0.27928226613362434</v>
      </c>
      <c r="AG13" s="150">
        <v>1.004894366249788</v>
      </c>
      <c r="AH13" s="16">
        <v>14.112078533580879</v>
      </c>
      <c r="AI13" s="243">
        <v>1345233.9999999995</v>
      </c>
      <c r="AJ13" s="150">
        <v>4.8943662497880997E-3</v>
      </c>
    </row>
    <row r="14" spans="2:36" x14ac:dyDescent="0.35">
      <c r="B14" s="113">
        <v>2021</v>
      </c>
      <c r="C14" s="19">
        <v>1350930</v>
      </c>
      <c r="D14" s="10">
        <v>9453</v>
      </c>
      <c r="E14" s="9">
        <v>0.70467104542232184</v>
      </c>
      <c r="F14" s="150">
        <v>0.99827789605287465</v>
      </c>
      <c r="G14" s="16">
        <v>14.112019771299293</v>
      </c>
      <c r="H14" s="166">
        <v>1345154.9533033967</v>
      </c>
      <c r="I14" s="150">
        <v>-1.7221039471253981E-3</v>
      </c>
      <c r="J14" s="157"/>
      <c r="K14" s="113">
        <v>2021</v>
      </c>
      <c r="L14" s="10">
        <v>1350930</v>
      </c>
      <c r="M14" s="10">
        <v>9453</v>
      </c>
      <c r="N14" s="9">
        <v>0.70467104542232184</v>
      </c>
      <c r="O14" s="150">
        <v>0.99752821061618491</v>
      </c>
      <c r="P14" s="16">
        <v>14.113253390677993</v>
      </c>
      <c r="Q14" s="166">
        <v>1346815.3864818467</v>
      </c>
      <c r="R14" s="150">
        <v>-2.4717893838150542E-3</v>
      </c>
      <c r="S14" s="166"/>
      <c r="T14" s="201">
        <v>2021</v>
      </c>
      <c r="U14" s="218">
        <v>1350930</v>
      </c>
      <c r="V14" s="218">
        <v>9453</v>
      </c>
      <c r="W14" s="219">
        <v>0.70467104542232184</v>
      </c>
      <c r="X14" s="204">
        <v>1.0030828374475662</v>
      </c>
      <c r="Y14" s="209">
        <v>14.120616314883799</v>
      </c>
      <c r="Z14" s="220">
        <v>1356768.4830743638</v>
      </c>
      <c r="AA14" s="204">
        <v>3.0828374475661618E-3</v>
      </c>
      <c r="AB14" s="10"/>
      <c r="AC14" s="113">
        <v>2021</v>
      </c>
      <c r="AD14" s="156">
        <v>1350930</v>
      </c>
      <c r="AE14" s="156">
        <v>9453</v>
      </c>
      <c r="AF14" s="9">
        <v>0.70467104542232184</v>
      </c>
      <c r="AG14" s="150">
        <v>0.99720717733866415</v>
      </c>
      <c r="AH14" s="16">
        <v>14.109281803713884</v>
      </c>
      <c r="AI14" s="243">
        <v>1341477</v>
      </c>
      <c r="AJ14" s="150">
        <v>-2.7928226613358983E-3</v>
      </c>
    </row>
    <row r="15" spans="2:36" x14ac:dyDescent="0.35">
      <c r="B15" s="113">
        <v>2022</v>
      </c>
      <c r="C15" s="19">
        <v>1365448</v>
      </c>
      <c r="D15" s="10">
        <v>14518</v>
      </c>
      <c r="E15" s="9">
        <v>1.0746670811959169</v>
      </c>
      <c r="F15" s="150">
        <v>1.0077146995003576</v>
      </c>
      <c r="G15" s="16">
        <v>14.1197048646762</v>
      </c>
      <c r="H15" s="166">
        <v>1355532.4195495502</v>
      </c>
      <c r="I15" s="150">
        <v>7.714699500357745E-3</v>
      </c>
      <c r="J15" s="157"/>
      <c r="K15" s="113">
        <v>2022</v>
      </c>
      <c r="L15" s="10">
        <v>1365448</v>
      </c>
      <c r="M15" s="10">
        <v>14518</v>
      </c>
      <c r="N15" s="9">
        <v>1.0746670811959169</v>
      </c>
      <c r="O15" s="150">
        <v>1.0059867088303251</v>
      </c>
      <c r="P15" s="16">
        <v>14.119222250369978</v>
      </c>
      <c r="Q15" s="166">
        <v>1354878.3780489154</v>
      </c>
      <c r="R15" s="150">
        <v>5.9867088303252108E-3</v>
      </c>
      <c r="S15" s="166"/>
      <c r="T15" s="201">
        <v>2022</v>
      </c>
      <c r="U15" s="218">
        <v>1365448</v>
      </c>
      <c r="V15" s="218">
        <v>14518</v>
      </c>
      <c r="W15" s="219">
        <v>1.0746670811959169</v>
      </c>
      <c r="X15" s="204">
        <v>1.0010089048853648</v>
      </c>
      <c r="Y15" s="209">
        <v>14.121624711166689</v>
      </c>
      <c r="Z15" s="220">
        <v>1358137.3334252464</v>
      </c>
      <c r="AA15" s="204">
        <v>1.0089048853647341E-3</v>
      </c>
      <c r="AB15" s="10"/>
      <c r="AC15" s="113">
        <v>2022</v>
      </c>
      <c r="AD15" s="156">
        <v>1365448</v>
      </c>
      <c r="AE15" s="156">
        <v>14518</v>
      </c>
      <c r="AF15" s="9">
        <v>1.0746670811959169</v>
      </c>
      <c r="AG15" s="150">
        <v>1.0070467104542231</v>
      </c>
      <c r="AH15" s="16">
        <v>14.116303802128469</v>
      </c>
      <c r="AI15" s="243">
        <v>1350929.9999999998</v>
      </c>
      <c r="AJ15" s="150">
        <v>7.0467104542230449E-3</v>
      </c>
    </row>
    <row r="16" spans="2:36" x14ac:dyDescent="0.35">
      <c r="B16" s="113">
        <v>2023</v>
      </c>
      <c r="C16" s="19">
        <v>1375109</v>
      </c>
      <c r="D16" s="10">
        <v>9661</v>
      </c>
      <c r="E16" s="9">
        <v>0.7075333516911666</v>
      </c>
      <c r="F16" s="150">
        <v>1.002741790945727</v>
      </c>
      <c r="G16" s="16">
        <v>14.12244290376943</v>
      </c>
      <c r="H16" s="166">
        <v>1359249.0060641104</v>
      </c>
      <c r="I16" s="150">
        <v>2.7417909457269287E-3</v>
      </c>
      <c r="J16" s="157"/>
      <c r="K16" s="113">
        <v>2023</v>
      </c>
      <c r="L16" s="10">
        <v>1375109</v>
      </c>
      <c r="M16" s="10">
        <v>9661</v>
      </c>
      <c r="N16" s="9">
        <v>0.7075333516911666</v>
      </c>
      <c r="O16" s="150">
        <v>1.0088522489623348</v>
      </c>
      <c r="P16" s="16">
        <v>14.12803554787966</v>
      </c>
      <c r="Q16" s="166">
        <v>1366872.0987650889</v>
      </c>
      <c r="R16" s="150">
        <v>8.8522489623349184E-3</v>
      </c>
      <c r="S16" s="166"/>
      <c r="T16" s="201">
        <v>2023</v>
      </c>
      <c r="U16" s="221">
        <v>1375109</v>
      </c>
      <c r="V16" s="221">
        <v>9661</v>
      </c>
      <c r="W16" s="219">
        <v>0.7075333516911666</v>
      </c>
      <c r="X16" s="204">
        <v>1.0020238117912719</v>
      </c>
      <c r="Y16" s="209">
        <v>14.123646477809743</v>
      </c>
      <c r="Z16" s="220">
        <v>1360885.9477747991</v>
      </c>
      <c r="AA16" s="204">
        <v>2.0238117912719541E-3</v>
      </c>
      <c r="AB16" s="10"/>
      <c r="AC16" s="113">
        <v>2023</v>
      </c>
      <c r="AD16" s="21">
        <v>1375109</v>
      </c>
      <c r="AE16" s="21">
        <v>9661</v>
      </c>
      <c r="AF16" s="9">
        <v>0.7075333516911666</v>
      </c>
      <c r="AG16" s="150">
        <v>1.0107466708119592</v>
      </c>
      <c r="AH16" s="16">
        <v>14.126993137881881</v>
      </c>
      <c r="AI16" s="243">
        <v>1365447.9999999998</v>
      </c>
      <c r="AJ16" s="150">
        <v>1.074667081195917E-2</v>
      </c>
    </row>
    <row r="17" spans="2:37" x14ac:dyDescent="0.35">
      <c r="B17" s="113">
        <v>2024</v>
      </c>
      <c r="C17" s="20">
        <v>1382172</v>
      </c>
      <c r="D17" s="10">
        <v>7063</v>
      </c>
      <c r="E17" s="9">
        <v>0.51363201026245919</v>
      </c>
      <c r="F17" s="150">
        <v>1.0013855643976948</v>
      </c>
      <c r="G17" s="16">
        <v>14.123827509158518</v>
      </c>
      <c r="H17" s="166">
        <v>1361132.3330945149</v>
      </c>
      <c r="I17" s="150">
        <v>1.3855643976947972E-3</v>
      </c>
      <c r="J17" s="157"/>
      <c r="K17" s="113">
        <v>2024</v>
      </c>
      <c r="L17" s="10">
        <v>1382172</v>
      </c>
      <c r="M17" s="10">
        <v>7063</v>
      </c>
      <c r="N17" s="9">
        <v>0.51363201026245919</v>
      </c>
      <c r="O17" s="150">
        <v>1.0058047508238994</v>
      </c>
      <c r="P17" s="16">
        <v>14.133823516052249</v>
      </c>
      <c r="Q17" s="166">
        <v>1374806.4507065609</v>
      </c>
      <c r="R17" s="150">
        <v>5.8047508238995224E-3</v>
      </c>
      <c r="S17" s="166"/>
      <c r="T17" s="201">
        <v>2024</v>
      </c>
      <c r="U17" s="221">
        <v>1382172</v>
      </c>
      <c r="V17" s="221">
        <v>7063</v>
      </c>
      <c r="W17" s="219">
        <v>0.51363201026245919</v>
      </c>
      <c r="X17" s="204">
        <v>1.0020549445709488</v>
      </c>
      <c r="Y17" s="209">
        <v>14.125699313870184</v>
      </c>
      <c r="Z17" s="220">
        <v>1363682.4929648594</v>
      </c>
      <c r="AA17" s="204">
        <v>2.0549445709487578E-3</v>
      </c>
      <c r="AB17" s="10"/>
      <c r="AC17" s="113">
        <v>2024</v>
      </c>
      <c r="AD17" s="21">
        <v>1382172</v>
      </c>
      <c r="AE17" s="21">
        <v>7063</v>
      </c>
      <c r="AF17" s="9">
        <v>0.51363201026245919</v>
      </c>
      <c r="AG17" s="150">
        <v>1.0070753335169114</v>
      </c>
      <c r="AH17" s="16">
        <v>14.134043558668164</v>
      </c>
      <c r="AI17" s="243">
        <v>1375108.9999999993</v>
      </c>
      <c r="AJ17" s="150">
        <v>7.0753335169113259E-3</v>
      </c>
    </row>
    <row r="18" spans="2:37" ht="16" thickBot="1" x14ac:dyDescent="0.4">
      <c r="B18" s="225">
        <v>2025</v>
      </c>
      <c r="C18" s="226">
        <v>1384810</v>
      </c>
      <c r="D18" s="226">
        <v>2638</v>
      </c>
      <c r="E18" s="227">
        <v>0.19085902478128627</v>
      </c>
      <c r="F18" s="228">
        <v>0.99837236028891885</v>
      </c>
      <c r="G18" s="229">
        <v>14.122198543402845</v>
      </c>
      <c r="H18" s="230">
        <v>1358916.9000571338</v>
      </c>
      <c r="I18" s="228">
        <v>-1.6276397110811395E-3</v>
      </c>
      <c r="J18" s="157"/>
      <c r="K18" s="225">
        <v>2025</v>
      </c>
      <c r="L18" s="226">
        <v>1384810</v>
      </c>
      <c r="M18" s="226">
        <v>2638</v>
      </c>
      <c r="N18" s="227">
        <v>0.19085902478128627</v>
      </c>
      <c r="O18" s="228">
        <v>1.0042219092256854</v>
      </c>
      <c r="P18" s="229">
        <v>14.138036538024517</v>
      </c>
      <c r="Q18" s="230">
        <v>1380610.7587443306</v>
      </c>
      <c r="R18" s="228">
        <v>4.2219092256853405E-3</v>
      </c>
      <c r="S18" s="166"/>
      <c r="T18" s="231">
        <v>2025</v>
      </c>
      <c r="U18" s="232">
        <v>1384810</v>
      </c>
      <c r="V18" s="232">
        <v>2638</v>
      </c>
      <c r="W18" s="233">
        <v>0.19085902478128627</v>
      </c>
      <c r="X18" s="234">
        <v>1.0018768738518387</v>
      </c>
      <c r="Y18" s="235">
        <v>14.127574428595057</v>
      </c>
      <c r="Z18" s="236">
        <v>1366241.9529781153</v>
      </c>
      <c r="AA18" s="234">
        <v>1.8768738518386899E-3</v>
      </c>
      <c r="AB18" s="10"/>
      <c r="AC18" s="225">
        <v>2025</v>
      </c>
      <c r="AD18" s="244">
        <v>1384810</v>
      </c>
      <c r="AE18" s="244">
        <v>2638</v>
      </c>
      <c r="AF18" s="227">
        <v>0.19085902478128627</v>
      </c>
      <c r="AG18" s="228">
        <v>1.0051363201026244</v>
      </c>
      <c r="AH18" s="229">
        <v>14.139166732873832</v>
      </c>
      <c r="AI18" s="245">
        <v>1382171.9999999991</v>
      </c>
      <c r="AJ18" s="228">
        <v>5.1363201026244252E-3</v>
      </c>
    </row>
    <row r="19" spans="2:37" x14ac:dyDescent="0.35">
      <c r="B19" s="113">
        <v>2026</v>
      </c>
      <c r="C19" s="10">
        <v>1384803</v>
      </c>
      <c r="D19" s="10">
        <v>-7</v>
      </c>
      <c r="E19" s="9">
        <v>-5.054845068998635E-4</v>
      </c>
      <c r="F19" s="150">
        <v>0.99999498231288497</v>
      </c>
      <c r="G19" s="16">
        <v>14.122127682629179</v>
      </c>
      <c r="H19" s="166">
        <v>1358820.6095658969</v>
      </c>
      <c r="I19" s="150">
        <v>-5.0176871149912859E-6</v>
      </c>
      <c r="J19" s="157"/>
      <c r="K19" s="113">
        <v>2026</v>
      </c>
      <c r="L19" s="10">
        <v>1386515.267154865</v>
      </c>
      <c r="M19" s="10">
        <v>1705.2671548649669</v>
      </c>
      <c r="N19" s="9">
        <v>0.1231408752727787</v>
      </c>
      <c r="O19" s="150">
        <v>1.0012314087527279</v>
      </c>
      <c r="P19" s="16">
        <v>14.139267189215335</v>
      </c>
      <c r="Q19" s="166">
        <v>1382310.8549167586</v>
      </c>
      <c r="R19" s="150">
        <v>1.2314087527278389E-3</v>
      </c>
      <c r="T19" s="201">
        <v>2026</v>
      </c>
      <c r="U19" s="221">
        <v>1386654</v>
      </c>
      <c r="V19" s="221">
        <v>1844</v>
      </c>
      <c r="W19" s="219">
        <v>0.1331590615319069</v>
      </c>
      <c r="X19" s="204">
        <v>1.0017810208306019</v>
      </c>
      <c r="Y19" s="209">
        <v>14.129353865288701</v>
      </c>
      <c r="Z19" s="220">
        <v>1368675.2583560115</v>
      </c>
      <c r="AA19" s="204">
        <v>1.78102083060185E-3</v>
      </c>
      <c r="AC19" s="113">
        <v>2026</v>
      </c>
      <c r="AD19" s="21">
        <v>1387453.0348610741</v>
      </c>
      <c r="AE19" s="21">
        <v>2643.0348610740621</v>
      </c>
      <c r="AF19" s="9">
        <v>0.19085902478131023</v>
      </c>
      <c r="AG19" s="150">
        <v>1.0019085902478131</v>
      </c>
      <c r="AH19" s="16">
        <v>14.14107350407745</v>
      </c>
      <c r="AI19" s="243">
        <v>1384809.9999999993</v>
      </c>
      <c r="AJ19" s="150">
        <v>1.9085902478130324E-3</v>
      </c>
    </row>
    <row r="20" spans="2:37" x14ac:dyDescent="0.35">
      <c r="B20" s="113">
        <v>2027</v>
      </c>
      <c r="C20" s="10">
        <v>1384998</v>
      </c>
      <c r="D20" s="10">
        <v>195</v>
      </c>
      <c r="E20" s="9">
        <v>1.4081425300205156E-2</v>
      </c>
      <c r="F20" s="150">
        <v>1.0001407946751644</v>
      </c>
      <c r="G20" s="16">
        <v>14.124116003008883</v>
      </c>
      <c r="H20" s="166">
        <v>1361525.0680502309</v>
      </c>
      <c r="I20" s="150">
        <v>1.4079467516425994E-4</v>
      </c>
      <c r="J20" s="157"/>
      <c r="K20" s="113">
        <v>2027</v>
      </c>
      <c r="L20" s="10">
        <v>1386603.561011258</v>
      </c>
      <c r="M20" s="10">
        <v>88.293856393080205</v>
      </c>
      <c r="N20" s="9">
        <v>6.368040690547863E-3</v>
      </c>
      <c r="O20" s="150">
        <v>1.0000636804069054</v>
      </c>
      <c r="P20" s="16">
        <v>14.13933086759473</v>
      </c>
      <c r="Q20" s="166">
        <v>1382398.8810344695</v>
      </c>
      <c r="R20" s="150">
        <v>6.3680406905408524E-5</v>
      </c>
      <c r="T20" s="201">
        <v>2027</v>
      </c>
      <c r="U20" s="221">
        <v>1388976</v>
      </c>
      <c r="V20" s="221">
        <v>2322</v>
      </c>
      <c r="W20" s="219">
        <v>0.1674534526998083</v>
      </c>
      <c r="X20" s="204">
        <v>1.0016752820068235</v>
      </c>
      <c r="Y20" s="209">
        <v>14.131027745575922</v>
      </c>
      <c r="Z20" s="220">
        <v>1370968.1753895199</v>
      </c>
      <c r="AA20" s="204">
        <v>1.6752820068235649E-3</v>
      </c>
      <c r="AC20" s="113">
        <v>2027</v>
      </c>
      <c r="AD20" s="21">
        <v>1387567</v>
      </c>
      <c r="AE20" s="21">
        <v>113.96513892593794</v>
      </c>
      <c r="AF20" s="9">
        <v>8.2139817393782483E-3</v>
      </c>
      <c r="AG20" s="150">
        <v>0.99797791142157233</v>
      </c>
      <c r="AH20" s="16">
        <v>14.139049368317727</v>
      </c>
      <c r="AI20" s="243">
        <v>1382009.7915157068</v>
      </c>
      <c r="AJ20" s="150">
        <v>-2.0220885784277246E-3</v>
      </c>
    </row>
    <row r="21" spans="2:37" x14ac:dyDescent="0.35">
      <c r="B21" s="113">
        <v>2028</v>
      </c>
      <c r="C21" s="10">
        <v>1385119</v>
      </c>
      <c r="D21" s="10">
        <v>121</v>
      </c>
      <c r="E21" s="9">
        <v>8.7364747097107721E-3</v>
      </c>
      <c r="F21" s="150">
        <v>1.000087324566431</v>
      </c>
      <c r="G21" s="16">
        <v>14.125349385315067</v>
      </c>
      <c r="H21" s="166">
        <v>1363205.385002176</v>
      </c>
      <c r="I21" s="150">
        <v>8.7324566431013008E-5</v>
      </c>
      <c r="J21" s="157"/>
      <c r="K21" s="113">
        <v>2028</v>
      </c>
      <c r="L21" s="10">
        <v>1386617.4360078515</v>
      </c>
      <c r="M21" s="10">
        <v>13.874996593454853</v>
      </c>
      <c r="N21" s="9">
        <v>1.0006462541705676E-3</v>
      </c>
      <c r="O21" s="150">
        <v>1.0000100064625417</v>
      </c>
      <c r="P21" s="16">
        <v>14.139340874007207</v>
      </c>
      <c r="Q21" s="166">
        <v>1382412.7139570902</v>
      </c>
      <c r="R21" s="150">
        <v>1.0006462541656161E-5</v>
      </c>
      <c r="T21" s="201">
        <v>2028</v>
      </c>
      <c r="U21" s="222">
        <v>1391100</v>
      </c>
      <c r="V21" s="222">
        <v>2124</v>
      </c>
      <c r="W21" s="219">
        <v>0.1529184089573902</v>
      </c>
      <c r="X21" s="204">
        <v>1.0015304933290003</v>
      </c>
      <c r="Y21" s="209">
        <v>14.132557068893652</v>
      </c>
      <c r="Z21" s="220">
        <v>1373066.4330362254</v>
      </c>
      <c r="AA21" s="204">
        <v>1.5304933290003846E-3</v>
      </c>
      <c r="AC21" s="113">
        <v>2028</v>
      </c>
      <c r="AD21" s="10">
        <v>1388930</v>
      </c>
      <c r="AE21" s="10">
        <v>1363</v>
      </c>
      <c r="AF21" s="9">
        <v>9.8229490900259231E-2</v>
      </c>
      <c r="AG21" s="150">
        <v>0.99855753239644973</v>
      </c>
      <c r="AH21" s="16">
        <v>14.137605859356245</v>
      </c>
      <c r="AI21" s="243">
        <v>1380016.2871636562</v>
      </c>
      <c r="AJ21" s="150">
        <v>-1.4424676035502198E-3</v>
      </c>
    </row>
    <row r="23" spans="2:37" x14ac:dyDescent="0.35">
      <c r="AC23" s="182"/>
    </row>
    <row r="24" spans="2:37" x14ac:dyDescent="0.35">
      <c r="C24" s="166"/>
      <c r="D24" s="166"/>
      <c r="L24" s="166"/>
      <c r="M24" s="166"/>
      <c r="N24" s="166"/>
      <c r="U24" s="166"/>
      <c r="V24" s="166"/>
      <c r="AD24" s="166"/>
      <c r="AE24" s="166"/>
    </row>
    <row r="25" spans="2:37" x14ac:dyDescent="0.35">
      <c r="C25" s="166"/>
      <c r="D25" s="166"/>
      <c r="L25" s="166"/>
      <c r="M25" s="166"/>
      <c r="N25" s="166"/>
      <c r="U25" s="166"/>
      <c r="V25" s="166"/>
      <c r="AD25" s="166"/>
      <c r="AE25" s="166"/>
    </row>
    <row r="26" spans="2:37" x14ac:dyDescent="0.35">
      <c r="C26" s="166"/>
      <c r="D26" s="166"/>
      <c r="L26" s="166"/>
      <c r="M26" s="166"/>
      <c r="N26" s="166"/>
      <c r="U26" s="166"/>
      <c r="V26" s="166"/>
      <c r="AD26" s="166"/>
      <c r="AE26" s="166"/>
    </row>
    <row r="27" spans="2:37" x14ac:dyDescent="0.35">
      <c r="C27" s="166"/>
      <c r="D27" s="166"/>
      <c r="L27" s="166"/>
      <c r="M27" s="166"/>
      <c r="N27" s="166"/>
      <c r="U27" s="166"/>
      <c r="V27" s="166"/>
      <c r="AD27" s="166"/>
      <c r="AE27" s="166"/>
    </row>
    <row r="28" spans="2:37" x14ac:dyDescent="0.35">
      <c r="AK28"/>
    </row>
    <row r="29" spans="2:37" x14ac:dyDescent="0.35">
      <c r="AK29"/>
    </row>
    <row r="30" spans="2:37" x14ac:dyDescent="0.35">
      <c r="AK30"/>
    </row>
    <row r="31" spans="2:37" x14ac:dyDescent="0.35">
      <c r="AK31"/>
    </row>
    <row r="32" spans="2:37" x14ac:dyDescent="0.35">
      <c r="AK32"/>
    </row>
    <row r="33" spans="37:37" x14ac:dyDescent="0.35">
      <c r="AK33"/>
    </row>
    <row r="34" spans="37:37" x14ac:dyDescent="0.35">
      <c r="AK34"/>
    </row>
    <row r="35" spans="37:37" x14ac:dyDescent="0.35">
      <c r="AK35"/>
    </row>
    <row r="36" spans="37:37" x14ac:dyDescent="0.35">
      <c r="AK36"/>
    </row>
    <row r="56" spans="21:27" x14ac:dyDescent="0.35">
      <c r="U56" s="77"/>
      <c r="V56" s="77"/>
      <c r="AA56" s="150"/>
    </row>
    <row r="57" spans="21:27" x14ac:dyDescent="0.35">
      <c r="U57" s="77"/>
      <c r="V57" s="77"/>
      <c r="AA57" s="150"/>
    </row>
    <row r="58" spans="21:27" x14ac:dyDescent="0.35">
      <c r="U58" s="77"/>
      <c r="V58" s="77"/>
      <c r="AA58" s="150"/>
    </row>
    <row r="59" spans="21:27" x14ac:dyDescent="0.35">
      <c r="U59" s="77"/>
      <c r="V59" s="77"/>
      <c r="AA59" s="150"/>
    </row>
    <row r="60" spans="21:27" x14ac:dyDescent="0.35">
      <c r="U60" s="77"/>
      <c r="V60" s="77"/>
      <c r="AA60" s="150"/>
    </row>
    <row r="61" spans="21:27" x14ac:dyDescent="0.35">
      <c r="U61" s="77"/>
      <c r="V61" s="77"/>
      <c r="AA61" s="150"/>
    </row>
    <row r="62" spans="21:27" x14ac:dyDescent="0.35">
      <c r="U62" s="77"/>
      <c r="V62" s="77"/>
      <c r="AA62" s="150"/>
    </row>
    <row r="63" spans="21:27" x14ac:dyDescent="0.35">
      <c r="U63" s="77"/>
      <c r="V63" s="77"/>
      <c r="AA63" s="150"/>
    </row>
    <row r="64" spans="21:27" x14ac:dyDescent="0.35">
      <c r="U64" s="77"/>
      <c r="V64" s="77"/>
      <c r="AA64" s="150"/>
    </row>
    <row r="65" spans="21:27" x14ac:dyDescent="0.35">
      <c r="U65" s="77"/>
      <c r="V65" s="77"/>
      <c r="AA65" s="150"/>
    </row>
    <row r="66" spans="21:27" x14ac:dyDescent="0.35">
      <c r="U66" s="77"/>
      <c r="V66" s="77"/>
      <c r="AA66" s="150"/>
    </row>
    <row r="67" spans="21:27" x14ac:dyDescent="0.35">
      <c r="U67" s="77"/>
      <c r="V67" s="77"/>
      <c r="AA67" s="150"/>
    </row>
    <row r="68" spans="21:27" x14ac:dyDescent="0.35">
      <c r="U68" s="77"/>
      <c r="V68" s="77"/>
      <c r="AA68" s="150"/>
    </row>
    <row r="69" spans="21:27" x14ac:dyDescent="0.35">
      <c r="U69" s="77"/>
      <c r="V69" s="77"/>
      <c r="AA69" s="150"/>
    </row>
    <row r="70" spans="21:27" x14ac:dyDescent="0.35">
      <c r="U70" s="77"/>
      <c r="V70" s="77"/>
      <c r="AA70" s="150"/>
    </row>
  </sheetData>
  <printOptions horizontalCentered="1"/>
  <pageMargins left="0.75" right="0.75" top="0.73" bottom="0.48" header="0.21" footer="0.22"/>
  <pageSetup orientation="portrait" r:id="rId1"/>
  <headerFooter alignWithMargins="0">
    <oddHeader>&amp;L&amp;"Garamond,Bold"&amp;14Residencial</oddHeader>
    <oddFooter>&amp;L&amp;F&amp;D&amp;T</oddFooter>
  </headerFooter>
  <colBreaks count="2" manualBreakCount="2">
    <brk id="19" min="1" max="50" man="1"/>
    <brk id="28" min="1"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2:O127"/>
  <sheetViews>
    <sheetView showGridLines="0" zoomScale="80" zoomScaleNormal="80" workbookViewId="0">
      <selection sqref="A1:XFD1048576"/>
    </sheetView>
  </sheetViews>
  <sheetFormatPr defaultRowHeight="15.5" x14ac:dyDescent="0.35"/>
  <cols>
    <col min="2" max="2" width="13.61328125" style="145" customWidth="1"/>
    <col min="3" max="3" width="10.53515625" customWidth="1"/>
    <col min="4" max="4" width="11.61328125" customWidth="1"/>
    <col min="5" max="5" width="12" customWidth="1"/>
    <col min="6" max="6" width="8.921875" customWidth="1"/>
    <col min="7" max="7" width="13.61328125" style="145" customWidth="1"/>
    <col min="8" max="8" width="11.4609375" customWidth="1"/>
    <col min="9" max="9" width="12.921875" customWidth="1"/>
    <col min="10" max="10" width="13.53515625" customWidth="1"/>
    <col min="11" max="11" width="13.921875" customWidth="1"/>
    <col min="12" max="12" width="14.61328125" customWidth="1"/>
    <col min="13" max="13" width="11.4609375" customWidth="1"/>
    <col min="14" max="14" width="10.3828125" customWidth="1"/>
    <col min="15" max="15" width="13.53515625" customWidth="1"/>
    <col min="18" max="18" width="8.07421875" bestFit="1" customWidth="1"/>
    <col min="20" max="20" width="8.921875" bestFit="1" customWidth="1"/>
  </cols>
  <sheetData>
    <row r="2" spans="2:15" x14ac:dyDescent="0.35">
      <c r="B2" s="181" t="s">
        <v>50</v>
      </c>
      <c r="F2" s="177"/>
      <c r="G2" s="181" t="s">
        <v>133</v>
      </c>
      <c r="L2" s="182" t="s">
        <v>52</v>
      </c>
      <c r="N2" s="84"/>
      <c r="O2" s="90"/>
    </row>
    <row r="3" spans="2:15" x14ac:dyDescent="0.35">
      <c r="B3" s="78" t="s">
        <v>134</v>
      </c>
      <c r="C3" s="141"/>
      <c r="D3" s="141"/>
      <c r="E3" s="141"/>
      <c r="F3" s="177"/>
      <c r="G3" s="78" t="s">
        <v>135</v>
      </c>
      <c r="L3" s="1" t="s">
        <v>136</v>
      </c>
    </row>
    <row r="4" spans="2:15" x14ac:dyDescent="0.35">
      <c r="B4" s="93"/>
      <c r="C4" s="79"/>
      <c r="D4" s="79" t="s">
        <v>137</v>
      </c>
      <c r="E4" s="79"/>
      <c r="F4" s="177"/>
      <c r="G4" s="93"/>
      <c r="H4" s="79"/>
      <c r="I4" s="79" t="s">
        <v>137</v>
      </c>
      <c r="J4" s="79"/>
      <c r="L4" s="93"/>
      <c r="M4" s="79"/>
      <c r="N4" s="79" t="s">
        <v>137</v>
      </c>
      <c r="O4" s="79"/>
    </row>
    <row r="5" spans="2:15" ht="29.15" customHeight="1" thickBot="1" x14ac:dyDescent="0.4">
      <c r="B5" s="80" t="s">
        <v>138</v>
      </c>
      <c r="C5" s="80" t="s">
        <v>117</v>
      </c>
      <c r="D5" s="81" t="s">
        <v>139</v>
      </c>
      <c r="E5" s="82" t="s">
        <v>140</v>
      </c>
      <c r="F5" s="177"/>
      <c r="G5" s="80" t="s">
        <v>138</v>
      </c>
      <c r="H5" s="80" t="s">
        <v>117</v>
      </c>
      <c r="I5" s="81" t="s">
        <v>139</v>
      </c>
      <c r="J5" s="82" t="s">
        <v>140</v>
      </c>
      <c r="L5" s="80" t="s">
        <v>138</v>
      </c>
      <c r="M5" s="80" t="s">
        <v>117</v>
      </c>
      <c r="N5" s="81" t="s">
        <v>139</v>
      </c>
      <c r="O5" s="82" t="s">
        <v>140</v>
      </c>
    </row>
    <row r="6" spans="2:15" x14ac:dyDescent="0.35">
      <c r="B6" s="2">
        <v>2013</v>
      </c>
      <c r="C6" s="19">
        <v>709</v>
      </c>
      <c r="D6" s="166"/>
      <c r="E6" s="22"/>
      <c r="F6" s="177"/>
      <c r="G6" s="2">
        <v>2013</v>
      </c>
      <c r="H6" s="19">
        <v>2926</v>
      </c>
      <c r="I6" s="166"/>
      <c r="J6" s="22"/>
      <c r="L6" s="2">
        <v>2013</v>
      </c>
      <c r="M6" s="19">
        <v>1227</v>
      </c>
      <c r="N6" s="166"/>
      <c r="O6" s="22"/>
    </row>
    <row r="7" spans="2:15" x14ac:dyDescent="0.35">
      <c r="B7" s="2">
        <v>2014</v>
      </c>
      <c r="C7" s="19">
        <v>676</v>
      </c>
      <c r="D7" s="166">
        <v>-33</v>
      </c>
      <c r="E7" s="22">
        <v>-4.6544428772919602E-2</v>
      </c>
      <c r="F7" s="177"/>
      <c r="G7" s="2">
        <v>2014</v>
      </c>
      <c r="H7" s="19">
        <v>2934</v>
      </c>
      <c r="I7" s="166">
        <v>8</v>
      </c>
      <c r="J7" s="22">
        <v>2.7341079972658922E-3</v>
      </c>
      <c r="L7" s="2">
        <v>2014</v>
      </c>
      <c r="M7" s="19">
        <v>1199</v>
      </c>
      <c r="N7" s="166">
        <v>-28</v>
      </c>
      <c r="O7" s="22">
        <v>-2.2819885900570498E-2</v>
      </c>
    </row>
    <row r="8" spans="2:15" x14ac:dyDescent="0.35">
      <c r="B8" s="2">
        <v>2015</v>
      </c>
      <c r="C8" s="19">
        <v>654</v>
      </c>
      <c r="D8" s="166">
        <v>-22</v>
      </c>
      <c r="E8" s="22">
        <v>-3.2544378698224852E-2</v>
      </c>
      <c r="F8" s="177"/>
      <c r="G8" s="2">
        <v>2015</v>
      </c>
      <c r="H8" s="19">
        <v>2362</v>
      </c>
      <c r="I8" s="166">
        <v>-572</v>
      </c>
      <c r="J8" s="22">
        <v>-0.19495569188820722</v>
      </c>
      <c r="L8" s="2">
        <v>2015</v>
      </c>
      <c r="M8" s="19">
        <v>1201</v>
      </c>
      <c r="N8" s="166">
        <v>2</v>
      </c>
      <c r="O8" s="22">
        <v>1.6680567139282735E-3</v>
      </c>
    </row>
    <row r="9" spans="2:15" x14ac:dyDescent="0.35">
      <c r="B9" s="2">
        <v>2016</v>
      </c>
      <c r="C9" s="19">
        <v>640</v>
      </c>
      <c r="D9" s="166">
        <v>-14</v>
      </c>
      <c r="E9" s="22">
        <v>-2.1406727828746176E-2</v>
      </c>
      <c r="F9" s="177"/>
      <c r="G9" s="2">
        <v>2016</v>
      </c>
      <c r="H9" s="19">
        <v>2164</v>
      </c>
      <c r="I9" s="166">
        <v>-198</v>
      </c>
      <c r="J9" s="22">
        <v>-8.3827265029635903E-2</v>
      </c>
      <c r="L9" s="2">
        <v>2016</v>
      </c>
      <c r="M9" s="19">
        <v>1194</v>
      </c>
      <c r="N9" s="166">
        <v>-7</v>
      </c>
      <c r="O9" s="22">
        <v>-5.8284762697751874E-3</v>
      </c>
    </row>
    <row r="10" spans="2:15" x14ac:dyDescent="0.35">
      <c r="B10" s="2">
        <v>2017</v>
      </c>
      <c r="C10" s="19">
        <v>624</v>
      </c>
      <c r="D10" s="166">
        <v>-16</v>
      </c>
      <c r="E10" s="22">
        <v>-2.5000000000000001E-2</v>
      </c>
      <c r="F10" s="177"/>
      <c r="G10" s="2">
        <v>2017</v>
      </c>
      <c r="H10" s="19">
        <v>2166</v>
      </c>
      <c r="I10" s="166">
        <v>2</v>
      </c>
      <c r="J10" s="22">
        <v>9.2421441774491681E-4</v>
      </c>
      <c r="L10" s="2">
        <v>2017</v>
      </c>
      <c r="M10" s="19">
        <v>1192</v>
      </c>
      <c r="N10" s="166">
        <v>-2</v>
      </c>
      <c r="O10" s="22">
        <v>-1.6750418760469012E-3</v>
      </c>
    </row>
    <row r="11" spans="2:15" x14ac:dyDescent="0.35">
      <c r="B11" s="2">
        <v>2018</v>
      </c>
      <c r="C11" s="19">
        <v>612</v>
      </c>
      <c r="D11" s="166">
        <v>-12</v>
      </c>
      <c r="E11" s="22">
        <v>-1.9230769230769232E-2</v>
      </c>
      <c r="F11" s="177"/>
      <c r="G11" s="2">
        <v>2018</v>
      </c>
      <c r="H11" s="19">
        <v>2150</v>
      </c>
      <c r="I11" s="166">
        <v>-16</v>
      </c>
      <c r="J11" s="22">
        <v>-7.3868882733148658E-3</v>
      </c>
      <c r="L11" s="2">
        <v>2018</v>
      </c>
      <c r="M11" s="19">
        <v>1190</v>
      </c>
      <c r="N11" s="166">
        <v>-2</v>
      </c>
      <c r="O11" s="22">
        <v>-1.6778523489932886E-3</v>
      </c>
    </row>
    <row r="12" spans="2:15" x14ac:dyDescent="0.35">
      <c r="B12" s="2">
        <v>2019</v>
      </c>
      <c r="C12" s="19">
        <v>601</v>
      </c>
      <c r="D12" s="166">
        <v>-11</v>
      </c>
      <c r="E12" s="22">
        <v>-1.7973856209150325E-2</v>
      </c>
      <c r="F12" s="177"/>
      <c r="G12" s="2">
        <v>2019</v>
      </c>
      <c r="H12" s="19">
        <v>2124</v>
      </c>
      <c r="I12" s="166">
        <v>-26</v>
      </c>
      <c r="J12" s="22">
        <v>-1.2093023255813953E-2</v>
      </c>
      <c r="L12" s="86">
        <v>2019</v>
      </c>
      <c r="M12" s="19">
        <v>1144</v>
      </c>
      <c r="N12" s="166">
        <v>-46</v>
      </c>
      <c r="O12" s="22">
        <v>-3.8655462184873951E-2</v>
      </c>
    </row>
    <row r="13" spans="2:15" x14ac:dyDescent="0.35">
      <c r="B13" s="2">
        <v>2020</v>
      </c>
      <c r="C13" s="19">
        <v>588</v>
      </c>
      <c r="D13" s="166">
        <v>-13</v>
      </c>
      <c r="E13" s="22">
        <v>-2.1630615640599003E-2</v>
      </c>
      <c r="F13" s="177"/>
      <c r="G13" s="2">
        <v>2020</v>
      </c>
      <c r="H13" s="19">
        <v>2166</v>
      </c>
      <c r="I13" s="166">
        <v>42</v>
      </c>
      <c r="J13" s="22">
        <v>1.977401129943503E-2</v>
      </c>
      <c r="L13" s="86">
        <v>2020</v>
      </c>
      <c r="M13" s="19">
        <v>1094</v>
      </c>
      <c r="N13" s="166">
        <v>-50</v>
      </c>
      <c r="O13" s="22">
        <v>-4.3706293706293704E-2</v>
      </c>
    </row>
    <row r="14" spans="2:15" x14ac:dyDescent="0.35">
      <c r="B14" s="2">
        <v>2021</v>
      </c>
      <c r="C14" s="19">
        <v>588</v>
      </c>
      <c r="D14" s="166">
        <v>0</v>
      </c>
      <c r="E14" s="22">
        <v>0</v>
      </c>
      <c r="F14" s="177"/>
      <c r="G14" s="2">
        <v>2021</v>
      </c>
      <c r="H14" s="19">
        <v>2166</v>
      </c>
      <c r="I14" s="166">
        <v>0</v>
      </c>
      <c r="J14" s="22">
        <v>0</v>
      </c>
      <c r="L14" s="86">
        <v>2021</v>
      </c>
      <c r="M14" s="19">
        <v>1089</v>
      </c>
      <c r="N14" s="166">
        <v>-5</v>
      </c>
      <c r="O14" s="22">
        <v>-4.570383912248629E-3</v>
      </c>
    </row>
    <row r="15" spans="2:15" x14ac:dyDescent="0.35">
      <c r="B15" s="2">
        <v>2022</v>
      </c>
      <c r="C15" s="19">
        <v>591</v>
      </c>
      <c r="D15" s="166">
        <v>3</v>
      </c>
      <c r="E15" s="22">
        <v>5.1020408163265302E-3</v>
      </c>
      <c r="F15" s="177"/>
      <c r="G15" s="2">
        <v>2022</v>
      </c>
      <c r="H15" s="19">
        <v>2155</v>
      </c>
      <c r="I15" s="166">
        <v>-11</v>
      </c>
      <c r="J15" s="22">
        <v>-5.0784856879039705E-3</v>
      </c>
      <c r="L15" s="86">
        <v>2022</v>
      </c>
      <c r="M15" s="19">
        <v>1095</v>
      </c>
      <c r="N15" s="166">
        <v>6</v>
      </c>
      <c r="O15" s="22">
        <v>5.5096418732782371E-3</v>
      </c>
    </row>
    <row r="16" spans="2:15" x14ac:dyDescent="0.35">
      <c r="B16" s="2">
        <v>2023</v>
      </c>
      <c r="C16" s="19">
        <v>586</v>
      </c>
      <c r="D16" s="166">
        <v>-5</v>
      </c>
      <c r="E16" s="22">
        <v>-8.4602368866328256E-3</v>
      </c>
      <c r="F16" s="177"/>
      <c r="G16" s="2">
        <v>2023</v>
      </c>
      <c r="H16" s="19">
        <v>2162</v>
      </c>
      <c r="I16" s="166">
        <v>7</v>
      </c>
      <c r="J16" s="22">
        <v>3.2482598607888632E-3</v>
      </c>
      <c r="L16" s="86">
        <v>2023</v>
      </c>
      <c r="M16" s="19">
        <v>1100</v>
      </c>
      <c r="N16" s="166">
        <v>5</v>
      </c>
      <c r="O16" s="22">
        <v>4.5662100456621002E-3</v>
      </c>
    </row>
    <row r="17" spans="1:15" x14ac:dyDescent="0.35">
      <c r="B17" s="2">
        <v>2024</v>
      </c>
      <c r="C17" s="20">
        <v>584</v>
      </c>
      <c r="D17" s="166">
        <v>-2</v>
      </c>
      <c r="E17" s="22">
        <v>-3.4129692832764505E-3</v>
      </c>
      <c r="F17" s="177"/>
      <c r="G17" s="2">
        <v>2024</v>
      </c>
      <c r="H17" s="20">
        <v>2167</v>
      </c>
      <c r="I17" s="166">
        <v>5</v>
      </c>
      <c r="J17" s="22">
        <v>2.3126734505087882E-3</v>
      </c>
      <c r="L17" s="86">
        <v>2024</v>
      </c>
      <c r="M17" s="20">
        <v>1094</v>
      </c>
      <c r="N17" s="166">
        <v>-6</v>
      </c>
      <c r="O17" s="22">
        <v>-5.454545454545455E-3</v>
      </c>
    </row>
    <row r="18" spans="1:15" ht="16" thickBot="1" x14ac:dyDescent="0.4">
      <c r="B18" s="80">
        <v>2025</v>
      </c>
      <c r="C18" s="92">
        <v>581</v>
      </c>
      <c r="D18" s="178">
        <v>-3</v>
      </c>
      <c r="E18" s="91">
        <v>-5.1369863013698627E-3</v>
      </c>
      <c r="F18" s="177"/>
      <c r="G18" s="80">
        <v>2025</v>
      </c>
      <c r="H18" s="92">
        <v>2195</v>
      </c>
      <c r="I18" s="178">
        <v>28</v>
      </c>
      <c r="J18" s="91">
        <v>1.2921089063221043E-2</v>
      </c>
      <c r="L18" s="80">
        <v>2025</v>
      </c>
      <c r="M18" s="92">
        <v>1084</v>
      </c>
      <c r="N18" s="178">
        <v>-10</v>
      </c>
      <c r="O18" s="91">
        <v>-9.140767824497258E-3</v>
      </c>
    </row>
    <row r="19" spans="1:15" x14ac:dyDescent="0.35">
      <c r="B19" s="2">
        <v>2026</v>
      </c>
      <c r="C19" s="10">
        <v>579</v>
      </c>
      <c r="D19" s="166">
        <v>-2</v>
      </c>
      <c r="E19" s="22">
        <v>-3.4423407917383822E-3</v>
      </c>
      <c r="F19" s="177"/>
      <c r="G19" s="2">
        <v>2026</v>
      </c>
      <c r="H19" s="10">
        <v>2201</v>
      </c>
      <c r="I19" s="166">
        <v>6</v>
      </c>
      <c r="J19" s="22">
        <v>2.733485193621868E-3</v>
      </c>
      <c r="L19" s="86">
        <v>2026</v>
      </c>
      <c r="M19" s="10">
        <v>1082</v>
      </c>
      <c r="N19" s="166">
        <v>-2</v>
      </c>
      <c r="O19" s="22">
        <v>-1.8450184501845018E-3</v>
      </c>
    </row>
    <row r="20" spans="1:15" x14ac:dyDescent="0.35">
      <c r="B20" s="2">
        <v>2027</v>
      </c>
      <c r="C20" s="10">
        <v>577</v>
      </c>
      <c r="D20" s="166">
        <v>-2</v>
      </c>
      <c r="E20" s="22">
        <v>-3.4542314335060447E-3</v>
      </c>
      <c r="F20" s="177"/>
      <c r="G20" s="2">
        <v>2027</v>
      </c>
      <c r="H20" s="10">
        <v>2207</v>
      </c>
      <c r="I20" s="166">
        <v>6</v>
      </c>
      <c r="J20" s="22">
        <v>2.7260336210813267E-3</v>
      </c>
      <c r="L20" s="86">
        <v>2027</v>
      </c>
      <c r="M20" s="10">
        <v>1080</v>
      </c>
      <c r="N20" s="166">
        <v>-2</v>
      </c>
      <c r="O20" s="22">
        <v>-1.8484288354898336E-3</v>
      </c>
    </row>
    <row r="21" spans="1:15" x14ac:dyDescent="0.35">
      <c r="B21" s="2">
        <v>2028</v>
      </c>
      <c r="C21" s="10">
        <v>575</v>
      </c>
      <c r="D21" s="166">
        <v>-2</v>
      </c>
      <c r="E21" s="22">
        <v>-3.4662045060658577E-3</v>
      </c>
      <c r="F21" s="177"/>
      <c r="G21" s="2">
        <v>2028</v>
      </c>
      <c r="H21" s="10">
        <v>2213</v>
      </c>
      <c r="I21" s="166">
        <v>6</v>
      </c>
      <c r="J21" s="22">
        <v>2.7186225645672861E-3</v>
      </c>
      <c r="L21" s="2">
        <v>2028</v>
      </c>
      <c r="M21" s="10">
        <v>1078</v>
      </c>
      <c r="N21" s="166">
        <v>-2</v>
      </c>
      <c r="O21" s="22">
        <v>-1.8518518518518519E-3</v>
      </c>
    </row>
    <row r="22" spans="1:15" x14ac:dyDescent="0.35">
      <c r="H22" s="89"/>
      <c r="I22" s="84"/>
      <c r="J22" s="90"/>
      <c r="L22" s="88"/>
      <c r="M22" s="10"/>
      <c r="N22" s="84"/>
      <c r="O22" s="87"/>
    </row>
    <row r="23" spans="1:15" x14ac:dyDescent="0.35">
      <c r="H23" s="89"/>
      <c r="I23" s="84"/>
      <c r="J23" s="90"/>
      <c r="L23" s="88"/>
      <c r="M23" s="10"/>
      <c r="N23" s="84"/>
      <c r="O23" s="87"/>
    </row>
    <row r="28" spans="1:15" x14ac:dyDescent="0.35">
      <c r="A28" s="166"/>
    </row>
    <row r="29" spans="1:15" x14ac:dyDescent="0.35">
      <c r="A29" s="166"/>
    </row>
    <row r="30" spans="1:15" x14ac:dyDescent="0.35">
      <c r="A30" s="166"/>
    </row>
    <row r="31" spans="1:15" x14ac:dyDescent="0.35">
      <c r="A31" s="166"/>
      <c r="O31" s="179"/>
    </row>
    <row r="32" spans="1:15" x14ac:dyDescent="0.35">
      <c r="A32" s="166"/>
      <c r="O32" s="85"/>
    </row>
    <row r="33" spans="1:15" x14ac:dyDescent="0.35">
      <c r="A33" s="166"/>
      <c r="O33" s="179"/>
    </row>
    <row r="34" spans="1:15" x14ac:dyDescent="0.35">
      <c r="A34" s="166"/>
      <c r="O34" s="179"/>
    </row>
    <row r="35" spans="1:15" x14ac:dyDescent="0.35">
      <c r="A35" s="166"/>
      <c r="O35" s="179"/>
    </row>
    <row r="36" spans="1:15" x14ac:dyDescent="0.35">
      <c r="A36" s="166"/>
      <c r="O36" s="179"/>
    </row>
    <row r="37" spans="1:15" x14ac:dyDescent="0.35">
      <c r="A37" s="166"/>
      <c r="O37" s="179"/>
    </row>
    <row r="38" spans="1:15" x14ac:dyDescent="0.35">
      <c r="A38" s="166"/>
      <c r="O38" s="179"/>
    </row>
    <row r="39" spans="1:15" x14ac:dyDescent="0.35">
      <c r="A39" s="166"/>
      <c r="O39" s="179"/>
    </row>
    <row r="40" spans="1:15" x14ac:dyDescent="0.35">
      <c r="A40" s="166"/>
      <c r="O40" s="179"/>
    </row>
    <row r="41" spans="1:15" x14ac:dyDescent="0.35">
      <c r="A41" s="166"/>
      <c r="O41" s="179"/>
    </row>
    <row r="42" spans="1:15" x14ac:dyDescent="0.35">
      <c r="A42" s="166"/>
      <c r="O42" s="179"/>
    </row>
    <row r="43" spans="1:15" x14ac:dyDescent="0.35">
      <c r="A43" s="166"/>
      <c r="O43" s="179"/>
    </row>
    <row r="44" spans="1:15" x14ac:dyDescent="0.35">
      <c r="A44" s="166"/>
    </row>
    <row r="45" spans="1:15" x14ac:dyDescent="0.35">
      <c r="A45" s="166"/>
    </row>
    <row r="46" spans="1:15" x14ac:dyDescent="0.35">
      <c r="A46" s="166"/>
    </row>
    <row r="47" spans="1:15" x14ac:dyDescent="0.35">
      <c r="A47" s="166"/>
    </row>
    <row r="48" spans="1:15" x14ac:dyDescent="0.35">
      <c r="A48" s="166"/>
    </row>
    <row r="49" spans="1:1" x14ac:dyDescent="0.35">
      <c r="A49" s="166"/>
    </row>
    <row r="50" spans="1:1" x14ac:dyDescent="0.35">
      <c r="A50" s="166"/>
    </row>
    <row r="51" spans="1:1" x14ac:dyDescent="0.35">
      <c r="A51" s="166"/>
    </row>
    <row r="52" spans="1:1" x14ac:dyDescent="0.35">
      <c r="A52" s="166"/>
    </row>
    <row r="53" spans="1:1" x14ac:dyDescent="0.35">
      <c r="A53" s="166"/>
    </row>
    <row r="54" spans="1:1" x14ac:dyDescent="0.35">
      <c r="A54" s="166"/>
    </row>
    <row r="55" spans="1:1" x14ac:dyDescent="0.35">
      <c r="A55" s="166"/>
    </row>
    <row r="56" spans="1:1" x14ac:dyDescent="0.35">
      <c r="A56" s="166"/>
    </row>
    <row r="57" spans="1:1" x14ac:dyDescent="0.35">
      <c r="A57" s="166"/>
    </row>
    <row r="58" spans="1:1" x14ac:dyDescent="0.35">
      <c r="A58" s="166"/>
    </row>
    <row r="59" spans="1:1" x14ac:dyDescent="0.35">
      <c r="A59" s="166"/>
    </row>
    <row r="60" spans="1:1" x14ac:dyDescent="0.35">
      <c r="A60" s="166"/>
    </row>
    <row r="61" spans="1:1" x14ac:dyDescent="0.35">
      <c r="A61" s="166"/>
    </row>
    <row r="62" spans="1:1" x14ac:dyDescent="0.35">
      <c r="A62" s="166"/>
    </row>
    <row r="63" spans="1:1" x14ac:dyDescent="0.35">
      <c r="A63" s="166"/>
    </row>
    <row r="64" spans="1:1" x14ac:dyDescent="0.35">
      <c r="A64" s="166"/>
    </row>
    <row r="65" spans="1:13" x14ac:dyDescent="0.35">
      <c r="A65" s="166"/>
    </row>
    <row r="66" spans="1:13" x14ac:dyDescent="0.35">
      <c r="A66" s="166"/>
    </row>
    <row r="67" spans="1:13" x14ac:dyDescent="0.35">
      <c r="A67" s="166"/>
    </row>
    <row r="68" spans="1:13" x14ac:dyDescent="0.35">
      <c r="A68" s="166"/>
    </row>
    <row r="69" spans="1:13" x14ac:dyDescent="0.35">
      <c r="A69" s="166"/>
    </row>
    <row r="70" spans="1:13" x14ac:dyDescent="0.35">
      <c r="A70" s="166"/>
    </row>
    <row r="71" spans="1:13" x14ac:dyDescent="0.35">
      <c r="A71" s="166"/>
      <c r="B71" s="88"/>
      <c r="C71" s="89"/>
      <c r="D71" s="84"/>
      <c r="E71" s="90"/>
      <c r="F71" s="90"/>
      <c r="G71" s="88"/>
    </row>
    <row r="72" spans="1:13" x14ac:dyDescent="0.35">
      <c r="A72" s="166"/>
      <c r="B72" s="88"/>
      <c r="C72" s="89"/>
      <c r="D72" s="84"/>
      <c r="E72" s="90"/>
      <c r="F72" s="90"/>
      <c r="G72" s="88"/>
      <c r="H72" s="180"/>
      <c r="L72" s="166"/>
      <c r="M72" s="180"/>
    </row>
    <row r="73" spans="1:13" x14ac:dyDescent="0.35">
      <c r="A73" s="166"/>
      <c r="B73" s="88"/>
      <c r="C73" s="89"/>
      <c r="D73" s="84"/>
      <c r="E73" s="90"/>
      <c r="F73" s="90"/>
      <c r="G73" s="88"/>
      <c r="H73" s="180"/>
      <c r="L73" s="166"/>
      <c r="M73" s="180"/>
    </row>
    <row r="74" spans="1:13" x14ac:dyDescent="0.35">
      <c r="A74" s="166"/>
      <c r="B74" s="88"/>
      <c r="C74" s="89"/>
      <c r="D74" s="84"/>
      <c r="E74" s="90"/>
      <c r="F74" s="90"/>
      <c r="G74" s="88"/>
      <c r="H74" s="180"/>
      <c r="L74" s="166"/>
      <c r="M74" s="180"/>
    </row>
    <row r="75" spans="1:13" x14ac:dyDescent="0.35">
      <c r="A75" s="166"/>
      <c r="B75" s="88"/>
      <c r="C75" s="89"/>
      <c r="D75" s="84"/>
      <c r="E75" s="90"/>
      <c r="F75" s="90"/>
      <c r="G75" s="88"/>
      <c r="H75" s="180"/>
      <c r="L75" s="166"/>
      <c r="M75" s="180"/>
    </row>
    <row r="76" spans="1:13" x14ac:dyDescent="0.35">
      <c r="A76" s="166"/>
      <c r="H76" s="180"/>
      <c r="L76" s="166"/>
      <c r="M76" s="180"/>
    </row>
    <row r="77" spans="1:13" x14ac:dyDescent="0.35">
      <c r="A77" s="166"/>
    </row>
    <row r="78" spans="1:13" x14ac:dyDescent="0.35">
      <c r="A78" s="166"/>
    </row>
    <row r="79" spans="1:13" x14ac:dyDescent="0.35">
      <c r="A79" s="166"/>
    </row>
    <row r="80" spans="1:13" x14ac:dyDescent="0.35">
      <c r="A80" s="166"/>
    </row>
    <row r="81" spans="1:1" x14ac:dyDescent="0.35">
      <c r="A81" s="166"/>
    </row>
    <row r="82" spans="1:1" x14ac:dyDescent="0.35">
      <c r="A82" s="166"/>
    </row>
    <row r="83" spans="1:1" x14ac:dyDescent="0.35">
      <c r="A83" s="166"/>
    </row>
    <row r="84" spans="1:1" x14ac:dyDescent="0.35">
      <c r="A84" s="166"/>
    </row>
    <row r="85" spans="1:1" x14ac:dyDescent="0.35">
      <c r="A85" s="166"/>
    </row>
    <row r="86" spans="1:1" x14ac:dyDescent="0.35">
      <c r="A86" s="166"/>
    </row>
    <row r="87" spans="1:1" x14ac:dyDescent="0.35">
      <c r="A87" s="166"/>
    </row>
    <row r="88" spans="1:1" x14ac:dyDescent="0.35">
      <c r="A88" s="166"/>
    </row>
    <row r="89" spans="1:1" x14ac:dyDescent="0.35">
      <c r="A89" s="166"/>
    </row>
    <row r="90" spans="1:1" x14ac:dyDescent="0.35">
      <c r="A90" s="166"/>
    </row>
    <row r="91" spans="1:1" x14ac:dyDescent="0.35">
      <c r="A91" s="166"/>
    </row>
    <row r="92" spans="1:1" x14ac:dyDescent="0.35">
      <c r="A92" s="166"/>
    </row>
    <row r="93" spans="1:1" x14ac:dyDescent="0.35">
      <c r="A93" s="166"/>
    </row>
    <row r="94" spans="1:1" x14ac:dyDescent="0.35">
      <c r="A94" s="166"/>
    </row>
    <row r="95" spans="1:1" x14ac:dyDescent="0.35">
      <c r="A95" s="166"/>
    </row>
    <row r="96" spans="1:1" x14ac:dyDescent="0.35">
      <c r="A96" s="166"/>
    </row>
    <row r="97" spans="1:1" x14ac:dyDescent="0.35">
      <c r="A97" s="166"/>
    </row>
    <row r="98" spans="1:1" x14ac:dyDescent="0.35">
      <c r="A98" s="166"/>
    </row>
    <row r="99" spans="1:1" x14ac:dyDescent="0.35">
      <c r="A99" s="166"/>
    </row>
    <row r="100" spans="1:1" x14ac:dyDescent="0.35">
      <c r="A100" s="166"/>
    </row>
    <row r="101" spans="1:1" x14ac:dyDescent="0.35">
      <c r="A101" s="166"/>
    </row>
    <row r="102" spans="1:1" x14ac:dyDescent="0.35">
      <c r="A102" s="166"/>
    </row>
    <row r="103" spans="1:1" x14ac:dyDescent="0.35">
      <c r="A103" s="166"/>
    </row>
    <row r="104" spans="1:1" x14ac:dyDescent="0.35">
      <c r="A104" s="166"/>
    </row>
    <row r="105" spans="1:1" x14ac:dyDescent="0.35">
      <c r="A105" s="166"/>
    </row>
    <row r="106" spans="1:1" x14ac:dyDescent="0.35">
      <c r="A106" s="166"/>
    </row>
    <row r="107" spans="1:1" x14ac:dyDescent="0.35">
      <c r="A107" s="166"/>
    </row>
    <row r="108" spans="1:1" x14ac:dyDescent="0.35">
      <c r="A108" s="166"/>
    </row>
    <row r="109" spans="1:1" x14ac:dyDescent="0.35">
      <c r="A109" s="166"/>
    </row>
    <row r="110" spans="1:1" x14ac:dyDescent="0.35">
      <c r="A110" s="166"/>
    </row>
    <row r="111" spans="1:1" x14ac:dyDescent="0.35">
      <c r="A111" s="166"/>
    </row>
    <row r="112" spans="1:1" x14ac:dyDescent="0.35">
      <c r="A112" s="166"/>
    </row>
    <row r="113" spans="1:13" x14ac:dyDescent="0.35">
      <c r="A113" s="166"/>
    </row>
    <row r="114" spans="1:13" x14ac:dyDescent="0.35">
      <c r="A114" s="166"/>
    </row>
    <row r="115" spans="1:13" x14ac:dyDescent="0.35">
      <c r="A115" s="166"/>
    </row>
    <row r="116" spans="1:13" x14ac:dyDescent="0.35">
      <c r="A116" s="166"/>
    </row>
    <row r="117" spans="1:13" x14ac:dyDescent="0.35">
      <c r="A117" s="166"/>
    </row>
    <row r="118" spans="1:13" x14ac:dyDescent="0.35">
      <c r="A118" s="166"/>
    </row>
    <row r="119" spans="1:13" x14ac:dyDescent="0.35">
      <c r="A119" s="166"/>
    </row>
    <row r="120" spans="1:13" x14ac:dyDescent="0.35">
      <c r="A120" s="166"/>
    </row>
    <row r="121" spans="1:13" x14ac:dyDescent="0.35">
      <c r="A121" s="166"/>
    </row>
    <row r="122" spans="1:13" x14ac:dyDescent="0.35">
      <c r="A122" s="166"/>
    </row>
    <row r="123" spans="1:13" x14ac:dyDescent="0.35">
      <c r="A123" s="166"/>
    </row>
    <row r="124" spans="1:13" x14ac:dyDescent="0.35">
      <c r="E124" s="83"/>
      <c r="F124" s="83"/>
      <c r="H124" s="83"/>
      <c r="L124" s="83"/>
      <c r="M124" s="83"/>
    </row>
    <row r="125" spans="1:13" x14ac:dyDescent="0.35">
      <c r="E125" s="83"/>
      <c r="F125" s="83"/>
      <c r="H125" s="83"/>
      <c r="L125" s="83"/>
      <c r="M125" s="83"/>
    </row>
    <row r="126" spans="1:13" x14ac:dyDescent="0.35">
      <c r="E126" s="83"/>
      <c r="F126" s="83"/>
      <c r="H126" s="83"/>
      <c r="L126" s="83"/>
      <c r="M126" s="83"/>
    </row>
    <row r="127" spans="1:13" x14ac:dyDescent="0.35">
      <c r="E127" s="83"/>
      <c r="F127" s="83"/>
      <c r="H127" s="83"/>
      <c r="L127" s="83"/>
      <c r="M127" s="83"/>
    </row>
  </sheetData>
  <printOptions horizontalCentered="1"/>
  <pageMargins left="0.75" right="0.75" top="1" bottom="1" header="0.5" footer="0.5"/>
  <pageSetup scale="5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2:AY32"/>
  <sheetViews>
    <sheetView showGridLines="0" zoomScaleNormal="100" workbookViewId="0">
      <selection sqref="A1:XFD1048576"/>
    </sheetView>
  </sheetViews>
  <sheetFormatPr defaultColWidth="8" defaultRowHeight="15.5" x14ac:dyDescent="0.35"/>
  <cols>
    <col min="2" max="2" width="10.4609375" bestFit="1" customWidth="1"/>
    <col min="3" max="3" width="14.3828125" bestFit="1" customWidth="1"/>
    <col min="4" max="4" width="14.3828125" customWidth="1"/>
    <col min="7" max="7" width="9.921875" customWidth="1"/>
    <col min="8" max="8" width="9.3828125" customWidth="1"/>
    <col min="9" max="9" width="8" style="157"/>
    <col min="10" max="10" width="11.53515625" customWidth="1"/>
    <col min="11" max="11" width="10.921875" bestFit="1" customWidth="1"/>
    <col min="12" max="12" width="10.921875" customWidth="1"/>
    <col min="15" max="15" width="10.07421875" customWidth="1"/>
    <col min="18" max="18" width="10.07421875" customWidth="1"/>
    <col min="19" max="20" width="9.07421875" customWidth="1"/>
    <col min="24" max="24" width="14.07421875" bestFit="1" customWidth="1"/>
    <col min="25" max="25" width="11.921875" customWidth="1"/>
    <col min="27" max="27" width="11.61328125" customWidth="1"/>
    <col min="28" max="29" width="13.53515625" customWidth="1"/>
    <col min="32" max="32" width="7.4609375" customWidth="1"/>
    <col min="33" max="33" width="11.07421875" bestFit="1" customWidth="1"/>
    <col min="34" max="34" width="10.53515625" customWidth="1"/>
    <col min="36" max="36" width="10.61328125" bestFit="1" customWidth="1"/>
    <col min="37" max="37" width="10.921875" bestFit="1" customWidth="1"/>
    <col min="38" max="38" width="10.921875" customWidth="1"/>
    <col min="42" max="42" width="14.921875" bestFit="1" customWidth="1"/>
    <col min="43" max="43" width="10.53515625" customWidth="1"/>
    <col min="45" max="45" width="11.4609375" customWidth="1"/>
    <col min="46" max="46" width="10.921875" bestFit="1" customWidth="1"/>
    <col min="47" max="47" width="10.921875" customWidth="1"/>
  </cols>
  <sheetData>
    <row r="2" spans="2:51" x14ac:dyDescent="0.35">
      <c r="B2" s="113" t="s">
        <v>117</v>
      </c>
      <c r="C2" s="113" t="s">
        <v>127</v>
      </c>
      <c r="D2" s="176"/>
      <c r="J2" s="113" t="s">
        <v>117</v>
      </c>
      <c r="K2" s="176" t="s">
        <v>128</v>
      </c>
      <c r="L2" s="176"/>
      <c r="M2" s="113"/>
      <c r="R2" s="167" t="s">
        <v>117</v>
      </c>
      <c r="S2" s="167" t="s">
        <v>129</v>
      </c>
      <c r="T2" s="167"/>
      <c r="U2" s="167"/>
      <c r="V2" s="153"/>
      <c r="W2" s="153"/>
      <c r="X2" s="153"/>
      <c r="Y2" s="153"/>
      <c r="AA2" s="113" t="s">
        <v>117</v>
      </c>
      <c r="AB2" s="113" t="s">
        <v>130</v>
      </c>
      <c r="AC2" s="113"/>
      <c r="AD2" s="113"/>
      <c r="AJ2" s="113" t="s">
        <v>117</v>
      </c>
      <c r="AK2" s="176" t="s">
        <v>131</v>
      </c>
      <c r="AL2" s="176"/>
      <c r="AM2" s="113"/>
      <c r="AS2" s="113" t="s">
        <v>117</v>
      </c>
      <c r="AT2" s="176" t="s">
        <v>132</v>
      </c>
      <c r="AU2" s="176"/>
      <c r="AV2" s="113"/>
    </row>
    <row r="3" spans="2:51" x14ac:dyDescent="0.35">
      <c r="B3" t="s">
        <v>122</v>
      </c>
      <c r="C3" s="18">
        <v>0.86723279739126158</v>
      </c>
      <c r="D3" s="18"/>
      <c r="E3" s="158"/>
      <c r="F3" s="16"/>
      <c r="J3" t="s">
        <v>122</v>
      </c>
      <c r="K3" s="18">
        <v>0.88468996680494771</v>
      </c>
      <c r="L3" s="18"/>
      <c r="M3" s="158"/>
      <c r="N3" s="16"/>
      <c r="R3" s="153" t="s">
        <v>122</v>
      </c>
      <c r="S3" s="18">
        <v>0.92237444835884741</v>
      </c>
      <c r="T3" s="18"/>
      <c r="U3" s="158"/>
      <c r="V3" s="16"/>
      <c r="Y3" s="153"/>
      <c r="AA3" t="s">
        <v>122</v>
      </c>
      <c r="AB3" s="18">
        <v>0.96474543461903783</v>
      </c>
      <c r="AC3" s="18"/>
      <c r="AD3" s="158"/>
      <c r="AE3" s="16"/>
      <c r="AJ3" t="s">
        <v>122</v>
      </c>
      <c r="AK3" s="18">
        <v>0.91589884176987779</v>
      </c>
      <c r="AL3" s="18"/>
      <c r="AM3" s="158"/>
      <c r="AN3" s="16"/>
      <c r="AS3" t="s">
        <v>122</v>
      </c>
      <c r="AT3" s="18">
        <v>0.8717251771244634</v>
      </c>
      <c r="AU3" s="18"/>
      <c r="AV3" s="158"/>
      <c r="AW3" s="16"/>
    </row>
    <row r="4" spans="2:51" x14ac:dyDescent="0.35">
      <c r="B4" s="161" t="s">
        <v>126</v>
      </c>
      <c r="C4" s="168" t="s">
        <v>123</v>
      </c>
      <c r="D4" s="168"/>
      <c r="E4" s="161" t="s">
        <v>124</v>
      </c>
      <c r="F4" s="163"/>
      <c r="G4" s="161" t="s">
        <v>125</v>
      </c>
      <c r="H4" s="169"/>
      <c r="J4" s="161" t="s">
        <v>126</v>
      </c>
      <c r="K4" s="168" t="s">
        <v>123</v>
      </c>
      <c r="L4" s="168"/>
      <c r="M4" s="161" t="s">
        <v>124</v>
      </c>
      <c r="N4" s="163"/>
      <c r="O4" s="161" t="s">
        <v>125</v>
      </c>
      <c r="P4" s="161"/>
      <c r="R4" s="170" t="s">
        <v>126</v>
      </c>
      <c r="S4" s="171" t="s">
        <v>123</v>
      </c>
      <c r="T4" s="171"/>
      <c r="U4" s="170" t="s">
        <v>124</v>
      </c>
      <c r="V4" s="172"/>
      <c r="W4" s="170" t="s">
        <v>125</v>
      </c>
      <c r="X4" s="170"/>
      <c r="Y4" s="173"/>
      <c r="AA4" s="161" t="s">
        <v>126</v>
      </c>
      <c r="AB4" s="168" t="s">
        <v>123</v>
      </c>
      <c r="AC4" s="168"/>
      <c r="AD4" s="161" t="s">
        <v>124</v>
      </c>
      <c r="AE4" s="163"/>
      <c r="AF4" s="161" t="s">
        <v>125</v>
      </c>
      <c r="AG4" s="161"/>
      <c r="AH4" s="169"/>
      <c r="AJ4" s="161"/>
      <c r="AK4" s="168" t="s">
        <v>123</v>
      </c>
      <c r="AL4" s="168"/>
      <c r="AM4" s="161" t="s">
        <v>124</v>
      </c>
      <c r="AN4" s="163"/>
      <c r="AO4" s="161" t="s">
        <v>125</v>
      </c>
      <c r="AP4" s="161"/>
      <c r="AQ4" s="169"/>
      <c r="AS4" s="161" t="s">
        <v>126</v>
      </c>
      <c r="AT4" s="168" t="s">
        <v>123</v>
      </c>
      <c r="AU4" s="168"/>
      <c r="AV4" s="161" t="s">
        <v>124</v>
      </c>
      <c r="AW4" s="163"/>
      <c r="AX4" s="161" t="s">
        <v>125</v>
      </c>
      <c r="AY4" s="161"/>
    </row>
    <row r="5" spans="2:51" x14ac:dyDescent="0.35">
      <c r="B5" s="113">
        <v>2015</v>
      </c>
      <c r="C5" s="19">
        <v>124446</v>
      </c>
      <c r="D5" s="19"/>
      <c r="E5" s="9"/>
      <c r="F5" s="150"/>
      <c r="G5" s="259">
        <v>11.731627165856933</v>
      </c>
      <c r="H5" s="150"/>
      <c r="J5" s="113">
        <v>2015</v>
      </c>
      <c r="K5" s="10">
        <v>124446</v>
      </c>
      <c r="L5" s="10"/>
      <c r="M5" s="9"/>
      <c r="N5" s="150"/>
      <c r="O5" s="257">
        <v>124446</v>
      </c>
      <c r="R5" s="167">
        <v>2015</v>
      </c>
      <c r="S5" s="8">
        <v>124446</v>
      </c>
      <c r="T5" s="8"/>
      <c r="U5" s="7"/>
      <c r="V5" s="174"/>
      <c r="W5" s="17">
        <v>11.731627165856933</v>
      </c>
      <c r="X5" s="223">
        <v>124445.99999999994</v>
      </c>
      <c r="Y5" s="174"/>
      <c r="AA5" s="113">
        <v>2015</v>
      </c>
      <c r="AB5" s="10">
        <v>124446</v>
      </c>
      <c r="AC5" s="10"/>
      <c r="AD5" s="9"/>
      <c r="AE5" s="150"/>
      <c r="AF5" s="259">
        <v>11.745092184782127</v>
      </c>
      <c r="AG5" s="261">
        <v>126132.99999999994</v>
      </c>
      <c r="AH5" s="150"/>
      <c r="AJ5" s="113">
        <v>2015</v>
      </c>
      <c r="AK5" s="10">
        <v>124446</v>
      </c>
      <c r="AL5" s="10"/>
      <c r="AM5" s="9"/>
      <c r="AN5" s="150"/>
      <c r="AO5" s="16">
        <v>11.731627165856933</v>
      </c>
      <c r="AP5" s="243">
        <v>124445.99999999994</v>
      </c>
      <c r="AQ5" s="150"/>
      <c r="AS5" s="113">
        <v>2015</v>
      </c>
      <c r="AT5" s="10">
        <v>124446</v>
      </c>
      <c r="AU5" s="10"/>
      <c r="AV5" s="9"/>
      <c r="AW5" s="150"/>
      <c r="AX5" s="257">
        <v>124446</v>
      </c>
    </row>
    <row r="6" spans="2:51" x14ac:dyDescent="0.35">
      <c r="B6" s="113">
        <v>2016</v>
      </c>
      <c r="C6" s="19">
        <v>123824</v>
      </c>
      <c r="D6" s="19">
        <v>-622</v>
      </c>
      <c r="E6" s="9">
        <v>-0.49981518088166754</v>
      </c>
      <c r="F6" s="150">
        <v>0.99957289093184987</v>
      </c>
      <c r="G6" s="259">
        <v>11.72661648151024</v>
      </c>
      <c r="H6" s="150">
        <v>-4.27109068150095E-4</v>
      </c>
      <c r="J6" s="113">
        <v>2016</v>
      </c>
      <c r="K6" s="10">
        <v>123824</v>
      </c>
      <c r="L6" s="19">
        <v>-622</v>
      </c>
      <c r="M6" s="9">
        <v>-0.49981518088166754</v>
      </c>
      <c r="N6" s="150">
        <v>0.99500184819118331</v>
      </c>
      <c r="O6" s="257">
        <v>123824</v>
      </c>
      <c r="P6">
        <v>-4.9981518088166752E-3</v>
      </c>
      <c r="R6" s="167">
        <v>2016</v>
      </c>
      <c r="S6" s="8">
        <v>123824</v>
      </c>
      <c r="T6" s="19">
        <v>-622</v>
      </c>
      <c r="U6" s="7">
        <v>-0.49981518088166754</v>
      </c>
      <c r="V6" s="174">
        <v>0.99500184819118309</v>
      </c>
      <c r="W6" s="17">
        <v>11.72661648151024</v>
      </c>
      <c r="X6" s="223">
        <v>123823.99999999991</v>
      </c>
      <c r="Y6" s="174">
        <v>-4.998151808816912E-3</v>
      </c>
      <c r="AA6" s="113">
        <v>2016</v>
      </c>
      <c r="AB6" s="10">
        <v>123824</v>
      </c>
      <c r="AC6" s="19">
        <v>-622</v>
      </c>
      <c r="AD6" s="9">
        <v>-0.49981518088166754</v>
      </c>
      <c r="AE6" s="150">
        <v>0.98662522892502358</v>
      </c>
      <c r="AF6" s="259">
        <v>11.731627165856933</v>
      </c>
      <c r="AG6" s="261">
        <v>124445.99999999994</v>
      </c>
      <c r="AH6" s="174">
        <v>-1.337477107497642E-2</v>
      </c>
      <c r="AJ6" s="113">
        <v>2016</v>
      </c>
      <c r="AK6" s="10">
        <v>123824</v>
      </c>
      <c r="AL6" s="10">
        <v>-622</v>
      </c>
      <c r="AM6" s="9">
        <v>-0.49981518088166754</v>
      </c>
      <c r="AN6" s="150">
        <v>0.99500184819118309</v>
      </c>
      <c r="AO6" s="16">
        <v>11.72661648151024</v>
      </c>
      <c r="AP6" s="243">
        <v>123823.99999999991</v>
      </c>
      <c r="AQ6" s="174">
        <v>-4.998151808816912E-3</v>
      </c>
      <c r="AS6" s="113">
        <v>2016</v>
      </c>
      <c r="AT6" s="10">
        <v>123824</v>
      </c>
      <c r="AU6" s="246">
        <v>-622</v>
      </c>
      <c r="AV6" s="9">
        <v>-0.49981518088166754</v>
      </c>
      <c r="AW6" s="150">
        <v>0.99500184819118331</v>
      </c>
      <c r="AX6" s="257">
        <v>123824</v>
      </c>
      <c r="AY6">
        <v>-4.9981518088166752E-3</v>
      </c>
    </row>
    <row r="7" spans="2:51" x14ac:dyDescent="0.35">
      <c r="B7" s="113">
        <v>2017</v>
      </c>
      <c r="C7" s="19">
        <v>123816</v>
      </c>
      <c r="D7" s="19">
        <v>-8</v>
      </c>
      <c r="E7" s="9">
        <v>-6.4607830469052847E-3</v>
      </c>
      <c r="F7" s="150">
        <v>0.99999449031886178</v>
      </c>
      <c r="G7" s="259">
        <v>11.726551871592596</v>
      </c>
      <c r="H7" s="150">
        <v>-5.509681138241212E-6</v>
      </c>
      <c r="J7" s="113">
        <v>2017</v>
      </c>
      <c r="K7" s="10">
        <v>123816</v>
      </c>
      <c r="L7" s="19">
        <v>-8</v>
      </c>
      <c r="M7" s="9">
        <v>-6.4607830469052847E-3</v>
      </c>
      <c r="N7" s="150">
        <v>0.99993539216953098</v>
      </c>
      <c r="O7" s="257">
        <v>123816</v>
      </c>
      <c r="P7">
        <v>-6.4607830469052847E-5</v>
      </c>
      <c r="R7" s="167">
        <v>2017</v>
      </c>
      <c r="S7" s="8">
        <v>123816</v>
      </c>
      <c r="T7" s="19">
        <v>-8</v>
      </c>
      <c r="U7" s="7">
        <v>-6.4607830469052847E-3</v>
      </c>
      <c r="V7" s="174">
        <v>0.99993539216953209</v>
      </c>
      <c r="W7" s="17">
        <v>11.726551871592596</v>
      </c>
      <c r="X7" s="223">
        <v>123816.00000000006</v>
      </c>
      <c r="Y7" s="174">
        <v>-6.460783046787768E-5</v>
      </c>
      <c r="AA7" s="113">
        <v>2017</v>
      </c>
      <c r="AB7" s="10">
        <v>123816</v>
      </c>
      <c r="AC7" s="19">
        <v>-8</v>
      </c>
      <c r="AD7" s="9">
        <v>-6.4607830469052847E-3</v>
      </c>
      <c r="AE7" s="150">
        <v>0.99500184819118309</v>
      </c>
      <c r="AF7" s="259">
        <v>11.72661648151024</v>
      </c>
      <c r="AG7" s="261">
        <v>123823.99999999991</v>
      </c>
      <c r="AH7" s="174">
        <v>-4.998151808816912E-3</v>
      </c>
      <c r="AJ7" s="113">
        <v>2017</v>
      </c>
      <c r="AK7" s="10">
        <v>123816</v>
      </c>
      <c r="AL7" s="10">
        <v>-8</v>
      </c>
      <c r="AM7" s="9">
        <v>-6.4607830469052847E-3</v>
      </c>
      <c r="AN7" s="150">
        <v>0.99993539216953209</v>
      </c>
      <c r="AO7" s="16">
        <v>11.726551871592596</v>
      </c>
      <c r="AP7" s="243">
        <v>123816.00000000006</v>
      </c>
      <c r="AQ7" s="174">
        <v>-6.460783046787768E-5</v>
      </c>
      <c r="AS7" s="113">
        <v>2017</v>
      </c>
      <c r="AT7" s="10">
        <v>123816</v>
      </c>
      <c r="AU7" s="246">
        <v>-8</v>
      </c>
      <c r="AV7" s="9">
        <v>-6.4607830469052847E-3</v>
      </c>
      <c r="AW7" s="150">
        <v>0.99993539216953098</v>
      </c>
      <c r="AX7" s="257">
        <v>123816</v>
      </c>
      <c r="AY7">
        <v>-6.4607830469052847E-5</v>
      </c>
    </row>
    <row r="8" spans="2:51" x14ac:dyDescent="0.35">
      <c r="B8" s="113">
        <v>2018</v>
      </c>
      <c r="C8" s="19">
        <v>123300</v>
      </c>
      <c r="D8" s="19">
        <v>-516</v>
      </c>
      <c r="E8" s="9">
        <v>-0.41674743167280481</v>
      </c>
      <c r="F8" s="150">
        <v>0.99964386952909179</v>
      </c>
      <c r="G8" s="259">
        <v>11.722375689152436</v>
      </c>
      <c r="H8" s="150">
        <v>-3.5613047090822921E-4</v>
      </c>
      <c r="J8" s="113">
        <v>2018</v>
      </c>
      <c r="K8" s="10">
        <v>123300</v>
      </c>
      <c r="L8" s="19">
        <v>-516</v>
      </c>
      <c r="M8" s="9">
        <v>-0.41674743167280481</v>
      </c>
      <c r="N8" s="150">
        <v>0.99583252568327196</v>
      </c>
      <c r="O8" s="257">
        <v>123300</v>
      </c>
      <c r="P8">
        <v>-4.1674743167280483E-3</v>
      </c>
      <c r="R8" s="167">
        <v>2018</v>
      </c>
      <c r="S8" s="8">
        <v>123300</v>
      </c>
      <c r="T8" s="19">
        <v>-516</v>
      </c>
      <c r="U8" s="7">
        <v>-0.41674743167280481</v>
      </c>
      <c r="V8" s="174">
        <v>0.99583252568327185</v>
      </c>
      <c r="W8" s="17">
        <v>11.722375689152436</v>
      </c>
      <c r="X8" s="223">
        <v>123300.00000000004</v>
      </c>
      <c r="Y8" s="174">
        <v>-4.1674743167281637E-3</v>
      </c>
      <c r="AA8" s="113">
        <v>2018</v>
      </c>
      <c r="AB8" s="10">
        <v>123300</v>
      </c>
      <c r="AC8" s="19">
        <v>-516</v>
      </c>
      <c r="AD8" s="9">
        <v>-0.41674743167280481</v>
      </c>
      <c r="AE8" s="150">
        <v>0.99993539216953209</v>
      </c>
      <c r="AF8" s="259">
        <v>11.726551871592596</v>
      </c>
      <c r="AG8" s="261">
        <v>123816.00000000006</v>
      </c>
      <c r="AH8" s="174">
        <v>-6.460783046787768E-5</v>
      </c>
      <c r="AJ8" s="113">
        <v>2018</v>
      </c>
      <c r="AK8" s="10">
        <v>123300</v>
      </c>
      <c r="AL8" s="10">
        <v>-516</v>
      </c>
      <c r="AM8" s="9">
        <v>-0.41674743167280481</v>
      </c>
      <c r="AN8" s="150">
        <v>0.99583252568327185</v>
      </c>
      <c r="AO8" s="16">
        <v>11.722375689152436</v>
      </c>
      <c r="AP8" s="243">
        <v>123300.00000000004</v>
      </c>
      <c r="AQ8" s="174">
        <v>-4.1674743167281637E-3</v>
      </c>
      <c r="AS8" s="113">
        <v>2018</v>
      </c>
      <c r="AT8" s="10">
        <v>123300</v>
      </c>
      <c r="AU8" s="246">
        <v>-516</v>
      </c>
      <c r="AV8" s="9">
        <v>-0.41674743167280481</v>
      </c>
      <c r="AW8" s="150">
        <v>0.99583252568327196</v>
      </c>
      <c r="AX8" s="257">
        <v>123300</v>
      </c>
      <c r="AY8">
        <v>-4.1674743167280483E-3</v>
      </c>
    </row>
    <row r="9" spans="2:51" x14ac:dyDescent="0.35">
      <c r="B9" s="113">
        <v>2019</v>
      </c>
      <c r="C9" s="19">
        <v>122817</v>
      </c>
      <c r="D9" s="19">
        <v>-483</v>
      </c>
      <c r="E9" s="9">
        <v>-0.3917274939172749</v>
      </c>
      <c r="F9" s="150">
        <v>0.9996651730280024</v>
      </c>
      <c r="G9" s="259">
        <v>11.718450721595818</v>
      </c>
      <c r="H9" s="150">
        <v>-3.3482697199762912E-4</v>
      </c>
      <c r="J9" s="113">
        <v>2019</v>
      </c>
      <c r="K9" s="10">
        <v>122817</v>
      </c>
      <c r="L9" s="19">
        <v>-483</v>
      </c>
      <c r="M9" s="9">
        <v>-0.3917274939172749</v>
      </c>
      <c r="N9" s="150">
        <v>0.99608272506082729</v>
      </c>
      <c r="O9" s="257">
        <v>122817</v>
      </c>
      <c r="P9">
        <v>-3.9172749391727492E-3</v>
      </c>
      <c r="R9" s="167">
        <v>2019</v>
      </c>
      <c r="S9" s="8">
        <v>122817</v>
      </c>
      <c r="T9" s="19">
        <v>-483</v>
      </c>
      <c r="U9" s="7">
        <v>-0.3917274939172749</v>
      </c>
      <c r="V9" s="174">
        <v>0.99608272506082707</v>
      </c>
      <c r="W9" s="17">
        <v>11.718450721595818</v>
      </c>
      <c r="X9" s="223">
        <v>122817.00000000001</v>
      </c>
      <c r="Y9" s="174">
        <v>-3.9172749391729843E-3</v>
      </c>
      <c r="AA9" s="113">
        <v>2019</v>
      </c>
      <c r="AB9" s="10">
        <v>122817</v>
      </c>
      <c r="AC9" s="19">
        <v>-483</v>
      </c>
      <c r="AD9" s="9">
        <v>-0.3917274939172749</v>
      </c>
      <c r="AE9" s="150">
        <v>0.99583252568327185</v>
      </c>
      <c r="AF9" s="259">
        <v>11.722375689152436</v>
      </c>
      <c r="AG9" s="261">
        <v>123300.00000000004</v>
      </c>
      <c r="AH9" s="174">
        <v>-4.1674743167281637E-3</v>
      </c>
      <c r="AJ9" s="113">
        <v>2019</v>
      </c>
      <c r="AK9" s="10">
        <v>122817</v>
      </c>
      <c r="AL9" s="10">
        <v>-483</v>
      </c>
      <c r="AM9" s="9">
        <v>-0.3917274939172749</v>
      </c>
      <c r="AN9" s="150">
        <v>0.99608272506082707</v>
      </c>
      <c r="AO9" s="16">
        <v>11.718450721595818</v>
      </c>
      <c r="AP9" s="243">
        <v>122817.00000000001</v>
      </c>
      <c r="AQ9" s="174">
        <v>-3.9172749391729843E-3</v>
      </c>
      <c r="AS9" s="113">
        <v>2019</v>
      </c>
      <c r="AT9" s="10">
        <v>122817</v>
      </c>
      <c r="AU9" s="246">
        <v>-483</v>
      </c>
      <c r="AV9" s="9">
        <v>-0.3917274939172749</v>
      </c>
      <c r="AW9" s="150">
        <v>0.99608272506082729</v>
      </c>
      <c r="AX9" s="257">
        <v>122817</v>
      </c>
      <c r="AY9">
        <v>-3.9172749391727492E-3</v>
      </c>
    </row>
    <row r="10" spans="2:51" x14ac:dyDescent="0.35">
      <c r="B10" s="113">
        <v>2020</v>
      </c>
      <c r="C10" s="19">
        <v>121551</v>
      </c>
      <c r="D10" s="19">
        <v>-1266</v>
      </c>
      <c r="E10" s="9">
        <v>-1.0308019248149687</v>
      </c>
      <c r="F10" s="150">
        <v>0.99911579482096169</v>
      </c>
      <c r="G10" s="259">
        <v>11.708089206777478</v>
      </c>
      <c r="H10" s="150">
        <v>-8.8420517903832908E-4</v>
      </c>
      <c r="J10" s="113">
        <v>2020</v>
      </c>
      <c r="K10" s="10">
        <v>121551</v>
      </c>
      <c r="L10" s="19">
        <v>-1266</v>
      </c>
      <c r="M10" s="9">
        <v>-1.0308019248149687</v>
      </c>
      <c r="N10" s="150">
        <v>0.98969198075185028</v>
      </c>
      <c r="O10" s="257">
        <v>121551</v>
      </c>
      <c r="P10">
        <v>-1.0308019248149686E-2</v>
      </c>
      <c r="R10" s="167">
        <v>2020</v>
      </c>
      <c r="S10" s="8">
        <v>121551</v>
      </c>
      <c r="T10" s="19">
        <v>-1266</v>
      </c>
      <c r="U10" s="7">
        <v>-1.0308019248149687</v>
      </c>
      <c r="V10" s="174">
        <v>0.98969198075185028</v>
      </c>
      <c r="W10" s="17">
        <v>11.708089206777478</v>
      </c>
      <c r="X10" s="223">
        <v>121551.00000000001</v>
      </c>
      <c r="Y10" s="174">
        <v>-1.0308019248149685E-2</v>
      </c>
      <c r="AA10" s="113">
        <v>2020</v>
      </c>
      <c r="AB10" s="10">
        <v>121551</v>
      </c>
      <c r="AC10" s="19">
        <v>-1266</v>
      </c>
      <c r="AD10" s="9">
        <v>-1.0308019248149687</v>
      </c>
      <c r="AE10" s="150">
        <v>0.99608272506082707</v>
      </c>
      <c r="AF10" s="259">
        <v>11.718450721595818</v>
      </c>
      <c r="AG10" s="261">
        <v>122817.00000000001</v>
      </c>
      <c r="AH10" s="174">
        <v>-3.9172749391729843E-3</v>
      </c>
      <c r="AJ10" s="113">
        <v>2020</v>
      </c>
      <c r="AK10" s="10">
        <v>121551</v>
      </c>
      <c r="AL10" s="10">
        <v>-1266</v>
      </c>
      <c r="AM10" s="9">
        <v>-1.0308019248149687</v>
      </c>
      <c r="AN10" s="150">
        <v>0.98969198075185028</v>
      </c>
      <c r="AO10" s="16">
        <v>11.708089206777478</v>
      </c>
      <c r="AP10" s="243">
        <v>121551.00000000001</v>
      </c>
      <c r="AQ10" s="174">
        <v>-1.0308019248149685E-2</v>
      </c>
      <c r="AS10" s="113">
        <v>2020</v>
      </c>
      <c r="AT10" s="10">
        <v>121551</v>
      </c>
      <c r="AU10" s="246">
        <v>-1266</v>
      </c>
      <c r="AV10" s="9">
        <v>-1.0308019248149687</v>
      </c>
      <c r="AW10" s="150">
        <v>0.98969198075185028</v>
      </c>
      <c r="AX10" s="257">
        <v>121551</v>
      </c>
      <c r="AY10">
        <v>-1.0308019248149686E-2</v>
      </c>
    </row>
    <row r="11" spans="2:51" x14ac:dyDescent="0.35">
      <c r="B11" s="113">
        <v>2021</v>
      </c>
      <c r="C11" s="19">
        <v>122090</v>
      </c>
      <c r="D11" s="19">
        <v>539</v>
      </c>
      <c r="E11" s="9">
        <v>0.44343526585548454</v>
      </c>
      <c r="F11" s="150">
        <v>1.0003779053786899</v>
      </c>
      <c r="G11" s="259">
        <v>11.712513756662901</v>
      </c>
      <c r="H11" s="150">
        <v>3.7790537868993086E-4</v>
      </c>
      <c r="J11" s="113">
        <v>2021</v>
      </c>
      <c r="K11" s="10">
        <v>122090</v>
      </c>
      <c r="L11" s="19">
        <v>539</v>
      </c>
      <c r="M11" s="9">
        <v>0.44343526585548454</v>
      </c>
      <c r="N11" s="150">
        <v>1.0044343526585549</v>
      </c>
      <c r="O11" s="257">
        <v>122090</v>
      </c>
      <c r="P11">
        <v>4.4343526585548451E-3</v>
      </c>
      <c r="R11" s="167">
        <v>2021</v>
      </c>
      <c r="S11" s="8">
        <v>122090</v>
      </c>
      <c r="T11" s="19">
        <v>539</v>
      </c>
      <c r="U11" s="7">
        <v>0.44343526585548454</v>
      </c>
      <c r="V11" s="174">
        <v>1.0044343526585544</v>
      </c>
      <c r="W11" s="17">
        <v>11.712513756662901</v>
      </c>
      <c r="X11" s="223">
        <v>122089.99999999996</v>
      </c>
      <c r="Y11" s="174">
        <v>4.4343526585543655E-3</v>
      </c>
      <c r="AA11" s="113">
        <v>2021</v>
      </c>
      <c r="AB11" s="10">
        <v>122090</v>
      </c>
      <c r="AC11" s="19">
        <v>539</v>
      </c>
      <c r="AD11" s="9">
        <v>0.44343526585548454</v>
      </c>
      <c r="AE11" s="150">
        <v>0.98969198075185028</v>
      </c>
      <c r="AF11" s="259">
        <v>11.708089206777478</v>
      </c>
      <c r="AG11" s="261">
        <v>121551.00000000001</v>
      </c>
      <c r="AH11" s="174">
        <v>-1.0308019248149685E-2</v>
      </c>
      <c r="AJ11" s="113">
        <v>2021</v>
      </c>
      <c r="AK11" s="10">
        <v>122090</v>
      </c>
      <c r="AL11" s="10">
        <v>539</v>
      </c>
      <c r="AM11" s="9">
        <v>0.44343526585548454</v>
      </c>
      <c r="AN11" s="150">
        <v>1.0044343526585544</v>
      </c>
      <c r="AO11" s="16">
        <v>11.712513756662901</v>
      </c>
      <c r="AP11" s="243">
        <v>122089.99999999996</v>
      </c>
      <c r="AQ11" s="174">
        <v>4.4343526585543655E-3</v>
      </c>
      <c r="AS11" s="113">
        <v>2021</v>
      </c>
      <c r="AT11" s="10">
        <v>122090</v>
      </c>
      <c r="AU11" s="246">
        <v>539</v>
      </c>
      <c r="AV11" s="9">
        <v>0.44343526585548454</v>
      </c>
      <c r="AW11" s="150">
        <v>1.0044343526585549</v>
      </c>
      <c r="AX11" s="257">
        <v>122090</v>
      </c>
      <c r="AY11">
        <v>4.4343526585548451E-3</v>
      </c>
    </row>
    <row r="12" spans="2:51" x14ac:dyDescent="0.35">
      <c r="B12" s="113">
        <v>2022</v>
      </c>
      <c r="C12" s="19">
        <v>123765</v>
      </c>
      <c r="D12" s="19">
        <v>1675</v>
      </c>
      <c r="E12" s="9">
        <v>1.3719387337210254</v>
      </c>
      <c r="F12" s="150">
        <v>1.0011633820738013</v>
      </c>
      <c r="G12" s="259">
        <v>11.726139885206553</v>
      </c>
      <c r="H12" s="150">
        <v>1.1633820738012818E-3</v>
      </c>
      <c r="J12" s="113">
        <v>2022</v>
      </c>
      <c r="K12" s="10">
        <v>123765</v>
      </c>
      <c r="L12" s="19">
        <v>1675</v>
      </c>
      <c r="M12" s="9">
        <v>1.3719387337210254</v>
      </c>
      <c r="N12" s="150">
        <v>1.0137193873372103</v>
      </c>
      <c r="O12" s="257">
        <v>123765</v>
      </c>
      <c r="P12">
        <v>1.3719387337210254E-2</v>
      </c>
      <c r="R12" s="167">
        <v>2022</v>
      </c>
      <c r="S12" s="8">
        <v>123765</v>
      </c>
      <c r="T12" s="19">
        <v>1675</v>
      </c>
      <c r="U12" s="7">
        <v>1.3719387337210254</v>
      </c>
      <c r="V12" s="174">
        <v>1.0137193873372106</v>
      </c>
      <c r="W12" s="17">
        <v>11.726139885206553</v>
      </c>
      <c r="X12" s="223">
        <v>123765</v>
      </c>
      <c r="Y12" s="174">
        <v>1.3719387337210617E-2</v>
      </c>
      <c r="AA12" s="113">
        <v>2022</v>
      </c>
      <c r="AB12" s="10">
        <v>123765</v>
      </c>
      <c r="AC12" s="19">
        <v>1675</v>
      </c>
      <c r="AD12" s="9">
        <v>1.3719387337210254</v>
      </c>
      <c r="AE12" s="150">
        <v>1.0044343526585544</v>
      </c>
      <c r="AF12" s="259">
        <v>11.712513756662901</v>
      </c>
      <c r="AG12" s="261">
        <v>122089.99999999996</v>
      </c>
      <c r="AH12" s="174">
        <v>4.4343526585543655E-3</v>
      </c>
      <c r="AJ12" s="113">
        <v>2022</v>
      </c>
      <c r="AK12" s="10">
        <v>123765</v>
      </c>
      <c r="AL12" s="10">
        <v>1675</v>
      </c>
      <c r="AM12" s="9">
        <v>1.3719387337210254</v>
      </c>
      <c r="AN12" s="150">
        <v>1.0137193873372106</v>
      </c>
      <c r="AO12" s="16">
        <v>11.726139885206553</v>
      </c>
      <c r="AP12" s="243">
        <v>123765</v>
      </c>
      <c r="AQ12" s="174">
        <v>1.3719387337210617E-2</v>
      </c>
      <c r="AS12" s="113">
        <v>2022</v>
      </c>
      <c r="AT12" s="10">
        <v>123765</v>
      </c>
      <c r="AU12" s="246">
        <v>1675</v>
      </c>
      <c r="AV12" s="9">
        <v>1.3719387337210254</v>
      </c>
      <c r="AW12" s="150">
        <v>1.0137193873372103</v>
      </c>
      <c r="AX12" s="257">
        <v>123765</v>
      </c>
      <c r="AY12">
        <v>1.3719387337210254E-2</v>
      </c>
    </row>
    <row r="13" spans="2:51" x14ac:dyDescent="0.35">
      <c r="B13" s="113">
        <v>2023</v>
      </c>
      <c r="C13" s="19">
        <v>124741</v>
      </c>
      <c r="D13" s="19">
        <v>976</v>
      </c>
      <c r="E13" s="9">
        <v>0.78859128186482452</v>
      </c>
      <c r="F13" s="150">
        <v>1.0006698693340697</v>
      </c>
      <c r="G13" s="259">
        <v>11.733994866722664</v>
      </c>
      <c r="H13" s="150">
        <v>6.6986933406966757E-4</v>
      </c>
      <c r="J13" s="113">
        <v>2023</v>
      </c>
      <c r="K13" s="10">
        <v>124741</v>
      </c>
      <c r="L13" s="19">
        <v>976</v>
      </c>
      <c r="M13" s="9">
        <v>0.78859128186482452</v>
      </c>
      <c r="N13" s="150">
        <v>1.0078859128186481</v>
      </c>
      <c r="O13" s="257">
        <v>124741</v>
      </c>
      <c r="P13">
        <v>7.8859128186482448E-3</v>
      </c>
      <c r="R13" s="167">
        <v>2023</v>
      </c>
      <c r="S13" s="8">
        <v>124741</v>
      </c>
      <c r="T13" s="19">
        <v>976</v>
      </c>
      <c r="U13" s="7">
        <v>0.78859128186482452</v>
      </c>
      <c r="V13" s="174">
        <v>1.007885912818649</v>
      </c>
      <c r="W13" s="17">
        <v>11.733994866722664</v>
      </c>
      <c r="X13" s="223">
        <v>124741.00000000009</v>
      </c>
      <c r="Y13" s="174">
        <v>7.8859128186489508E-3</v>
      </c>
      <c r="AA13" s="113">
        <v>2023</v>
      </c>
      <c r="AB13" s="10">
        <v>124741</v>
      </c>
      <c r="AC13" s="19">
        <v>976</v>
      </c>
      <c r="AD13" s="9">
        <v>0.78859128186482452</v>
      </c>
      <c r="AE13" s="150">
        <v>1.0137193873372106</v>
      </c>
      <c r="AF13" s="259">
        <v>11.726139885206553</v>
      </c>
      <c r="AG13" s="261">
        <v>123765</v>
      </c>
      <c r="AH13" s="174">
        <v>1.3719387337210617E-2</v>
      </c>
      <c r="AJ13" s="113">
        <v>2023</v>
      </c>
      <c r="AK13" s="10">
        <v>124741</v>
      </c>
      <c r="AL13" s="10">
        <v>976</v>
      </c>
      <c r="AM13" s="9">
        <v>0.78859128186482452</v>
      </c>
      <c r="AN13" s="150">
        <v>1.007885912818649</v>
      </c>
      <c r="AO13" s="16">
        <v>11.733994866722664</v>
      </c>
      <c r="AP13" s="243">
        <v>124741.00000000009</v>
      </c>
      <c r="AQ13" s="174">
        <v>7.8859128186489508E-3</v>
      </c>
      <c r="AS13" s="113">
        <v>2023</v>
      </c>
      <c r="AT13" s="10">
        <v>124741</v>
      </c>
      <c r="AU13" s="246">
        <v>976</v>
      </c>
      <c r="AV13" s="9">
        <v>0.78859128186482452</v>
      </c>
      <c r="AW13" s="150">
        <v>1.0078859128186481</v>
      </c>
      <c r="AX13" s="257">
        <v>124741</v>
      </c>
      <c r="AY13">
        <v>7.8859128186482448E-3</v>
      </c>
    </row>
    <row r="14" spans="2:51" x14ac:dyDescent="0.35">
      <c r="B14" s="113">
        <v>2024</v>
      </c>
      <c r="C14" s="20">
        <v>124456</v>
      </c>
      <c r="D14" s="19">
        <v>-285</v>
      </c>
      <c r="E14" s="9">
        <v>-0.2284733968783319</v>
      </c>
      <c r="F14" s="150">
        <v>0.99980506656243773</v>
      </c>
      <c r="G14" s="259">
        <v>11.731707518766957</v>
      </c>
      <c r="H14" s="150">
        <v>-1.9493343756222322E-4</v>
      </c>
      <c r="J14" s="113">
        <v>2024</v>
      </c>
      <c r="K14" s="10">
        <v>124456</v>
      </c>
      <c r="L14" s="19">
        <v>-285</v>
      </c>
      <c r="M14" s="9">
        <v>-0.2284733968783319</v>
      </c>
      <c r="N14" s="150">
        <v>0.99771526603121663</v>
      </c>
      <c r="O14" s="257">
        <v>124456</v>
      </c>
      <c r="P14">
        <v>-2.2847339687833189E-3</v>
      </c>
      <c r="R14" s="167">
        <v>2024</v>
      </c>
      <c r="S14" s="8">
        <v>124456</v>
      </c>
      <c r="T14" s="19">
        <v>-285</v>
      </c>
      <c r="U14" s="7">
        <v>-0.2284733968783319</v>
      </c>
      <c r="V14" s="174">
        <v>0.99771526603121519</v>
      </c>
      <c r="W14" s="17">
        <v>11.731707518766957</v>
      </c>
      <c r="X14" s="223">
        <v>124455.9999999999</v>
      </c>
      <c r="Y14" s="174">
        <v>-2.2847339687848338E-3</v>
      </c>
      <c r="AA14" s="113">
        <v>2024</v>
      </c>
      <c r="AB14" s="10">
        <v>124456</v>
      </c>
      <c r="AC14" s="19">
        <v>-285</v>
      </c>
      <c r="AD14" s="9">
        <v>-0.2284733968783319</v>
      </c>
      <c r="AE14" s="150">
        <v>1.007885912818649</v>
      </c>
      <c r="AF14" s="259">
        <v>11.733994866722664</v>
      </c>
      <c r="AG14" s="261">
        <v>124741.00000000009</v>
      </c>
      <c r="AH14" s="174">
        <v>7.8859128186489508E-3</v>
      </c>
      <c r="AJ14" s="113">
        <v>2024</v>
      </c>
      <c r="AK14" s="10">
        <v>124456</v>
      </c>
      <c r="AL14" s="10">
        <v>-285</v>
      </c>
      <c r="AM14" s="9">
        <v>-0.2284733968783319</v>
      </c>
      <c r="AN14" s="150">
        <v>0.99771526603121519</v>
      </c>
      <c r="AO14" s="16">
        <v>11.731707518766957</v>
      </c>
      <c r="AP14" s="243">
        <v>124455.9999999999</v>
      </c>
      <c r="AQ14" s="174">
        <v>-2.2847339687848338E-3</v>
      </c>
      <c r="AS14" s="113">
        <v>2024</v>
      </c>
      <c r="AT14" s="10">
        <v>124456</v>
      </c>
      <c r="AU14" s="246">
        <v>-285</v>
      </c>
      <c r="AV14" s="9">
        <v>-0.2284733968783319</v>
      </c>
      <c r="AW14" s="150">
        <v>0.99771526603121663</v>
      </c>
      <c r="AX14" s="257">
        <v>124456</v>
      </c>
      <c r="AY14">
        <v>-2.2847339687833189E-3</v>
      </c>
    </row>
    <row r="15" spans="2:51" ht="16" thickBot="1" x14ac:dyDescent="0.4">
      <c r="B15" s="225">
        <v>2025</v>
      </c>
      <c r="C15" s="226">
        <v>125154</v>
      </c>
      <c r="D15" s="250">
        <v>698</v>
      </c>
      <c r="E15" s="227">
        <v>0.56084077907051488</v>
      </c>
      <c r="F15" s="228">
        <v>1.0004378899300834</v>
      </c>
      <c r="G15" s="260">
        <v>11.73684471535211</v>
      </c>
      <c r="H15" s="228">
        <v>4.3788993008350496E-4</v>
      </c>
      <c r="J15" s="225">
        <v>2025</v>
      </c>
      <c r="K15" s="247">
        <v>125154</v>
      </c>
      <c r="L15" s="250">
        <v>698</v>
      </c>
      <c r="M15" s="227">
        <v>0.56084077907051488</v>
      </c>
      <c r="N15" s="228">
        <v>1.0051504146043582</v>
      </c>
      <c r="O15" s="258">
        <v>125097</v>
      </c>
      <c r="P15" s="249">
        <v>5.1504146043581667E-3</v>
      </c>
      <c r="R15" s="252">
        <v>2025</v>
      </c>
      <c r="S15" s="253">
        <v>125154</v>
      </c>
      <c r="T15" s="250">
        <v>698</v>
      </c>
      <c r="U15" s="254">
        <v>0.56084077907051488</v>
      </c>
      <c r="V15" s="255">
        <v>1.0051504146043582</v>
      </c>
      <c r="W15" s="256">
        <v>11.73684471535211</v>
      </c>
      <c r="X15" s="251">
        <v>125096.9999999999</v>
      </c>
      <c r="Y15" s="255">
        <v>5.150414604358171E-3</v>
      </c>
      <c r="AA15" s="225">
        <v>2025</v>
      </c>
      <c r="AB15" s="253">
        <v>125154</v>
      </c>
      <c r="AC15" s="250">
        <v>698</v>
      </c>
      <c r="AD15" s="227">
        <v>0.56084077907051488</v>
      </c>
      <c r="AE15" s="228">
        <v>0.99771526603121519</v>
      </c>
      <c r="AF15" s="260">
        <v>11.731707518766957</v>
      </c>
      <c r="AG15" s="262">
        <v>124455.9999999999</v>
      </c>
      <c r="AH15" s="255">
        <v>-2.2847339687848338E-3</v>
      </c>
      <c r="AJ15" s="225">
        <v>2025</v>
      </c>
      <c r="AK15" s="247">
        <v>125154</v>
      </c>
      <c r="AL15" s="247">
        <v>698</v>
      </c>
      <c r="AM15" s="227">
        <v>0.56084077907051488</v>
      </c>
      <c r="AN15" s="228">
        <v>1.0051504146043582</v>
      </c>
      <c r="AO15" s="229">
        <v>11.73684471535211</v>
      </c>
      <c r="AP15" s="245">
        <v>125096.9999999999</v>
      </c>
      <c r="AQ15" s="255">
        <v>5.150414604358171E-3</v>
      </c>
      <c r="AS15" s="225">
        <v>2025</v>
      </c>
      <c r="AT15" s="247">
        <v>125154</v>
      </c>
      <c r="AU15" s="248">
        <v>698</v>
      </c>
      <c r="AV15" s="227">
        <v>0.56084077907051488</v>
      </c>
      <c r="AW15" s="228">
        <v>1.0051504146043582</v>
      </c>
      <c r="AX15" s="258">
        <v>125097</v>
      </c>
      <c r="AY15" s="249">
        <v>5.1504146043581667E-3</v>
      </c>
    </row>
    <row r="16" spans="2:51" x14ac:dyDescent="0.35">
      <c r="B16" s="113">
        <v>2026</v>
      </c>
      <c r="C16" s="21">
        <v>125074.85081638563</v>
      </c>
      <c r="D16" s="19">
        <v>-79.149183614368667</v>
      </c>
      <c r="E16" s="9">
        <v>-6.3241433445490089E-2</v>
      </c>
      <c r="F16" s="150">
        <v>0.99936758566554507</v>
      </c>
      <c r="G16" s="259">
        <v>11.729422166512849</v>
      </c>
      <c r="H16" s="150">
        <v>-6.3241433445493291E-4</v>
      </c>
      <c r="J16" s="113">
        <v>2026</v>
      </c>
      <c r="K16" s="10">
        <v>125442</v>
      </c>
      <c r="L16" s="19">
        <v>288</v>
      </c>
      <c r="M16" s="9">
        <v>0.23011649647634116</v>
      </c>
      <c r="N16" s="150">
        <v>1.0023007841120299</v>
      </c>
      <c r="O16" s="257">
        <v>125384.82119006262</v>
      </c>
      <c r="P16">
        <v>2.3007841120300191E-3</v>
      </c>
      <c r="R16" s="167">
        <v>2026</v>
      </c>
      <c r="S16" s="8">
        <v>124582.50473938379</v>
      </c>
      <c r="T16" s="19">
        <v>-571.49526061621145</v>
      </c>
      <c r="U16" s="7">
        <v>-0.45663363585359751</v>
      </c>
      <c r="V16" s="174">
        <v>0.99543366364146402</v>
      </c>
      <c r="W16" s="17">
        <v>11.732267921432399</v>
      </c>
      <c r="X16" s="223">
        <v>124525.76502055612</v>
      </c>
      <c r="Y16" s="174">
        <v>-4.5663363585359872E-3</v>
      </c>
      <c r="AA16" s="113">
        <v>2026</v>
      </c>
      <c r="AB16" s="10">
        <v>125799</v>
      </c>
      <c r="AC16" s="19">
        <v>645</v>
      </c>
      <c r="AD16" s="9">
        <v>0.51536507023347233</v>
      </c>
      <c r="AE16" s="150">
        <v>1.0051504146043582</v>
      </c>
      <c r="AF16" s="259">
        <v>11.73684471535211</v>
      </c>
      <c r="AG16" s="261">
        <v>125096.9999999999</v>
      </c>
      <c r="AH16" s="174">
        <v>5.150414604358171E-3</v>
      </c>
      <c r="AJ16" s="113">
        <v>2026</v>
      </c>
      <c r="AK16" s="10">
        <v>124996.14469930944</v>
      </c>
      <c r="AL16" s="10">
        <v>-157.85530069055676</v>
      </c>
      <c r="AM16" s="9">
        <v>-0.12612884980948014</v>
      </c>
      <c r="AN16" s="150">
        <v>0.99873871150190519</v>
      </c>
      <c r="AO16" s="16">
        <v>11.735582630760204</v>
      </c>
      <c r="AP16" s="243">
        <v>124939.21659275373</v>
      </c>
      <c r="AQ16" s="174">
        <v>-1.2612884980948403E-3</v>
      </c>
      <c r="AS16" s="113">
        <v>2026</v>
      </c>
      <c r="AT16" s="10">
        <v>125874</v>
      </c>
      <c r="AU16" s="246">
        <v>720</v>
      </c>
      <c r="AV16" s="9">
        <v>0.57529124119085284</v>
      </c>
      <c r="AW16" s="150">
        <v>1.0057511473406877</v>
      </c>
      <c r="AX16" s="257">
        <v>125816.45127887801</v>
      </c>
      <c r="AY16">
        <v>5.7511473406877227E-3</v>
      </c>
    </row>
    <row r="17" spans="2:51" x14ac:dyDescent="0.35">
      <c r="B17" s="113">
        <v>2027</v>
      </c>
      <c r="C17" s="21">
        <v>125108.33932881049</v>
      </c>
      <c r="D17" s="19">
        <v>33.48851242485398</v>
      </c>
      <c r="E17" s="9">
        <v>2.6774777028530157E-2</v>
      </c>
      <c r="F17" s="150">
        <v>1.0002677477702853</v>
      </c>
      <c r="G17" s="259">
        <v>11.732562693144667</v>
      </c>
      <c r="H17" s="150">
        <v>2.6774777028518236E-4</v>
      </c>
      <c r="J17" s="113">
        <v>2027</v>
      </c>
      <c r="K17" s="10">
        <v>126138</v>
      </c>
      <c r="L17" s="19">
        <v>696</v>
      </c>
      <c r="M17" s="9">
        <v>0.55483809250490268</v>
      </c>
      <c r="N17" s="150">
        <v>1.0055515708950042</v>
      </c>
      <c r="O17" s="257">
        <v>126080.90391405667</v>
      </c>
      <c r="P17">
        <v>5.5515708950041832E-3</v>
      </c>
      <c r="R17" s="167">
        <v>2027</v>
      </c>
      <c r="S17" s="8">
        <v>124737.36842607429</v>
      </c>
      <c r="T17" s="19">
        <v>154.86368669049989</v>
      </c>
      <c r="U17" s="7">
        <v>0.12430612710385124</v>
      </c>
      <c r="V17" s="174">
        <v>1.0012430612710386</v>
      </c>
      <c r="W17" s="17">
        <v>11.733510210742439</v>
      </c>
      <c r="X17" s="223">
        <v>124680.55817629962</v>
      </c>
      <c r="Y17" s="174">
        <v>1.2430612710384924E-3</v>
      </c>
      <c r="AA17" s="113">
        <v>2027</v>
      </c>
      <c r="AB17" s="10">
        <v>125363</v>
      </c>
      <c r="AC17" s="19">
        <v>-436</v>
      </c>
      <c r="AD17" s="9">
        <v>-0.34658463103840254</v>
      </c>
      <c r="AE17" s="150">
        <v>0.99653462970617257</v>
      </c>
      <c r="AF17" s="259">
        <v>11.733373326754856</v>
      </c>
      <c r="AG17" s="261">
        <v>124663.49257235297</v>
      </c>
      <c r="AH17" s="174">
        <v>-3.4653702938273849E-3</v>
      </c>
      <c r="AJ17" s="113">
        <v>2027</v>
      </c>
      <c r="AK17" s="10">
        <v>125640.68009969994</v>
      </c>
      <c r="AL17" s="10">
        <v>644.53540039049403</v>
      </c>
      <c r="AM17" s="9">
        <v>0.51564422402065879</v>
      </c>
      <c r="AN17" s="150">
        <v>1.0051564422402066</v>
      </c>
      <c r="AO17" s="16">
        <v>11.740725824077476</v>
      </c>
      <c r="AP17" s="243">
        <v>125583.45844665094</v>
      </c>
      <c r="AQ17" s="174">
        <v>5.1564422402067267E-3</v>
      </c>
      <c r="AS17" s="113">
        <v>2027</v>
      </c>
      <c r="AT17" s="10">
        <v>126257</v>
      </c>
      <c r="AU17" s="246">
        <v>383</v>
      </c>
      <c r="AV17" s="9">
        <v>0.30427252649474873</v>
      </c>
      <c r="AW17" s="150">
        <v>1.0030435101183532</v>
      </c>
      <c r="AX17" s="257">
        <v>126199.37492140057</v>
      </c>
      <c r="AY17">
        <v>3.0435101183531677E-3</v>
      </c>
    </row>
    <row r="18" spans="2:51" x14ac:dyDescent="0.35">
      <c r="B18" s="113">
        <v>2028</v>
      </c>
      <c r="C18" s="21">
        <v>125125.41808441946</v>
      </c>
      <c r="D18" s="19">
        <v>17.078755608978099</v>
      </c>
      <c r="E18" s="9">
        <v>1.3651172815979606E-2</v>
      </c>
      <c r="F18" s="150">
        <v>1.0001365117281598</v>
      </c>
      <c r="G18" s="259">
        <v>11.73416432555365</v>
      </c>
      <c r="H18" s="150">
        <v>1.3651172815967613E-4</v>
      </c>
      <c r="J18" s="113">
        <v>2028</v>
      </c>
      <c r="K18" s="10">
        <v>126576</v>
      </c>
      <c r="L18" s="19">
        <v>438</v>
      </c>
      <c r="M18" s="9">
        <v>0.34723873852447318</v>
      </c>
      <c r="N18" s="150">
        <v>1.0034731397928589</v>
      </c>
      <c r="O18" s="257">
        <v>126518.80051856021</v>
      </c>
      <c r="P18">
        <v>3.4731397928589344E-3</v>
      </c>
      <c r="R18" s="167">
        <v>2028</v>
      </c>
      <c r="S18" s="8">
        <v>124843.86639567281</v>
      </c>
      <c r="T18" s="19">
        <v>106.49796959852392</v>
      </c>
      <c r="U18" s="7">
        <v>8.5377758840278914E-2</v>
      </c>
      <c r="V18" s="174">
        <v>1.0008537775884028</v>
      </c>
      <c r="W18" s="17">
        <v>11.734363624070074</v>
      </c>
      <c r="X18" s="223">
        <v>124787.00764258008</v>
      </c>
      <c r="Y18" s="174">
        <v>8.5377758840270743E-4</v>
      </c>
      <c r="AA18" s="113">
        <v>2028</v>
      </c>
      <c r="AB18" s="10">
        <v>125268</v>
      </c>
      <c r="AC18" s="19">
        <v>-95</v>
      </c>
      <c r="AD18" s="9">
        <v>-7.57799350685609E-2</v>
      </c>
      <c r="AE18" s="150">
        <v>0.99924130278203915</v>
      </c>
      <c r="AF18" s="259">
        <v>11.732614341580504</v>
      </c>
      <c r="AG18" s="261">
        <v>124568.91072735704</v>
      </c>
      <c r="AH18" s="174">
        <v>-7.5869721796089859E-4</v>
      </c>
      <c r="AJ18" s="113">
        <v>2028</v>
      </c>
      <c r="AK18" s="10">
        <v>126004.59300386206</v>
      </c>
      <c r="AL18" s="10">
        <v>363.91290416211996</v>
      </c>
      <c r="AM18" s="9">
        <v>0.2896457611287549</v>
      </c>
      <c r="AN18" s="150">
        <v>1.0028964576112875</v>
      </c>
      <c r="AO18" s="16">
        <v>11.743618095037773</v>
      </c>
      <c r="AP18" s="243">
        <v>125947.20561072056</v>
      </c>
      <c r="AQ18" s="174">
        <v>2.8964576112875564E-3</v>
      </c>
      <c r="AS18" s="113">
        <v>2028</v>
      </c>
      <c r="AT18" s="10">
        <v>126596</v>
      </c>
      <c r="AU18" s="246">
        <v>339</v>
      </c>
      <c r="AV18" s="9">
        <v>0.26849996435841184</v>
      </c>
      <c r="AW18" s="150">
        <v>1.0026871754974203</v>
      </c>
      <c r="AX18" s="257">
        <v>126538.4947894791</v>
      </c>
      <c r="AY18">
        <v>2.6871754974201853E-3</v>
      </c>
    </row>
    <row r="19" spans="2:51" x14ac:dyDescent="0.35">
      <c r="C19" s="166"/>
      <c r="D19" s="166"/>
      <c r="K19" s="166"/>
      <c r="L19" s="166"/>
      <c r="AA19" s="113"/>
      <c r="AB19" s="10"/>
      <c r="AC19" s="10"/>
      <c r="AD19" s="9"/>
      <c r="AE19" s="150"/>
      <c r="AH19" s="150"/>
      <c r="AK19" s="166"/>
      <c r="AL19" s="166"/>
      <c r="AQ19" s="150"/>
      <c r="AT19" s="166"/>
      <c r="AU19" s="166"/>
    </row>
    <row r="20" spans="2:51" x14ac:dyDescent="0.35">
      <c r="C20" s="166"/>
      <c r="D20" s="166"/>
      <c r="K20" s="166"/>
      <c r="L20" s="166"/>
      <c r="AA20" s="113"/>
      <c r="AB20" s="10"/>
      <c r="AC20" s="10"/>
      <c r="AD20" s="9"/>
      <c r="AE20" s="150"/>
      <c r="AH20" s="150"/>
      <c r="AK20" s="166"/>
      <c r="AL20" s="166"/>
      <c r="AQ20" s="150"/>
      <c r="AT20" s="166"/>
      <c r="AU20" s="166"/>
    </row>
    <row r="21" spans="2:51" x14ac:dyDescent="0.35">
      <c r="C21" s="166"/>
      <c r="D21" s="166"/>
      <c r="K21" s="166"/>
      <c r="L21" s="166"/>
      <c r="AA21" s="113"/>
      <c r="AB21" s="10"/>
      <c r="AC21" s="10"/>
      <c r="AD21" s="9"/>
      <c r="AE21" s="150"/>
      <c r="AH21" s="150"/>
      <c r="AK21" s="166"/>
      <c r="AL21" s="166"/>
      <c r="AQ21" s="150"/>
      <c r="AT21" s="166"/>
      <c r="AU21" s="166"/>
    </row>
    <row r="22" spans="2:51" x14ac:dyDescent="0.35">
      <c r="C22" s="175"/>
      <c r="D22" s="175"/>
      <c r="K22" s="166"/>
      <c r="L22" s="166"/>
      <c r="AA22" s="113"/>
      <c r="AB22" s="10"/>
      <c r="AC22" s="10"/>
      <c r="AD22" s="9"/>
      <c r="AE22" s="150"/>
      <c r="AH22" s="150"/>
      <c r="AK22" s="166"/>
      <c r="AL22" s="166"/>
      <c r="AQ22" s="150"/>
      <c r="AT22" s="166"/>
      <c r="AU22" s="166"/>
    </row>
    <row r="23" spans="2:51" x14ac:dyDescent="0.35">
      <c r="C23" s="175"/>
      <c r="D23" s="175"/>
      <c r="K23" s="166"/>
      <c r="L23" s="166"/>
      <c r="AA23" s="113"/>
      <c r="AB23" s="10"/>
      <c r="AC23" s="10"/>
      <c r="AD23" s="9"/>
      <c r="AE23" s="150"/>
      <c r="AH23" s="150"/>
      <c r="AK23" s="166"/>
      <c r="AL23" s="166"/>
      <c r="AQ23" s="150"/>
      <c r="AT23" s="166"/>
      <c r="AU23" s="166"/>
    </row>
    <row r="24" spans="2:51" x14ac:dyDescent="0.35">
      <c r="C24" s="175"/>
      <c r="D24" s="175"/>
      <c r="K24" s="166"/>
      <c r="L24" s="166"/>
      <c r="AA24" s="113"/>
      <c r="AB24" s="10"/>
      <c r="AC24" s="10"/>
      <c r="AD24" s="9"/>
      <c r="AE24" s="150"/>
      <c r="AH24" s="150"/>
      <c r="AK24" s="166"/>
      <c r="AL24" s="166"/>
      <c r="AQ24" s="150"/>
      <c r="AT24" s="166"/>
      <c r="AU24" s="166"/>
    </row>
    <row r="25" spans="2:51" x14ac:dyDescent="0.35">
      <c r="C25" s="175"/>
      <c r="D25" s="175"/>
    </row>
    <row r="26" spans="2:51" x14ac:dyDescent="0.35">
      <c r="C26" s="175"/>
      <c r="D26" s="175"/>
    </row>
    <row r="27" spans="2:51" x14ac:dyDescent="0.35">
      <c r="C27" s="175"/>
      <c r="D27" s="175"/>
    </row>
    <row r="28" spans="2:51" x14ac:dyDescent="0.35">
      <c r="C28" s="175"/>
      <c r="D28" s="175"/>
    </row>
    <row r="29" spans="2:51" x14ac:dyDescent="0.35">
      <c r="C29" s="175"/>
      <c r="D29" s="175"/>
    </row>
    <row r="30" spans="2:51" x14ac:dyDescent="0.35">
      <c r="C30" s="175"/>
      <c r="D30" s="175"/>
    </row>
    <row r="31" spans="2:51" x14ac:dyDescent="0.35">
      <c r="C31" s="175"/>
      <c r="D31" s="175"/>
    </row>
    <row r="32" spans="2:51" x14ac:dyDescent="0.35">
      <c r="C32" s="166"/>
      <c r="D32" s="166"/>
    </row>
  </sheetData>
  <printOptions horizontalCentered="1"/>
  <pageMargins left="0.75" right="0.75" top="0.71" bottom="0.54" header="0.4" footer="0.25"/>
  <pageSetup scale="95" orientation="portrait" r:id="rId1"/>
  <headerFooter alignWithMargins="0">
    <oddHeader>&amp;L&amp;"Garamond,Bold"&amp;14Comercial</oddHeader>
    <oddFooter>&amp;L&amp;F&amp;D&amp;T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Q20"/>
  <sheetViews>
    <sheetView showGridLines="0" zoomScaleNormal="100" workbookViewId="0">
      <selection sqref="A1:XFD1048576"/>
    </sheetView>
  </sheetViews>
  <sheetFormatPr defaultRowHeight="15.5" x14ac:dyDescent="0.35"/>
  <cols>
    <col min="2" max="2" width="9.07421875" customWidth="1"/>
    <col min="3" max="3" width="15.61328125" style="147" customWidth="1"/>
    <col min="4" max="4" width="11.53515625" customWidth="1"/>
    <col min="5" max="5" width="12.53515625" style="147" customWidth="1"/>
    <col min="6" max="6" width="11.921875" customWidth="1"/>
    <col min="7" max="7" width="11.61328125" style="147" customWidth="1"/>
    <col min="8" max="8" width="12.4609375" customWidth="1"/>
    <col min="9" max="9" width="11.07421875" style="147" customWidth="1"/>
    <col min="10" max="10" width="10.921875" bestFit="1" customWidth="1"/>
    <col min="11" max="11" width="12.07421875" style="147" customWidth="1"/>
    <col min="12" max="12" width="10.921875" bestFit="1" customWidth="1"/>
    <col min="13" max="13" width="6.61328125" style="147" bestFit="1" customWidth="1"/>
    <col min="14" max="14" width="10.921875" bestFit="1" customWidth="1"/>
    <col min="15" max="15" width="8.921875" style="147" bestFit="1" customWidth="1"/>
    <col min="16" max="16" width="10.921875" bestFit="1" customWidth="1"/>
  </cols>
  <sheetData>
    <row r="1" spans="1:17" x14ac:dyDescent="0.35">
      <c r="B1" s="14"/>
      <c r="C1" s="97"/>
      <c r="D1" s="83"/>
      <c r="E1" s="97"/>
      <c r="F1" s="83"/>
      <c r="G1" s="97"/>
      <c r="H1" s="83"/>
      <c r="I1" s="156"/>
      <c r="J1" s="83"/>
      <c r="K1" s="156"/>
      <c r="L1" s="83"/>
      <c r="M1" s="97"/>
      <c r="N1" s="83"/>
      <c r="O1" s="156"/>
      <c r="P1" s="83"/>
    </row>
    <row r="2" spans="1:17" x14ac:dyDescent="0.35">
      <c r="B2" s="1" t="s">
        <v>46</v>
      </c>
      <c r="C2" s="98"/>
      <c r="D2" s="2"/>
      <c r="E2" s="98"/>
      <c r="F2" s="2"/>
      <c r="G2" s="98"/>
      <c r="H2" s="2"/>
      <c r="I2" s="103"/>
      <c r="J2" s="2"/>
      <c r="K2" s="103"/>
      <c r="L2" s="2"/>
      <c r="M2" s="98"/>
      <c r="N2" s="2"/>
      <c r="O2" s="97"/>
      <c r="P2" s="2"/>
    </row>
    <row r="3" spans="1:17" ht="30" customHeight="1" x14ac:dyDescent="0.35">
      <c r="B3" s="94" t="s">
        <v>141</v>
      </c>
      <c r="C3" s="99" t="s">
        <v>48</v>
      </c>
      <c r="D3" s="185" t="s">
        <v>142</v>
      </c>
      <c r="E3" s="99" t="s">
        <v>49</v>
      </c>
      <c r="F3" s="185" t="s">
        <v>142</v>
      </c>
      <c r="G3" s="99" t="s">
        <v>50</v>
      </c>
      <c r="H3" s="185" t="s">
        <v>142</v>
      </c>
      <c r="I3" s="99" t="s">
        <v>51</v>
      </c>
      <c r="J3" s="185" t="s">
        <v>142</v>
      </c>
      <c r="K3" s="99" t="s">
        <v>52</v>
      </c>
      <c r="L3" s="185" t="s">
        <v>142</v>
      </c>
      <c r="M3" s="99" t="s">
        <v>53</v>
      </c>
      <c r="N3" s="185" t="s">
        <v>142</v>
      </c>
      <c r="O3" s="99" t="s">
        <v>54</v>
      </c>
      <c r="P3" s="185" t="s">
        <v>142</v>
      </c>
    </row>
    <row r="4" spans="1:17" x14ac:dyDescent="0.35">
      <c r="B4" s="6">
        <v>2016</v>
      </c>
      <c r="C4" s="100">
        <v>1328193</v>
      </c>
      <c r="D4" s="13"/>
      <c r="E4" s="100">
        <v>123824</v>
      </c>
      <c r="F4" s="13"/>
      <c r="G4" s="100">
        <v>640</v>
      </c>
      <c r="H4" s="13"/>
      <c r="I4" s="100">
        <v>2164</v>
      </c>
      <c r="J4" s="13"/>
      <c r="K4" s="100">
        <v>1194</v>
      </c>
      <c r="L4" s="13"/>
      <c r="M4" s="104">
        <v>3</v>
      </c>
      <c r="N4" s="13"/>
      <c r="O4" s="106">
        <v>1456018</v>
      </c>
      <c r="P4" s="13"/>
    </row>
    <row r="5" spans="1:17" x14ac:dyDescent="0.35">
      <c r="B5" s="6">
        <v>2017</v>
      </c>
      <c r="C5" s="100">
        <v>1335643</v>
      </c>
      <c r="D5" s="12">
        <v>0.56091245775276022</v>
      </c>
      <c r="E5" s="100">
        <v>123816</v>
      </c>
      <c r="F5" s="12">
        <v>-6.4607830469021188E-3</v>
      </c>
      <c r="G5" s="100">
        <v>624</v>
      </c>
      <c r="H5" s="12">
        <v>-2.5000000000000022</v>
      </c>
      <c r="I5" s="100">
        <v>2166</v>
      </c>
      <c r="J5" s="12">
        <v>9.242144177448175E-2</v>
      </c>
      <c r="K5" s="100">
        <v>1192</v>
      </c>
      <c r="L5" s="12">
        <v>-0.16750418760469454</v>
      </c>
      <c r="M5" s="104">
        <v>2</v>
      </c>
      <c r="N5" s="12">
        <v>-33.333333333333336</v>
      </c>
      <c r="O5" s="106">
        <v>1463443</v>
      </c>
      <c r="P5" s="12">
        <v>0.50995248685112848</v>
      </c>
    </row>
    <row r="6" spans="1:17" x14ac:dyDescent="0.35">
      <c r="B6" s="6">
        <v>2018</v>
      </c>
      <c r="C6" s="100">
        <v>1338681.75</v>
      </c>
      <c r="D6" s="12">
        <v>0.22751214209186799</v>
      </c>
      <c r="E6" s="100">
        <v>123300</v>
      </c>
      <c r="F6" s="12">
        <v>-0.4167474316728037</v>
      </c>
      <c r="G6" s="100">
        <v>612</v>
      </c>
      <c r="H6" s="12">
        <v>-1.9230769230769273</v>
      </c>
      <c r="I6" s="100">
        <v>2150</v>
      </c>
      <c r="J6" s="12">
        <v>-0.73868882733149066</v>
      </c>
      <c r="K6" s="100">
        <v>1190</v>
      </c>
      <c r="L6" s="12">
        <v>-0.16778523489933139</v>
      </c>
      <c r="M6" s="104">
        <v>2</v>
      </c>
      <c r="N6" s="12">
        <v>0</v>
      </c>
      <c r="O6" s="106">
        <v>1465935.75</v>
      </c>
      <c r="P6" s="12">
        <v>0.17033461501405611</v>
      </c>
    </row>
    <row r="7" spans="1:17" x14ac:dyDescent="0.35">
      <c r="B7" s="6">
        <v>2019</v>
      </c>
      <c r="C7" s="100">
        <v>1345234</v>
      </c>
      <c r="D7" s="12">
        <v>0.48945539147000616</v>
      </c>
      <c r="E7" s="100">
        <v>122817</v>
      </c>
      <c r="F7" s="12">
        <v>-0.39172749391727102</v>
      </c>
      <c r="G7" s="100">
        <v>601</v>
      </c>
      <c r="H7" s="12">
        <v>-1.7973856209150374</v>
      </c>
      <c r="I7" s="100">
        <v>2124</v>
      </c>
      <c r="J7" s="12">
        <v>-1.2093023255813962</v>
      </c>
      <c r="K7" s="100">
        <v>1144</v>
      </c>
      <c r="L7" s="12">
        <v>-3.8655462184873923</v>
      </c>
      <c r="M7" s="104">
        <v>2</v>
      </c>
      <c r="N7" s="12">
        <v>0</v>
      </c>
      <c r="O7" s="106">
        <v>1471922</v>
      </c>
      <c r="P7" s="12">
        <v>0.40835691468743551</v>
      </c>
    </row>
    <row r="8" spans="1:17" x14ac:dyDescent="0.35">
      <c r="B8" s="6">
        <v>2020</v>
      </c>
      <c r="C8" s="100">
        <v>1341477</v>
      </c>
      <c r="D8" s="12">
        <v>-0.27928226613362916</v>
      </c>
      <c r="E8" s="100">
        <v>121551</v>
      </c>
      <c r="F8" s="12">
        <v>-1.0308019248149725</v>
      </c>
      <c r="G8" s="100">
        <v>588</v>
      </c>
      <c r="H8" s="12">
        <v>-2.1630615640598982</v>
      </c>
      <c r="I8" s="100">
        <v>2166</v>
      </c>
      <c r="J8" s="12">
        <v>1.9774011299435124</v>
      </c>
      <c r="K8" s="100">
        <v>1094</v>
      </c>
      <c r="L8" s="12">
        <v>-4.3706293706293753</v>
      </c>
      <c r="M8" s="104">
        <v>2</v>
      </c>
      <c r="N8" s="12">
        <v>0</v>
      </c>
      <c r="O8" s="106">
        <v>1466878</v>
      </c>
      <c r="P8" s="12">
        <v>-0.34268120185716455</v>
      </c>
    </row>
    <row r="9" spans="1:17" x14ac:dyDescent="0.35">
      <c r="B9" s="6">
        <v>2021</v>
      </c>
      <c r="C9" s="100">
        <v>1350930</v>
      </c>
      <c r="D9" s="12">
        <v>0.70467104542231151</v>
      </c>
      <c r="E9" s="100">
        <v>122090</v>
      </c>
      <c r="F9" s="12">
        <v>0.44343526585548521</v>
      </c>
      <c r="G9" s="100">
        <v>588</v>
      </c>
      <c r="H9" s="12">
        <v>0</v>
      </c>
      <c r="I9" s="100">
        <v>2166</v>
      </c>
      <c r="J9" s="12">
        <v>0</v>
      </c>
      <c r="K9" s="100">
        <v>1089</v>
      </c>
      <c r="L9" s="12">
        <v>-0.45703839122486212</v>
      </c>
      <c r="M9" s="104">
        <v>2</v>
      </c>
      <c r="N9" s="12">
        <v>0</v>
      </c>
      <c r="O9" s="106">
        <v>1476865</v>
      </c>
      <c r="P9" s="12">
        <v>0.68083371623270938</v>
      </c>
      <c r="Q9" s="147"/>
    </row>
    <row r="10" spans="1:17" x14ac:dyDescent="0.35">
      <c r="A10" s="183"/>
      <c r="B10" s="6">
        <v>2022</v>
      </c>
      <c r="C10" s="100">
        <v>1365448</v>
      </c>
      <c r="D10" s="12">
        <v>1.0746670811959236</v>
      </c>
      <c r="E10" s="100">
        <v>123765</v>
      </c>
      <c r="F10" s="12">
        <v>1.3719387337210343</v>
      </c>
      <c r="G10" s="100">
        <v>591</v>
      </c>
      <c r="H10" s="12">
        <v>0.51020408163264808</v>
      </c>
      <c r="I10" s="100">
        <v>2155</v>
      </c>
      <c r="J10" s="12">
        <v>-0.5078485687903922</v>
      </c>
      <c r="K10" s="100">
        <v>1095</v>
      </c>
      <c r="L10" s="12">
        <v>0.55096418732782926</v>
      </c>
      <c r="M10" s="104">
        <v>2</v>
      </c>
      <c r="N10" s="12">
        <v>0</v>
      </c>
      <c r="O10" s="106">
        <v>1493056</v>
      </c>
      <c r="P10" s="12">
        <v>1.0963087350570389</v>
      </c>
      <c r="Q10" s="147"/>
    </row>
    <row r="11" spans="1:17" x14ac:dyDescent="0.35">
      <c r="A11" s="183"/>
      <c r="B11" s="6">
        <v>2023</v>
      </c>
      <c r="C11" s="100">
        <v>1375109</v>
      </c>
      <c r="D11" s="12">
        <v>0.70753335169115861</v>
      </c>
      <c r="E11" s="100">
        <v>124741</v>
      </c>
      <c r="F11" s="12">
        <v>0.78859128186481442</v>
      </c>
      <c r="G11" s="100">
        <v>586</v>
      </c>
      <c r="H11" s="12">
        <v>-0.84602368866327771</v>
      </c>
      <c r="I11" s="100">
        <v>2162</v>
      </c>
      <c r="J11" s="12">
        <v>0.32482598607888047</v>
      </c>
      <c r="K11" s="100">
        <v>1100</v>
      </c>
      <c r="L11" s="12">
        <v>0.45662100456620447</v>
      </c>
      <c r="M11" s="104">
        <v>2</v>
      </c>
      <c r="N11" s="12">
        <v>0</v>
      </c>
      <c r="O11" s="106">
        <v>1503700</v>
      </c>
      <c r="P11" s="12">
        <v>0.71290025290411396</v>
      </c>
      <c r="Q11" s="147"/>
    </row>
    <row r="12" spans="1:17" x14ac:dyDescent="0.35">
      <c r="A12" s="183"/>
      <c r="B12" s="6">
        <v>2024</v>
      </c>
      <c r="C12" s="100">
        <v>1382172</v>
      </c>
      <c r="D12" s="12">
        <v>0.51363201026246585</v>
      </c>
      <c r="E12" s="100">
        <v>124456</v>
      </c>
      <c r="F12" s="12">
        <v>-0.22847339687833701</v>
      </c>
      <c r="G12" s="100">
        <v>584</v>
      </c>
      <c r="H12" s="12">
        <v>-0.34129692832765013</v>
      </c>
      <c r="I12" s="100">
        <v>2167</v>
      </c>
      <c r="J12" s="12">
        <v>0.23126734505087843</v>
      </c>
      <c r="K12" s="100">
        <v>1094</v>
      </c>
      <c r="L12" s="12">
        <v>-0.54545454545454897</v>
      </c>
      <c r="M12" s="104">
        <v>2</v>
      </c>
      <c r="N12" s="12">
        <v>0</v>
      </c>
      <c r="O12" s="106">
        <v>1510475</v>
      </c>
      <c r="P12" s="12">
        <v>0.45055529693422969</v>
      </c>
      <c r="Q12" s="147"/>
    </row>
    <row r="13" spans="1:17" x14ac:dyDescent="0.35">
      <c r="A13" s="183"/>
      <c r="B13" s="95">
        <v>2025</v>
      </c>
      <c r="C13" s="101">
        <v>1384810</v>
      </c>
      <c r="D13" s="96">
        <v>0.19085902478128691</v>
      </c>
      <c r="E13" s="101">
        <v>125154</v>
      </c>
      <c r="F13" s="96">
        <v>0.56084077907050389</v>
      </c>
      <c r="G13" s="101">
        <v>581</v>
      </c>
      <c r="H13" s="96">
        <v>-0.5136986301369828</v>
      </c>
      <c r="I13" s="101">
        <v>2195</v>
      </c>
      <c r="J13" s="96">
        <v>1.2921089063220981</v>
      </c>
      <c r="K13" s="101">
        <v>1084</v>
      </c>
      <c r="L13" s="96">
        <v>-0.91407678244972423</v>
      </c>
      <c r="M13" s="105">
        <v>2</v>
      </c>
      <c r="N13" s="96">
        <v>0</v>
      </c>
      <c r="O13" s="107">
        <v>1513826</v>
      </c>
      <c r="P13" s="96">
        <v>0.2218507423161542</v>
      </c>
      <c r="Q13" s="147"/>
    </row>
    <row r="14" spans="1:17" x14ac:dyDescent="0.35">
      <c r="A14" s="183"/>
      <c r="B14" s="6">
        <v>2026</v>
      </c>
      <c r="C14" s="100">
        <v>1386654</v>
      </c>
      <c r="D14" s="12">
        <v>0.13315906153190671</v>
      </c>
      <c r="E14" s="100">
        <v>125074.85081638563</v>
      </c>
      <c r="F14" s="12">
        <v>-6.3241433445493378E-2</v>
      </c>
      <c r="G14" s="100">
        <v>579</v>
      </c>
      <c r="H14" s="11">
        <v>-0.34423407917383297</v>
      </c>
      <c r="I14" s="100">
        <v>2201</v>
      </c>
      <c r="J14" s="11">
        <v>0.27334851936218207</v>
      </c>
      <c r="K14" s="100">
        <v>1082</v>
      </c>
      <c r="L14" s="11">
        <v>-0.18450184501844769</v>
      </c>
      <c r="M14" s="106">
        <v>2</v>
      </c>
      <c r="N14" s="11">
        <v>0</v>
      </c>
      <c r="O14" s="106">
        <v>1515592.8508163856</v>
      </c>
      <c r="P14" s="11">
        <v>0.11671426018482478</v>
      </c>
      <c r="Q14" s="147"/>
    </row>
    <row r="15" spans="1:17" x14ac:dyDescent="0.35">
      <c r="A15" s="183"/>
      <c r="B15" s="6">
        <v>2027</v>
      </c>
      <c r="C15" s="100">
        <v>1388976</v>
      </c>
      <c r="D15" s="12">
        <v>0.16745345269981726</v>
      </c>
      <c r="E15" s="100">
        <v>125108.33932881049</v>
      </c>
      <c r="F15" s="12">
        <v>2.6774777028526486E-2</v>
      </c>
      <c r="G15" s="100">
        <v>577</v>
      </c>
      <c r="H15" s="11">
        <v>-0.34542314335060942</v>
      </c>
      <c r="I15" s="100">
        <v>2207</v>
      </c>
      <c r="J15" s="11">
        <v>0.27260336210812586</v>
      </c>
      <c r="K15" s="100">
        <v>1080</v>
      </c>
      <c r="L15" s="11">
        <v>-0.1848428835489857</v>
      </c>
      <c r="M15" s="106">
        <v>2</v>
      </c>
      <c r="N15" s="11">
        <v>0</v>
      </c>
      <c r="O15" s="106">
        <v>1517950.3393288106</v>
      </c>
      <c r="P15" s="11">
        <v>0.15554893328739716</v>
      </c>
      <c r="Q15" s="147"/>
    </row>
    <row r="16" spans="1:17" x14ac:dyDescent="0.35">
      <c r="A16" s="183"/>
      <c r="B16" s="6">
        <v>2028</v>
      </c>
      <c r="C16" s="100">
        <v>1391100</v>
      </c>
      <c r="D16" s="12">
        <v>0.15291840895739206</v>
      </c>
      <c r="E16" s="100">
        <v>125125.41808441946</v>
      </c>
      <c r="F16" s="12">
        <v>1.3651172815976054E-2</v>
      </c>
      <c r="G16" s="100">
        <v>575</v>
      </c>
      <c r="H16" s="11">
        <v>-0.34662045060658286</v>
      </c>
      <c r="I16" s="100">
        <v>2213</v>
      </c>
      <c r="J16" s="11">
        <v>0.27186225645672302</v>
      </c>
      <c r="K16" s="100">
        <v>1078</v>
      </c>
      <c r="L16" s="11">
        <v>-0.18518518518518823</v>
      </c>
      <c r="M16" s="106">
        <v>2</v>
      </c>
      <c r="N16" s="11">
        <v>0</v>
      </c>
      <c r="O16" s="106">
        <v>1520093.4180844196</v>
      </c>
      <c r="P16" s="11">
        <v>0.14118240235425628</v>
      </c>
      <c r="Q16" s="147"/>
    </row>
    <row r="17" spans="1:16" x14ac:dyDescent="0.35">
      <c r="A17" s="183"/>
      <c r="B17" s="6"/>
      <c r="C17" s="100"/>
      <c r="D17" s="11"/>
      <c r="E17" s="102"/>
      <c r="F17" s="11"/>
      <c r="G17" s="100"/>
      <c r="H17" s="11"/>
      <c r="I17" s="100"/>
      <c r="J17" s="11"/>
      <c r="K17" s="100"/>
      <c r="L17" s="11"/>
      <c r="M17" s="104"/>
      <c r="N17" s="11"/>
      <c r="O17" s="106"/>
      <c r="P17" s="11"/>
    </row>
    <row r="18" spans="1:16" x14ac:dyDescent="0.35">
      <c r="B18" s="160"/>
      <c r="C18" s="184" t="s">
        <v>143</v>
      </c>
      <c r="D18" s="186" t="s">
        <v>120</v>
      </c>
      <c r="E18" s="186"/>
      <c r="F18" s="186"/>
    </row>
    <row r="19" spans="1:16" x14ac:dyDescent="0.35">
      <c r="B19" s="160"/>
      <c r="C19" s="184" t="s">
        <v>144</v>
      </c>
      <c r="D19" s="186" t="s">
        <v>131</v>
      </c>
      <c r="E19" s="186"/>
      <c r="F19" s="186"/>
    </row>
    <row r="20" spans="1:16" x14ac:dyDescent="0.35">
      <c r="C20" s="184" t="s">
        <v>145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2f3a428-6f88-4a3b-a56e-a51f3802cd3a" xsi:nil="true"/>
    <lcf76f155ced4ddcb4097134ff3c332f xmlns="36d0de0c-286c-42d2-88f9-9cfcebd81471">
      <Terms xmlns="http://schemas.microsoft.com/office/infopath/2007/PartnerControls"/>
    </lcf76f155ced4ddcb4097134ff3c332f>
    <PREBsWebpage xmlns="36d0de0c-286c-42d2-88f9-9cfcebd81471">
      <Url xsi:nil="true"/>
      <Description xsi:nil="true"/>
    </PREBsWebpage>
    <LastAction2_x002e_0 xmlns="36d0de0c-286c-42d2-88f9-9cfcebd81471">
      <Url xsi:nil="true"/>
      <Description xsi:nil="true"/>
    </LastAction2_x002e_0>
    <Input xmlns="36d0de0c-286c-42d2-88f9-9cfcebd81471" xsi:nil="true"/>
    <Status xmlns="36d0de0c-286c-42d2-88f9-9cfcebd81471" xsi:nil="true"/>
    <LastAction xmlns="36d0de0c-286c-42d2-88f9-9cfcebd81471" xsi:nil="true"/>
    <Comments xmlns="36d0de0c-286c-42d2-88f9-9cfcebd81471" xsi:nil="true"/>
    <_Flow_SignoffStatus xmlns="36d0de0c-286c-42d2-88f9-9cfcebd8147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C7DE3FCD5909941A849D7A4651DDB81" ma:contentTypeVersion="20" ma:contentTypeDescription="Create a new document." ma:contentTypeScope="" ma:versionID="e4a20ade60d5914e57d712a76b347de4">
  <xsd:schema xmlns:xsd="http://www.w3.org/2001/XMLSchema" xmlns:xs="http://www.w3.org/2001/XMLSchema" xmlns:p="http://schemas.microsoft.com/office/2006/metadata/properties" xmlns:ns2="36d0de0c-286c-42d2-88f9-9cfcebd81471" xmlns:ns3="32f3a428-6f88-4a3b-a56e-a51f3802cd3a" targetNamespace="http://schemas.microsoft.com/office/2006/metadata/properties" ma:root="true" ma:fieldsID="f3859a1fb1ba3b01dd211fed281e2c23" ns2:_="" ns3:_="">
    <xsd:import namespace="36d0de0c-286c-42d2-88f9-9cfcebd81471"/>
    <xsd:import namespace="32f3a428-6f88-4a3b-a56e-a51f3802cd3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_Flow_SignoffStatus" minOccurs="0"/>
                <xsd:element ref="ns2:Comments" minOccurs="0"/>
                <xsd:element ref="ns2:MediaServiceSearchProperties" minOccurs="0"/>
                <xsd:element ref="ns2:Status" minOccurs="0"/>
                <xsd:element ref="ns2:Last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LastAction2_x002e_0" minOccurs="0"/>
                <xsd:element ref="ns2:PREBsWebpage" minOccurs="0"/>
                <xsd:element ref="ns2:Inpu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d0de0c-286c-42d2-88f9-9cfcebd814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Flow_SignoffStatus" ma:index="11" nillable="true" ma:displayName="Sign-off status" ma:internalName="Sign_x002d_off_x0020_status">
      <xsd:simpleType>
        <xsd:restriction base="dms:Text"/>
      </xsd:simpleType>
    </xsd:element>
    <xsd:element name="Comments" ma:index="12" nillable="true" ma:displayName="Comments" ma:format="Dropdown" ma:internalName="Comments">
      <xsd:simpleType>
        <xsd:restriction base="dms:Note">
          <xsd:maxLength value="255"/>
        </xsd:restriction>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Status" ma:index="14" nillable="true" ma:displayName="Status" ma:description="Open - docket with constant activity.&#10;&#10;Dormant - docket that have been closed or will no longer have activity. This status must be changed if PREB issues a R&amp;O requiring a report, update, or conference related to said docket.&#10;&#10;Closed - docket has been officially closed by the PREB through R&amp;O." ma:format="Dropdown" ma:internalName="Status">
      <xsd:simpleType>
        <xsd:restriction base="dms:Choice">
          <xsd:enumeration value="Open"/>
          <xsd:enumeration value="Dormant"/>
          <xsd:enumeration value="Closed"/>
          <xsd:enumeration value="Open"/>
          <xsd:enumeration value="Dormant"/>
          <xsd:enumeration value="Closed"/>
          <xsd:enumeration value="Pending"/>
        </xsd:restriction>
      </xsd:simpleType>
    </xsd:element>
    <xsd:element name="LastAction" ma:index="15" nillable="true" ma:displayName="Last Action" ma:description="The last action taken in the docket will be displayed in this column." ma:format="Dropdown" ma:internalName="LastAction">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9950e38-0095-4bd7-ac52-55c480c4bc0c"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astAction2_x002e_0" ma:index="23" nillable="true" ma:displayName="Last Action Link" ma:format="Hyperlink" ma:internalName="LastAction2_x002e_0">
      <xsd:complexType>
        <xsd:complexContent>
          <xsd:extension base="dms:URL">
            <xsd:sequence>
              <xsd:element name="Url" type="dms:ValidUrl" minOccurs="0" nillable="true"/>
              <xsd:element name="Description" type="xsd:string" nillable="true"/>
            </xsd:sequence>
          </xsd:extension>
        </xsd:complexContent>
      </xsd:complexType>
    </xsd:element>
    <xsd:element name="PREBsWebpage" ma:index="24" nillable="true" ma:displayName="PREB's Webpage" ma:description="Link to the docket on PREB's Webpage" ma:format="Hyperlink" ma:internalName="PREBsWebpage">
      <xsd:complexType>
        <xsd:complexContent>
          <xsd:extension base="dms:URL">
            <xsd:sequence>
              <xsd:element name="Url" type="dms:ValidUrl" minOccurs="0" nillable="true"/>
              <xsd:element name="Description" type="xsd:string" nillable="true"/>
            </xsd:sequence>
          </xsd:extension>
        </xsd:complexContent>
      </xsd:complexType>
    </xsd:element>
    <xsd:element name="Input" ma:index="25" nillable="true" ma:displayName="Input " ma:format="Dropdown" ma:internalName="Inpu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f3a428-6f88-4a3b-a56e-a51f3802cd3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652a190-c5de-468a-a212-3b3cca4a9d49}" ma:internalName="TaxCatchAll" ma:showField="CatchAllData" ma:web="5e1628cc-a815-47df-b5ad-ee310ca8d5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C09B46-CA79-4ABE-B16B-E165C9668271}">
  <ds:schemaRefs>
    <ds:schemaRef ds:uri="http://schemas.microsoft.com/sharepoint/v3/contenttype/forms"/>
  </ds:schemaRefs>
</ds:datastoreItem>
</file>

<file path=customXml/itemProps2.xml><?xml version="1.0" encoding="utf-8"?>
<ds:datastoreItem xmlns:ds="http://schemas.openxmlformats.org/officeDocument/2006/customXml" ds:itemID="{60217FC1-5BEA-4396-8AB2-9B3F07030A07}">
  <ds:schemaRefs>
    <ds:schemaRef ds:uri="32f3a428-6f88-4a3b-a56e-a51f3802cd3a"/>
    <ds:schemaRef ds:uri="http://www.w3.org/XML/1998/namespace"/>
    <ds:schemaRef ds:uri="http://purl.org/dc/dcmitype/"/>
    <ds:schemaRef ds:uri="http://purl.org/dc/terms/"/>
    <ds:schemaRef ds:uri="http://schemas.microsoft.com/office/infopath/2007/PartnerControls"/>
    <ds:schemaRef ds:uri="http://schemas.microsoft.com/office/2006/documentManagement/types"/>
    <ds:schemaRef ds:uri="36d0de0c-286c-42d2-88f9-9cfcebd81471"/>
    <ds:schemaRef ds:uri="http://purl.org/dc/elements/1.1/"/>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2870C1DA-7955-4B03-A135-3F888429F9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d0de0c-286c-42d2-88f9-9cfcebd81471"/>
    <ds:schemaRef ds:uri="32f3a428-6f88-4a3b-a56e-a51f3802cd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Cover Page</vt:lpstr>
      <vt:lpstr>Methodology</vt:lpstr>
      <vt:lpstr>Customer Forecast</vt:lpstr>
      <vt:lpstr>Customer Estimated 2025</vt:lpstr>
      <vt:lpstr>2026</vt:lpstr>
      <vt:lpstr>Residential</vt:lpstr>
      <vt:lpstr>Ind and Others</vt:lpstr>
      <vt:lpstr>Commercial</vt:lpstr>
      <vt:lpstr>Summary</vt:lpstr>
      <vt:lpstr>FY_2023_Customer_Estimated</vt:lpstr>
      <vt:lpstr>'2026'!Print_Area</vt:lpstr>
      <vt:lpstr>Commercial!Print_Area</vt:lpstr>
      <vt:lpstr>'Customer Estimated 2025'!Print_Area</vt:lpstr>
      <vt:lpstr>'Ind and Others'!Print_Area</vt:lpstr>
      <vt:lpstr>Residential!Print_Area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Joseline N Estrada Rivera</dc:creator>
  <cp:keywords/>
  <dc:description/>
  <cp:lastModifiedBy>Sheillie M Gómez</cp:lastModifiedBy>
  <cp:revision/>
  <dcterms:created xsi:type="dcterms:W3CDTF">2022-03-19T15:59:24Z</dcterms:created>
  <dcterms:modified xsi:type="dcterms:W3CDTF">2025-05-30T11:57:22Z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0x0101002C7DE3FCD5909941A849D7A4651DDB81</vt:lpwstr>
  </property>
  <property fmtid="{D5CDD505-2E9C-101B-9397-08002B2CF9AE}" pid="3" name="MediaServiceImageTags">
    <vt:lpwstr/>
  </property>
</Properties>
</file>