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ovaforgeconsultingpartners-my.sharepoint.com/personal/sbatista_novaforgecp_com/Documents/Documents/NovaForge/Clientes/PREB/CDBG-DR - ER1/"/>
    </mc:Choice>
  </mc:AlternateContent>
  <xr:revisionPtr revIDLastSave="0" documentId="8_{0AE59E65-DEAE-48C4-8009-FD12BFD071B5}" xr6:coauthVersionLast="47" xr6:coauthVersionMax="47" xr10:uidLastSave="{00000000-0000-0000-0000-000000000000}"/>
  <bookViews>
    <workbookView xWindow="-28920" yWindow="-120" windowWidth="29040" windowHeight="15720" xr2:uid="{FE364083-64D3-43AA-A80E-C82B11E05CAB}"/>
  </bookViews>
  <sheets>
    <sheet name="ER1 Program Questio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11" i="1" l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10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AW27" i="1"/>
  <c r="AV27" i="1"/>
  <c r="AW26" i="1"/>
  <c r="AV26" i="1"/>
  <c r="AW25" i="1"/>
  <c r="AV25" i="1"/>
  <c r="AW24" i="1"/>
  <c r="AV24" i="1"/>
  <c r="AW23" i="1"/>
  <c r="AV23" i="1"/>
  <c r="AW22" i="1"/>
  <c r="AV22" i="1"/>
  <c r="AW21" i="1"/>
  <c r="AV21" i="1"/>
  <c r="AW20" i="1"/>
  <c r="AV20" i="1"/>
  <c r="AW19" i="1"/>
  <c r="AV19" i="1"/>
  <c r="AW18" i="1"/>
  <c r="AV18" i="1"/>
  <c r="AW17" i="1"/>
  <c r="AV17" i="1"/>
  <c r="AW16" i="1"/>
  <c r="AV16" i="1"/>
  <c r="AW15" i="1"/>
  <c r="AV15" i="1"/>
  <c r="AW14" i="1"/>
  <c r="AV14" i="1"/>
  <c r="AW13" i="1"/>
  <c r="AV13" i="1"/>
  <c r="AW12" i="1"/>
  <c r="AV12" i="1"/>
  <c r="AW11" i="1"/>
  <c r="AV11" i="1"/>
  <c r="H36" i="1"/>
  <c r="G36" i="1"/>
  <c r="AV10" i="1"/>
  <c r="AW10" i="1"/>
  <c r="K10" i="1"/>
  <c r="J10" i="1"/>
</calcChain>
</file>

<file path=xl/sharedStrings.xml><?xml version="1.0" encoding="utf-8"?>
<sst xmlns="http://schemas.openxmlformats.org/spreadsheetml/2006/main" count="95" uniqueCount="49">
  <si>
    <t xml:space="preserve">How many projects have you submitted to PRDOH under the ER1 program to cover the non-federal share to date? </t>
  </si>
  <si>
    <t xml:space="preserve">For each project, provide the following details: </t>
  </si>
  <si>
    <t>Submission Date to PRDOH</t>
  </si>
  <si>
    <t>Federal Share</t>
  </si>
  <si>
    <t>State Cost Share</t>
  </si>
  <si>
    <t>RFR #1</t>
  </si>
  <si>
    <t>RFR #2</t>
  </si>
  <si>
    <t>RFR #3</t>
  </si>
  <si>
    <t>RFR #4</t>
  </si>
  <si>
    <t>RFR #5</t>
  </si>
  <si>
    <t>RFR #6</t>
  </si>
  <si>
    <t>RFR #7</t>
  </si>
  <si>
    <t>RFR #8</t>
  </si>
  <si>
    <t>Requested Amount</t>
  </si>
  <si>
    <t>Total Amount Requested to PRDOH</t>
  </si>
  <si>
    <t>Yes</t>
  </si>
  <si>
    <t>Project Status</t>
  </si>
  <si>
    <t>Obligated</t>
  </si>
  <si>
    <t>PRDOH</t>
  </si>
  <si>
    <t>FEMA</t>
  </si>
  <si>
    <t>Total</t>
  </si>
  <si>
    <t xml:space="preserve">Are the requested PRDOH cost share funds related to a FEMA RFCA/RFA? </t>
  </si>
  <si>
    <t>Approved by PRDOH?</t>
  </si>
  <si>
    <t>Completed</t>
  </si>
  <si>
    <t>Expected Submission Date to PRDOH</t>
  </si>
  <si>
    <t>Disbursed Amount</t>
  </si>
  <si>
    <t>In Progress</t>
  </si>
  <si>
    <r>
      <t xml:space="preserve">Total Project Amount </t>
    </r>
    <r>
      <rPr>
        <b/>
        <i/>
        <sz val="10"/>
        <color theme="1"/>
        <rFont val="Aptos Narrow"/>
        <family val="2"/>
        <scheme val="minor"/>
      </rPr>
      <t>(100% including cost share)</t>
    </r>
  </si>
  <si>
    <t>PRDOH Approval Date</t>
  </si>
  <si>
    <t>Amount Disbursed by PRDOH</t>
  </si>
  <si>
    <t>If so, please provide the subsequently submitted RFRs that reconciled said RFCA/RFA.</t>
  </si>
  <si>
    <t>If so, please provide the amount requested in the RFA or RFCA.</t>
  </si>
  <si>
    <t>FEMA PW Status</t>
  </si>
  <si>
    <t xml:space="preserve">Of the obligated projects, how many are you planning to submit in next 12 months to PRDOH under the ER1 program? </t>
  </si>
  <si>
    <t>Expected Requested Amount to PRDOH</t>
  </si>
  <si>
    <t xml:space="preserve">Project No.      (NOT PROJECT WOKSHEET) </t>
  </si>
  <si>
    <t>Example Project No. XXXX</t>
  </si>
  <si>
    <r>
      <t xml:space="preserve">Total Project Amount </t>
    </r>
    <r>
      <rPr>
        <b/>
        <i/>
        <sz val="10"/>
        <color theme="1"/>
        <rFont val="Aptos Narrow"/>
        <family val="2"/>
        <scheme val="minor"/>
      </rPr>
      <t xml:space="preserve"> (100% including cost share)</t>
    </r>
  </si>
  <si>
    <r>
      <t xml:space="preserve">FEMA Project No.             </t>
    </r>
    <r>
      <rPr>
        <b/>
        <i/>
        <sz val="11"/>
        <color theme="1"/>
        <rFont val="Aptos Narrow"/>
        <family val="2"/>
        <scheme val="minor"/>
      </rPr>
      <t xml:space="preserve">(Not Project Worksheet) </t>
    </r>
  </si>
  <si>
    <t>Validated Amount</t>
  </si>
  <si>
    <t>No</t>
  </si>
  <si>
    <t>RFR Stage</t>
  </si>
  <si>
    <t>Disbursement Date</t>
  </si>
  <si>
    <t>Returned to RFR Preparation</t>
  </si>
  <si>
    <t>N/A</t>
  </si>
  <si>
    <t>Payment Complete</t>
  </si>
  <si>
    <t>CDBG Funds Available to Request</t>
  </si>
  <si>
    <t>Example</t>
  </si>
  <si>
    <t>Request for information for the Energy Grid Rehabilitation and Reconstruction Cost Share Program (ER1) of the Puerto Rico Department of Housing (PRDOH):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</si>
</sst>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8"/>
      <name val="Aptos Narrow"/>
      <family val="2"/>
      <scheme val="minor"/>
    </font>
    <font>
      <b/>
      <i/>
      <sz val="10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2" fillId="6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8" borderId="8" xfId="0" applyFont="1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/>
    </xf>
    <xf numFmtId="164" fontId="0" fillId="2" borderId="6" xfId="0" applyNumberFormat="1" applyFill="1" applyBorder="1" applyAlignment="1">
      <alignment horizontal="center" vertical="center"/>
    </xf>
    <xf numFmtId="0" fontId="0" fillId="5" borderId="1" xfId="0" applyFill="1" applyBorder="1"/>
    <xf numFmtId="0" fontId="8" fillId="4" borderId="1" xfId="0" applyFont="1" applyFill="1" applyBorder="1" applyAlignment="1">
      <alignment horizontal="center" vertical="center"/>
    </xf>
    <xf numFmtId="0" fontId="1" fillId="0" borderId="0" xfId="0" applyFont="1"/>
    <xf numFmtId="0" fontId="0" fillId="0" borderId="7" xfId="0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164" fontId="0" fillId="2" borderId="14" xfId="0" applyNumberFormat="1" applyFill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/>
    </xf>
    <xf numFmtId="14" fontId="0" fillId="0" borderId="14" xfId="0" applyNumberFormat="1" applyBorder="1" applyAlignment="1">
      <alignment horizontal="center"/>
    </xf>
    <xf numFmtId="164" fontId="0" fillId="2" borderId="11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164" fontId="0" fillId="0" borderId="14" xfId="0" applyNumberFormat="1" applyBorder="1"/>
    <xf numFmtId="0" fontId="4" fillId="0" borderId="8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7" borderId="19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18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701BD-FA54-43BD-AE2F-1ED064556FE8}">
  <dimension ref="A1:AX70"/>
  <sheetViews>
    <sheetView tabSelected="1" workbookViewId="0">
      <selection sqref="A1:N1"/>
    </sheetView>
  </sheetViews>
  <sheetFormatPr defaultRowHeight="15" x14ac:dyDescent="0.25"/>
  <cols>
    <col min="1" max="1" width="24" bestFit="1" customWidth="1"/>
    <col min="2" max="2" width="16.85546875" customWidth="1"/>
    <col min="3" max="3" width="14.85546875" customWidth="1"/>
    <col min="4" max="4" width="26.85546875" bestFit="1" customWidth="1"/>
    <col min="5" max="6" width="14.85546875" customWidth="1"/>
    <col min="7" max="7" width="26.85546875" bestFit="1" customWidth="1"/>
    <col min="8" max="8" width="16.140625" bestFit="1" customWidth="1"/>
    <col min="9" max="9" width="14.140625" customWidth="1"/>
    <col min="10" max="10" width="15.140625" customWidth="1"/>
    <col min="11" max="11" width="16.140625" bestFit="1" customWidth="1"/>
    <col min="12" max="12" width="32.7109375" customWidth="1"/>
    <col min="13" max="13" width="15.85546875" customWidth="1"/>
    <col min="14" max="15" width="16.85546875" customWidth="1"/>
    <col min="16" max="16" width="15.5703125" customWidth="1"/>
    <col min="17" max="17" width="13.28515625" customWidth="1"/>
    <col min="18" max="18" width="25.7109375" customWidth="1"/>
    <col min="19" max="19" width="15.28515625" customWidth="1"/>
    <col min="20" max="21" width="13.85546875" customWidth="1"/>
    <col min="22" max="22" width="26.28515625" customWidth="1"/>
    <col min="23" max="23" width="14.28515625" customWidth="1"/>
    <col min="24" max="24" width="14" customWidth="1"/>
    <col min="25" max="25" width="15.140625" customWidth="1"/>
    <col min="26" max="26" width="26.140625" bestFit="1" customWidth="1"/>
    <col min="27" max="27" width="15.140625" customWidth="1"/>
    <col min="28" max="28" width="12.5703125" customWidth="1"/>
    <col min="29" max="29" width="13.7109375" customWidth="1"/>
    <col min="30" max="30" width="26.140625" bestFit="1" customWidth="1"/>
    <col min="31" max="31" width="14.140625" customWidth="1"/>
    <col min="32" max="33" width="13.28515625" customWidth="1"/>
    <col min="34" max="34" width="26.140625" bestFit="1" customWidth="1"/>
    <col min="35" max="35" width="14.42578125" customWidth="1"/>
    <col min="36" max="37" width="13.28515625" customWidth="1"/>
    <col min="38" max="38" width="26.140625" bestFit="1" customWidth="1"/>
    <col min="39" max="39" width="15.7109375" customWidth="1"/>
    <col min="40" max="41" width="13.28515625" customWidth="1"/>
    <col min="42" max="42" width="26.140625" bestFit="1" customWidth="1"/>
    <col min="43" max="43" width="15.140625" customWidth="1"/>
    <col min="44" max="45" width="13.28515625" customWidth="1"/>
    <col min="46" max="46" width="26.140625" bestFit="1" customWidth="1"/>
    <col min="47" max="47" width="15.140625" customWidth="1"/>
    <col min="48" max="49" width="13.28515625" customWidth="1"/>
    <col min="50" max="50" width="16.140625" customWidth="1"/>
  </cols>
  <sheetData>
    <row r="1" spans="1:50" x14ac:dyDescent="0.25">
      <c r="A1" s="38" t="s">
        <v>48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40"/>
      <c r="O1" s="13"/>
    </row>
    <row r="2" spans="1:50" ht="18" customHeight="1" x14ac:dyDescent="0.25"/>
    <row r="3" spans="1:50" ht="20.25" customHeight="1" thickBot="1" x14ac:dyDescent="0.3">
      <c r="A3" s="72"/>
      <c r="B3" s="72"/>
      <c r="C3" s="72"/>
      <c r="D3" s="72"/>
      <c r="E3" s="72"/>
      <c r="F3" s="72"/>
      <c r="G3" s="72"/>
      <c r="H3" s="72"/>
      <c r="I3" s="72"/>
    </row>
    <row r="4" spans="1:50" x14ac:dyDescent="0.25">
      <c r="A4" s="46" t="s">
        <v>0</v>
      </c>
      <c r="B4" s="47"/>
      <c r="C4" s="47"/>
      <c r="D4" s="47"/>
      <c r="E4" s="47"/>
      <c r="F4" s="47"/>
      <c r="G4" s="47"/>
      <c r="H4" s="47"/>
      <c r="I4" s="48"/>
      <c r="J4" s="19">
        <v>1</v>
      </c>
      <c r="K4" s="20" t="s">
        <v>47</v>
      </c>
    </row>
    <row r="5" spans="1:50" ht="18" thickBot="1" x14ac:dyDescent="0.3">
      <c r="A5" s="55" t="s">
        <v>1</v>
      </c>
      <c r="B5" s="55"/>
      <c r="C5" s="55"/>
      <c r="D5" s="55"/>
      <c r="E5" s="55"/>
      <c r="F5" s="55"/>
      <c r="G5" s="55"/>
      <c r="H5" s="55"/>
      <c r="I5" s="55"/>
    </row>
    <row r="6" spans="1:50" ht="30" customHeight="1" thickBot="1" x14ac:dyDescent="0.3">
      <c r="A6" s="68" t="s">
        <v>38</v>
      </c>
      <c r="B6" s="68" t="s">
        <v>2</v>
      </c>
      <c r="C6" s="68" t="s">
        <v>14</v>
      </c>
      <c r="D6" s="61" t="s">
        <v>22</v>
      </c>
      <c r="E6" s="61" t="s">
        <v>28</v>
      </c>
      <c r="F6" s="73" t="s">
        <v>29</v>
      </c>
      <c r="G6" s="56" t="s">
        <v>32</v>
      </c>
      <c r="H6" s="58" t="s">
        <v>16</v>
      </c>
      <c r="I6" s="67" t="s">
        <v>27</v>
      </c>
      <c r="J6" s="65" t="s">
        <v>3</v>
      </c>
      <c r="K6" s="53" t="s">
        <v>4</v>
      </c>
      <c r="L6" s="64" t="s">
        <v>21</v>
      </c>
      <c r="M6" s="76" t="s">
        <v>31</v>
      </c>
      <c r="N6" s="77"/>
      <c r="O6" s="77"/>
      <c r="P6" s="69" t="s">
        <v>30</v>
      </c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70" t="s">
        <v>20</v>
      </c>
      <c r="AW6" s="71"/>
      <c r="AX6" s="71"/>
    </row>
    <row r="7" spans="1:50" ht="15.75" thickBot="1" x14ac:dyDescent="0.3">
      <c r="A7" s="68"/>
      <c r="B7" s="68"/>
      <c r="C7" s="68"/>
      <c r="D7" s="59"/>
      <c r="E7" s="59"/>
      <c r="F7" s="74"/>
      <c r="G7" s="57"/>
      <c r="H7" s="59"/>
      <c r="I7" s="68"/>
      <c r="J7" s="66"/>
      <c r="K7" s="54"/>
      <c r="L7" s="64"/>
      <c r="M7" s="78"/>
      <c r="N7" s="79"/>
      <c r="O7" s="79"/>
      <c r="P7" s="62" t="s">
        <v>5</v>
      </c>
      <c r="Q7" s="62"/>
      <c r="R7" s="62"/>
      <c r="S7" s="62"/>
      <c r="T7" s="62" t="s">
        <v>6</v>
      </c>
      <c r="U7" s="62"/>
      <c r="V7" s="62"/>
      <c r="W7" s="62"/>
      <c r="X7" s="62" t="s">
        <v>7</v>
      </c>
      <c r="Y7" s="62"/>
      <c r="Z7" s="62"/>
      <c r="AA7" s="62"/>
      <c r="AB7" s="62" t="s">
        <v>8</v>
      </c>
      <c r="AC7" s="62"/>
      <c r="AD7" s="62"/>
      <c r="AE7" s="62"/>
      <c r="AF7" s="62" t="s">
        <v>9</v>
      </c>
      <c r="AG7" s="62"/>
      <c r="AH7" s="62"/>
      <c r="AI7" s="62"/>
      <c r="AJ7" s="62" t="s">
        <v>10</v>
      </c>
      <c r="AK7" s="62"/>
      <c r="AL7" s="62"/>
      <c r="AM7" s="62"/>
      <c r="AN7" s="62" t="s">
        <v>11</v>
      </c>
      <c r="AO7" s="62"/>
      <c r="AP7" s="62"/>
      <c r="AQ7" s="62"/>
      <c r="AR7" s="62" t="s">
        <v>12</v>
      </c>
      <c r="AS7" s="62"/>
      <c r="AT7" s="62"/>
      <c r="AU7" s="62"/>
      <c r="AV7" s="70"/>
      <c r="AW7" s="71"/>
      <c r="AX7" s="71"/>
    </row>
    <row r="8" spans="1:50" ht="45" x14ac:dyDescent="0.25">
      <c r="A8" s="68"/>
      <c r="B8" s="68"/>
      <c r="C8" s="68"/>
      <c r="D8" s="60"/>
      <c r="E8" s="60"/>
      <c r="F8" s="75"/>
      <c r="G8" s="57"/>
      <c r="H8" s="60"/>
      <c r="I8" s="68"/>
      <c r="J8" s="66"/>
      <c r="K8" s="54"/>
      <c r="L8" s="64"/>
      <c r="M8" s="12" t="s">
        <v>13</v>
      </c>
      <c r="N8" s="11" t="s">
        <v>25</v>
      </c>
      <c r="O8" s="14" t="s">
        <v>42</v>
      </c>
      <c r="P8" s="33" t="s">
        <v>13</v>
      </c>
      <c r="Q8" s="10" t="s">
        <v>39</v>
      </c>
      <c r="R8" s="10" t="s">
        <v>41</v>
      </c>
      <c r="S8" s="22" t="s">
        <v>42</v>
      </c>
      <c r="T8" s="34" t="s">
        <v>13</v>
      </c>
      <c r="U8" s="10" t="s">
        <v>39</v>
      </c>
      <c r="V8" s="34" t="s">
        <v>41</v>
      </c>
      <c r="W8" s="22" t="s">
        <v>42</v>
      </c>
      <c r="X8" s="34" t="s">
        <v>13</v>
      </c>
      <c r="Y8" s="35" t="s">
        <v>39</v>
      </c>
      <c r="Z8" s="34" t="s">
        <v>41</v>
      </c>
      <c r="AA8" s="22" t="s">
        <v>42</v>
      </c>
      <c r="AB8" s="10" t="s">
        <v>13</v>
      </c>
      <c r="AC8" s="10" t="s">
        <v>39</v>
      </c>
      <c r="AD8" s="34" t="s">
        <v>41</v>
      </c>
      <c r="AE8" s="22" t="s">
        <v>42</v>
      </c>
      <c r="AF8" s="10" t="s">
        <v>13</v>
      </c>
      <c r="AG8" s="10" t="s">
        <v>39</v>
      </c>
      <c r="AH8" s="34" t="s">
        <v>41</v>
      </c>
      <c r="AI8" s="22" t="s">
        <v>42</v>
      </c>
      <c r="AJ8" s="10" t="s">
        <v>13</v>
      </c>
      <c r="AK8" s="10" t="s">
        <v>39</v>
      </c>
      <c r="AL8" s="34" t="s">
        <v>41</v>
      </c>
      <c r="AM8" s="22" t="s">
        <v>42</v>
      </c>
      <c r="AN8" s="10" t="s">
        <v>13</v>
      </c>
      <c r="AO8" s="10" t="s">
        <v>39</v>
      </c>
      <c r="AP8" s="34" t="s">
        <v>41</v>
      </c>
      <c r="AQ8" s="22" t="s">
        <v>42</v>
      </c>
      <c r="AR8" s="10" t="s">
        <v>13</v>
      </c>
      <c r="AS8" s="10" t="s">
        <v>39</v>
      </c>
      <c r="AT8" s="34" t="s">
        <v>41</v>
      </c>
      <c r="AU8" s="22" t="s">
        <v>42</v>
      </c>
      <c r="AV8" s="9" t="s">
        <v>13</v>
      </c>
      <c r="AW8" s="9" t="s">
        <v>39</v>
      </c>
      <c r="AX8" s="9" t="s">
        <v>46</v>
      </c>
    </row>
    <row r="9" spans="1:50" x14ac:dyDescent="0.25">
      <c r="A9" s="68"/>
      <c r="B9" s="80" t="s">
        <v>18</v>
      </c>
      <c r="C9" s="81"/>
      <c r="D9" s="81"/>
      <c r="E9" s="81"/>
      <c r="F9" s="82"/>
      <c r="G9" s="42" t="s">
        <v>19</v>
      </c>
      <c r="H9" s="42"/>
      <c r="I9" s="42"/>
      <c r="J9" s="42"/>
      <c r="K9" s="42"/>
      <c r="L9" s="83"/>
      <c r="M9" s="63" t="s">
        <v>19</v>
      </c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18"/>
    </row>
    <row r="10" spans="1:50" x14ac:dyDescent="0.25">
      <c r="A10" s="6" t="s">
        <v>36</v>
      </c>
      <c r="B10" s="5">
        <v>45802</v>
      </c>
      <c r="C10" s="3">
        <v>400000</v>
      </c>
      <c r="D10" s="2" t="s">
        <v>40</v>
      </c>
      <c r="E10" s="5" t="s">
        <v>44</v>
      </c>
      <c r="F10" s="23">
        <v>0</v>
      </c>
      <c r="G10" s="21" t="s">
        <v>17</v>
      </c>
      <c r="H10" s="2" t="s">
        <v>23</v>
      </c>
      <c r="I10" s="3">
        <v>20000000</v>
      </c>
      <c r="J10" s="4">
        <f>I10*0.9</f>
        <v>18000000</v>
      </c>
      <c r="K10" s="26">
        <f>I10*0.1</f>
        <v>2000000</v>
      </c>
      <c r="L10" s="21" t="s">
        <v>15</v>
      </c>
      <c r="M10" s="15">
        <v>4500000</v>
      </c>
      <c r="N10" s="15">
        <v>4500000</v>
      </c>
      <c r="O10" s="29">
        <v>45658</v>
      </c>
      <c r="P10" s="27">
        <v>1000000</v>
      </c>
      <c r="Q10" s="16">
        <v>0</v>
      </c>
      <c r="R10" s="16" t="s">
        <v>43</v>
      </c>
      <c r="S10" s="30" t="s">
        <v>44</v>
      </c>
      <c r="T10" s="27">
        <v>1000000</v>
      </c>
      <c r="U10" s="16">
        <v>1000000</v>
      </c>
      <c r="V10" s="16" t="s">
        <v>45</v>
      </c>
      <c r="W10" s="30">
        <v>45658</v>
      </c>
      <c r="X10" s="27">
        <v>1000000</v>
      </c>
      <c r="Y10" s="16">
        <v>1000000</v>
      </c>
      <c r="Z10" s="16" t="s">
        <v>45</v>
      </c>
      <c r="AA10" s="30">
        <v>45689</v>
      </c>
      <c r="AB10" s="27">
        <v>1000000</v>
      </c>
      <c r="AC10" s="16">
        <v>1000000</v>
      </c>
      <c r="AD10" s="16" t="s">
        <v>45</v>
      </c>
      <c r="AE10" s="30">
        <v>45717</v>
      </c>
      <c r="AF10" s="27">
        <v>1000000</v>
      </c>
      <c r="AG10" s="16">
        <v>1000000</v>
      </c>
      <c r="AH10" s="16" t="s">
        <v>45</v>
      </c>
      <c r="AI10" s="30">
        <v>45748</v>
      </c>
      <c r="AJ10" s="27"/>
      <c r="AK10" s="15"/>
      <c r="AL10" s="16"/>
      <c r="AM10" s="30"/>
      <c r="AN10" s="27"/>
      <c r="AO10" s="15"/>
      <c r="AP10" s="16"/>
      <c r="AQ10" s="30"/>
      <c r="AR10" s="27"/>
      <c r="AS10" s="15"/>
      <c r="AT10" s="16"/>
      <c r="AU10" s="30"/>
      <c r="AV10" s="31">
        <f t="shared" ref="AV10:AV27" si="0">P10+T10+X10+AB10+AF10+AJ10+AN10+AR10</f>
        <v>5000000</v>
      </c>
      <c r="AW10" s="17">
        <f t="shared" ref="AW10:AW27" si="1">Q10+U10+Y10+AC10+AG10+AK10+AO10+AS10</f>
        <v>4000000</v>
      </c>
      <c r="AX10" s="4">
        <f>AW10*0.1</f>
        <v>400000</v>
      </c>
    </row>
    <row r="11" spans="1:50" x14ac:dyDescent="0.25">
      <c r="A11" s="6"/>
      <c r="B11" s="5"/>
      <c r="C11" s="3"/>
      <c r="D11" s="2"/>
      <c r="E11" s="5"/>
      <c r="F11" s="23"/>
      <c r="G11" s="21"/>
      <c r="H11" s="2"/>
      <c r="I11" s="3"/>
      <c r="J11" s="4">
        <f t="shared" ref="J11:J27" si="2">I11*0.9</f>
        <v>0</v>
      </c>
      <c r="K11" s="26">
        <f t="shared" ref="K11:K27" si="3">I11*0.1</f>
        <v>0</v>
      </c>
      <c r="L11" s="21"/>
      <c r="M11" s="3"/>
      <c r="N11" s="3"/>
      <c r="O11" s="29"/>
      <c r="P11" s="28"/>
      <c r="Q11" s="7"/>
      <c r="R11" s="7"/>
      <c r="S11" s="30"/>
      <c r="T11" s="28"/>
      <c r="U11" s="7"/>
      <c r="V11" s="7"/>
      <c r="W11" s="30"/>
      <c r="X11" s="28"/>
      <c r="Y11" s="7"/>
      <c r="Z11" s="7"/>
      <c r="AA11" s="30"/>
      <c r="AB11" s="28"/>
      <c r="AC11" s="7"/>
      <c r="AD11" s="7"/>
      <c r="AE11" s="30"/>
      <c r="AF11" s="28"/>
      <c r="AG11" s="7"/>
      <c r="AH11" s="7"/>
      <c r="AI11" s="30"/>
      <c r="AJ11" s="28"/>
      <c r="AK11" s="3"/>
      <c r="AL11" s="7"/>
      <c r="AM11" s="30"/>
      <c r="AN11" s="28"/>
      <c r="AO11" s="3"/>
      <c r="AP11" s="7"/>
      <c r="AQ11" s="30"/>
      <c r="AR11" s="28"/>
      <c r="AS11" s="3"/>
      <c r="AT11" s="7"/>
      <c r="AU11" s="30"/>
      <c r="AV11" s="32">
        <f t="shared" si="0"/>
        <v>0</v>
      </c>
      <c r="AW11" s="4">
        <f t="shared" si="1"/>
        <v>0</v>
      </c>
      <c r="AX11" s="4">
        <f t="shared" ref="AX11:AX27" si="4">AW11*0.1</f>
        <v>0</v>
      </c>
    </row>
    <row r="12" spans="1:50" x14ac:dyDescent="0.25">
      <c r="A12" s="6"/>
      <c r="B12" s="5"/>
      <c r="C12" s="3"/>
      <c r="D12" s="2"/>
      <c r="E12" s="5"/>
      <c r="F12" s="23"/>
      <c r="G12" s="21"/>
      <c r="H12" s="2"/>
      <c r="I12" s="3"/>
      <c r="J12" s="4">
        <f t="shared" si="2"/>
        <v>0</v>
      </c>
      <c r="K12" s="26">
        <f t="shared" si="3"/>
        <v>0</v>
      </c>
      <c r="L12" s="21"/>
      <c r="M12" s="3"/>
      <c r="N12" s="3"/>
      <c r="O12" s="29"/>
      <c r="P12" s="28"/>
      <c r="Q12" s="7"/>
      <c r="R12" s="7"/>
      <c r="S12" s="30"/>
      <c r="T12" s="28"/>
      <c r="U12" s="7"/>
      <c r="V12" s="7"/>
      <c r="W12" s="30"/>
      <c r="X12" s="28"/>
      <c r="Y12" s="7"/>
      <c r="Z12" s="7"/>
      <c r="AA12" s="30"/>
      <c r="AB12" s="28"/>
      <c r="AC12" s="7"/>
      <c r="AD12" s="7"/>
      <c r="AE12" s="30"/>
      <c r="AF12" s="28"/>
      <c r="AG12" s="7"/>
      <c r="AH12" s="7"/>
      <c r="AI12" s="30"/>
      <c r="AJ12" s="28"/>
      <c r="AK12" s="3"/>
      <c r="AL12" s="7"/>
      <c r="AM12" s="30"/>
      <c r="AN12" s="28"/>
      <c r="AO12" s="3"/>
      <c r="AP12" s="7"/>
      <c r="AQ12" s="30"/>
      <c r="AR12" s="28"/>
      <c r="AS12" s="3"/>
      <c r="AT12" s="7"/>
      <c r="AU12" s="30"/>
      <c r="AV12" s="32">
        <f t="shared" si="0"/>
        <v>0</v>
      </c>
      <c r="AW12" s="4">
        <f t="shared" si="1"/>
        <v>0</v>
      </c>
      <c r="AX12" s="4">
        <f t="shared" si="4"/>
        <v>0</v>
      </c>
    </row>
    <row r="13" spans="1:50" x14ac:dyDescent="0.25">
      <c r="A13" s="6"/>
      <c r="B13" s="5"/>
      <c r="C13" s="3"/>
      <c r="D13" s="2"/>
      <c r="E13" s="5"/>
      <c r="F13" s="23"/>
      <c r="G13" s="21"/>
      <c r="H13" s="2"/>
      <c r="I13" s="3"/>
      <c r="J13" s="4">
        <f t="shared" si="2"/>
        <v>0</v>
      </c>
      <c r="K13" s="26">
        <f t="shared" si="3"/>
        <v>0</v>
      </c>
      <c r="L13" s="21"/>
      <c r="M13" s="3"/>
      <c r="N13" s="3"/>
      <c r="O13" s="29"/>
      <c r="P13" s="28"/>
      <c r="Q13" s="7"/>
      <c r="R13" s="7"/>
      <c r="S13" s="30"/>
      <c r="T13" s="28"/>
      <c r="U13" s="7"/>
      <c r="V13" s="7"/>
      <c r="W13" s="30"/>
      <c r="X13" s="28"/>
      <c r="Y13" s="7"/>
      <c r="Z13" s="7"/>
      <c r="AA13" s="30"/>
      <c r="AB13" s="28"/>
      <c r="AC13" s="7"/>
      <c r="AD13" s="7"/>
      <c r="AE13" s="30"/>
      <c r="AF13" s="28"/>
      <c r="AG13" s="7"/>
      <c r="AH13" s="7"/>
      <c r="AI13" s="30"/>
      <c r="AJ13" s="28"/>
      <c r="AK13" s="3"/>
      <c r="AL13" s="7"/>
      <c r="AM13" s="30"/>
      <c r="AN13" s="28"/>
      <c r="AO13" s="3"/>
      <c r="AP13" s="7"/>
      <c r="AQ13" s="30"/>
      <c r="AR13" s="28"/>
      <c r="AS13" s="3"/>
      <c r="AT13" s="7"/>
      <c r="AU13" s="30"/>
      <c r="AV13" s="32">
        <f t="shared" si="0"/>
        <v>0</v>
      </c>
      <c r="AW13" s="4">
        <f t="shared" si="1"/>
        <v>0</v>
      </c>
      <c r="AX13" s="4">
        <f t="shared" si="4"/>
        <v>0</v>
      </c>
    </row>
    <row r="14" spans="1:50" x14ac:dyDescent="0.25">
      <c r="A14" s="6"/>
      <c r="B14" s="5"/>
      <c r="C14" s="3"/>
      <c r="D14" s="2"/>
      <c r="E14" s="5"/>
      <c r="F14" s="23"/>
      <c r="G14" s="21"/>
      <c r="H14" s="2"/>
      <c r="I14" s="3"/>
      <c r="J14" s="4">
        <f t="shared" si="2"/>
        <v>0</v>
      </c>
      <c r="K14" s="26">
        <f t="shared" si="3"/>
        <v>0</v>
      </c>
      <c r="L14" s="21"/>
      <c r="M14" s="3"/>
      <c r="N14" s="3"/>
      <c r="O14" s="29"/>
      <c r="P14" s="28"/>
      <c r="Q14" s="7"/>
      <c r="R14" s="7"/>
      <c r="S14" s="30"/>
      <c r="T14" s="28"/>
      <c r="U14" s="7"/>
      <c r="V14" s="7"/>
      <c r="W14" s="30"/>
      <c r="X14" s="28"/>
      <c r="Y14" s="7"/>
      <c r="Z14" s="7"/>
      <c r="AA14" s="30"/>
      <c r="AB14" s="28"/>
      <c r="AC14" s="7"/>
      <c r="AD14" s="7"/>
      <c r="AE14" s="30"/>
      <c r="AF14" s="28"/>
      <c r="AG14" s="7"/>
      <c r="AH14" s="7"/>
      <c r="AI14" s="30"/>
      <c r="AJ14" s="28"/>
      <c r="AK14" s="3"/>
      <c r="AL14" s="7"/>
      <c r="AM14" s="30"/>
      <c r="AN14" s="28"/>
      <c r="AO14" s="3"/>
      <c r="AP14" s="7"/>
      <c r="AQ14" s="30"/>
      <c r="AR14" s="28"/>
      <c r="AS14" s="3"/>
      <c r="AT14" s="7"/>
      <c r="AU14" s="30"/>
      <c r="AV14" s="32">
        <f t="shared" si="0"/>
        <v>0</v>
      </c>
      <c r="AW14" s="4">
        <f t="shared" si="1"/>
        <v>0</v>
      </c>
      <c r="AX14" s="4">
        <f t="shared" si="4"/>
        <v>0</v>
      </c>
    </row>
    <row r="15" spans="1:50" x14ac:dyDescent="0.25">
      <c r="A15" s="6"/>
      <c r="B15" s="5"/>
      <c r="C15" s="3"/>
      <c r="D15" s="2"/>
      <c r="E15" s="5"/>
      <c r="F15" s="23"/>
      <c r="G15" s="21"/>
      <c r="H15" s="2"/>
      <c r="I15" s="3"/>
      <c r="J15" s="4">
        <f t="shared" si="2"/>
        <v>0</v>
      </c>
      <c r="K15" s="26">
        <f t="shared" si="3"/>
        <v>0</v>
      </c>
      <c r="L15" s="21"/>
      <c r="M15" s="3"/>
      <c r="N15" s="3"/>
      <c r="O15" s="29"/>
      <c r="P15" s="28"/>
      <c r="Q15" s="7"/>
      <c r="R15" s="7"/>
      <c r="S15" s="30"/>
      <c r="T15" s="28"/>
      <c r="U15" s="7"/>
      <c r="V15" s="7"/>
      <c r="W15" s="30"/>
      <c r="X15" s="28"/>
      <c r="Y15" s="7"/>
      <c r="Z15" s="7"/>
      <c r="AA15" s="30"/>
      <c r="AB15" s="28"/>
      <c r="AC15" s="7"/>
      <c r="AD15" s="7"/>
      <c r="AE15" s="30"/>
      <c r="AF15" s="28"/>
      <c r="AG15" s="7"/>
      <c r="AH15" s="7"/>
      <c r="AI15" s="30"/>
      <c r="AJ15" s="28"/>
      <c r="AK15" s="3"/>
      <c r="AL15" s="7"/>
      <c r="AM15" s="30"/>
      <c r="AN15" s="28"/>
      <c r="AO15" s="3"/>
      <c r="AP15" s="7"/>
      <c r="AQ15" s="30"/>
      <c r="AR15" s="28"/>
      <c r="AS15" s="3"/>
      <c r="AT15" s="7"/>
      <c r="AU15" s="30"/>
      <c r="AV15" s="32">
        <f t="shared" si="0"/>
        <v>0</v>
      </c>
      <c r="AW15" s="4">
        <f t="shared" si="1"/>
        <v>0</v>
      </c>
      <c r="AX15" s="4">
        <f t="shared" si="4"/>
        <v>0</v>
      </c>
    </row>
    <row r="16" spans="1:50" x14ac:dyDescent="0.25">
      <c r="A16" s="6"/>
      <c r="B16" s="5"/>
      <c r="C16" s="3"/>
      <c r="D16" s="2"/>
      <c r="E16" s="5"/>
      <c r="F16" s="23"/>
      <c r="G16" s="21"/>
      <c r="H16" s="2"/>
      <c r="I16" s="3"/>
      <c r="J16" s="4">
        <f t="shared" si="2"/>
        <v>0</v>
      </c>
      <c r="K16" s="26">
        <f t="shared" si="3"/>
        <v>0</v>
      </c>
      <c r="L16" s="21"/>
      <c r="M16" s="3"/>
      <c r="N16" s="3"/>
      <c r="O16" s="29"/>
      <c r="P16" s="28"/>
      <c r="Q16" s="7"/>
      <c r="R16" s="7"/>
      <c r="S16" s="30"/>
      <c r="T16" s="28"/>
      <c r="U16" s="7"/>
      <c r="V16" s="7"/>
      <c r="W16" s="30"/>
      <c r="X16" s="28"/>
      <c r="Y16" s="7"/>
      <c r="Z16" s="7"/>
      <c r="AA16" s="30"/>
      <c r="AB16" s="28"/>
      <c r="AC16" s="7"/>
      <c r="AD16" s="7"/>
      <c r="AE16" s="30"/>
      <c r="AF16" s="28"/>
      <c r="AG16" s="7"/>
      <c r="AH16" s="7"/>
      <c r="AI16" s="30"/>
      <c r="AJ16" s="28"/>
      <c r="AK16" s="3"/>
      <c r="AL16" s="7"/>
      <c r="AM16" s="30"/>
      <c r="AN16" s="28"/>
      <c r="AO16" s="3"/>
      <c r="AP16" s="7"/>
      <c r="AQ16" s="30"/>
      <c r="AR16" s="28"/>
      <c r="AS16" s="3"/>
      <c r="AT16" s="7"/>
      <c r="AU16" s="30"/>
      <c r="AV16" s="32">
        <f t="shared" si="0"/>
        <v>0</v>
      </c>
      <c r="AW16" s="4">
        <f t="shared" si="1"/>
        <v>0</v>
      </c>
      <c r="AX16" s="4">
        <f t="shared" si="4"/>
        <v>0</v>
      </c>
    </row>
    <row r="17" spans="1:50" x14ac:dyDescent="0.25">
      <c r="A17" s="6"/>
      <c r="B17" s="5"/>
      <c r="C17" s="3"/>
      <c r="D17" s="2"/>
      <c r="E17" s="5"/>
      <c r="F17" s="23"/>
      <c r="G17" s="21"/>
      <c r="H17" s="2"/>
      <c r="I17" s="3"/>
      <c r="J17" s="4">
        <f t="shared" si="2"/>
        <v>0</v>
      </c>
      <c r="K17" s="26">
        <f t="shared" si="3"/>
        <v>0</v>
      </c>
      <c r="L17" s="21"/>
      <c r="M17" s="3"/>
      <c r="N17" s="3"/>
      <c r="O17" s="29"/>
      <c r="P17" s="28"/>
      <c r="Q17" s="7"/>
      <c r="R17" s="7"/>
      <c r="S17" s="30"/>
      <c r="T17" s="28"/>
      <c r="U17" s="7"/>
      <c r="V17" s="7"/>
      <c r="W17" s="30"/>
      <c r="X17" s="28"/>
      <c r="Y17" s="7"/>
      <c r="Z17" s="7"/>
      <c r="AA17" s="30"/>
      <c r="AB17" s="28"/>
      <c r="AC17" s="7"/>
      <c r="AD17" s="7"/>
      <c r="AE17" s="30"/>
      <c r="AF17" s="28"/>
      <c r="AG17" s="7"/>
      <c r="AH17" s="7"/>
      <c r="AI17" s="30"/>
      <c r="AJ17" s="28"/>
      <c r="AK17" s="3"/>
      <c r="AL17" s="7"/>
      <c r="AM17" s="30"/>
      <c r="AN17" s="28"/>
      <c r="AO17" s="3"/>
      <c r="AP17" s="7"/>
      <c r="AQ17" s="30"/>
      <c r="AR17" s="28"/>
      <c r="AS17" s="3"/>
      <c r="AT17" s="7"/>
      <c r="AU17" s="30"/>
      <c r="AV17" s="32">
        <f t="shared" si="0"/>
        <v>0</v>
      </c>
      <c r="AW17" s="4">
        <f t="shared" si="1"/>
        <v>0</v>
      </c>
      <c r="AX17" s="4">
        <f t="shared" si="4"/>
        <v>0</v>
      </c>
    </row>
    <row r="18" spans="1:50" x14ac:dyDescent="0.25">
      <c r="A18" s="6"/>
      <c r="B18" s="5"/>
      <c r="C18" s="3"/>
      <c r="D18" s="2"/>
      <c r="E18" s="5"/>
      <c r="F18" s="23"/>
      <c r="G18" s="21"/>
      <c r="H18" s="2"/>
      <c r="I18" s="3"/>
      <c r="J18" s="4">
        <f t="shared" si="2"/>
        <v>0</v>
      </c>
      <c r="K18" s="26">
        <f t="shared" si="3"/>
        <v>0</v>
      </c>
      <c r="L18" s="21"/>
      <c r="M18" s="3"/>
      <c r="N18" s="3"/>
      <c r="O18" s="29"/>
      <c r="P18" s="28"/>
      <c r="Q18" s="7"/>
      <c r="R18" s="7"/>
      <c r="S18" s="30"/>
      <c r="T18" s="28"/>
      <c r="U18" s="7"/>
      <c r="V18" s="7"/>
      <c r="W18" s="30"/>
      <c r="X18" s="28"/>
      <c r="Y18" s="7"/>
      <c r="Z18" s="7"/>
      <c r="AA18" s="30"/>
      <c r="AB18" s="28"/>
      <c r="AC18" s="7"/>
      <c r="AD18" s="7"/>
      <c r="AE18" s="30"/>
      <c r="AF18" s="28"/>
      <c r="AG18" s="7"/>
      <c r="AH18" s="7"/>
      <c r="AI18" s="30"/>
      <c r="AJ18" s="28"/>
      <c r="AK18" s="3"/>
      <c r="AL18" s="7"/>
      <c r="AM18" s="30"/>
      <c r="AN18" s="28"/>
      <c r="AO18" s="3"/>
      <c r="AP18" s="7"/>
      <c r="AQ18" s="30"/>
      <c r="AR18" s="28"/>
      <c r="AS18" s="3"/>
      <c r="AT18" s="7"/>
      <c r="AU18" s="30"/>
      <c r="AV18" s="32">
        <f t="shared" si="0"/>
        <v>0</v>
      </c>
      <c r="AW18" s="4">
        <f t="shared" si="1"/>
        <v>0</v>
      </c>
      <c r="AX18" s="4">
        <f t="shared" si="4"/>
        <v>0</v>
      </c>
    </row>
    <row r="19" spans="1:50" x14ac:dyDescent="0.25">
      <c r="A19" s="6"/>
      <c r="B19" s="5"/>
      <c r="C19" s="3"/>
      <c r="D19" s="2"/>
      <c r="E19" s="5"/>
      <c r="F19" s="23"/>
      <c r="G19" s="21"/>
      <c r="H19" s="2"/>
      <c r="I19" s="3"/>
      <c r="J19" s="4">
        <f t="shared" si="2"/>
        <v>0</v>
      </c>
      <c r="K19" s="26">
        <f t="shared" si="3"/>
        <v>0</v>
      </c>
      <c r="L19" s="21"/>
      <c r="M19" s="3"/>
      <c r="N19" s="3"/>
      <c r="O19" s="29"/>
      <c r="P19" s="28"/>
      <c r="Q19" s="7"/>
      <c r="R19" s="7"/>
      <c r="S19" s="30"/>
      <c r="T19" s="28"/>
      <c r="U19" s="7"/>
      <c r="V19" s="7"/>
      <c r="W19" s="30"/>
      <c r="X19" s="28"/>
      <c r="Y19" s="7"/>
      <c r="Z19" s="7"/>
      <c r="AA19" s="30"/>
      <c r="AB19" s="28"/>
      <c r="AC19" s="7"/>
      <c r="AD19" s="7"/>
      <c r="AE19" s="30"/>
      <c r="AF19" s="28"/>
      <c r="AG19" s="7"/>
      <c r="AH19" s="7"/>
      <c r="AI19" s="30"/>
      <c r="AJ19" s="28"/>
      <c r="AK19" s="3"/>
      <c r="AL19" s="7"/>
      <c r="AM19" s="30"/>
      <c r="AN19" s="28"/>
      <c r="AO19" s="3"/>
      <c r="AP19" s="7"/>
      <c r="AQ19" s="30"/>
      <c r="AR19" s="28"/>
      <c r="AS19" s="3"/>
      <c r="AT19" s="7"/>
      <c r="AU19" s="30"/>
      <c r="AV19" s="32">
        <f t="shared" si="0"/>
        <v>0</v>
      </c>
      <c r="AW19" s="4">
        <f t="shared" si="1"/>
        <v>0</v>
      </c>
      <c r="AX19" s="4">
        <f t="shared" si="4"/>
        <v>0</v>
      </c>
    </row>
    <row r="20" spans="1:50" x14ac:dyDescent="0.25">
      <c r="A20" s="6"/>
      <c r="B20" s="5"/>
      <c r="C20" s="3"/>
      <c r="D20" s="2"/>
      <c r="E20" s="5"/>
      <c r="F20" s="23"/>
      <c r="G20" s="21"/>
      <c r="H20" s="2"/>
      <c r="I20" s="3"/>
      <c r="J20" s="4">
        <f t="shared" si="2"/>
        <v>0</v>
      </c>
      <c r="K20" s="26">
        <f t="shared" si="3"/>
        <v>0</v>
      </c>
      <c r="L20" s="21"/>
      <c r="M20" s="3"/>
      <c r="N20" s="3"/>
      <c r="O20" s="29"/>
      <c r="P20" s="28"/>
      <c r="Q20" s="7"/>
      <c r="R20" s="7"/>
      <c r="S20" s="30"/>
      <c r="T20" s="28"/>
      <c r="U20" s="7"/>
      <c r="V20" s="7"/>
      <c r="W20" s="30"/>
      <c r="X20" s="28"/>
      <c r="Y20" s="7"/>
      <c r="Z20" s="7"/>
      <c r="AA20" s="30"/>
      <c r="AB20" s="28"/>
      <c r="AC20" s="7"/>
      <c r="AD20" s="7"/>
      <c r="AE20" s="30"/>
      <c r="AF20" s="28"/>
      <c r="AG20" s="7"/>
      <c r="AH20" s="7"/>
      <c r="AI20" s="30"/>
      <c r="AJ20" s="28"/>
      <c r="AK20" s="3"/>
      <c r="AL20" s="7"/>
      <c r="AM20" s="30"/>
      <c r="AN20" s="28"/>
      <c r="AO20" s="3"/>
      <c r="AP20" s="7"/>
      <c r="AQ20" s="30"/>
      <c r="AR20" s="28"/>
      <c r="AS20" s="3"/>
      <c r="AT20" s="7"/>
      <c r="AU20" s="30"/>
      <c r="AV20" s="32">
        <f t="shared" si="0"/>
        <v>0</v>
      </c>
      <c r="AW20" s="4">
        <f t="shared" si="1"/>
        <v>0</v>
      </c>
      <c r="AX20" s="4">
        <f t="shared" si="4"/>
        <v>0</v>
      </c>
    </row>
    <row r="21" spans="1:50" x14ac:dyDescent="0.25">
      <c r="A21" s="6"/>
      <c r="B21" s="5"/>
      <c r="C21" s="3"/>
      <c r="D21" s="2"/>
      <c r="E21" s="5"/>
      <c r="F21" s="23"/>
      <c r="G21" s="21"/>
      <c r="H21" s="2"/>
      <c r="I21" s="3"/>
      <c r="J21" s="4">
        <f t="shared" si="2"/>
        <v>0</v>
      </c>
      <c r="K21" s="26">
        <f t="shared" si="3"/>
        <v>0</v>
      </c>
      <c r="L21" s="21"/>
      <c r="M21" s="3"/>
      <c r="N21" s="3"/>
      <c r="O21" s="29"/>
      <c r="P21" s="28"/>
      <c r="Q21" s="7"/>
      <c r="R21" s="7"/>
      <c r="S21" s="30"/>
      <c r="T21" s="28"/>
      <c r="U21" s="7"/>
      <c r="V21" s="7"/>
      <c r="W21" s="30"/>
      <c r="X21" s="28"/>
      <c r="Y21" s="7"/>
      <c r="Z21" s="7"/>
      <c r="AA21" s="30"/>
      <c r="AB21" s="28"/>
      <c r="AC21" s="7"/>
      <c r="AD21" s="7"/>
      <c r="AE21" s="30"/>
      <c r="AF21" s="28"/>
      <c r="AG21" s="7"/>
      <c r="AH21" s="7"/>
      <c r="AI21" s="30"/>
      <c r="AJ21" s="28"/>
      <c r="AK21" s="3"/>
      <c r="AL21" s="7"/>
      <c r="AM21" s="30"/>
      <c r="AN21" s="28"/>
      <c r="AO21" s="3"/>
      <c r="AP21" s="7"/>
      <c r="AQ21" s="30"/>
      <c r="AR21" s="28"/>
      <c r="AS21" s="3"/>
      <c r="AT21" s="7"/>
      <c r="AU21" s="30"/>
      <c r="AV21" s="32">
        <f t="shared" si="0"/>
        <v>0</v>
      </c>
      <c r="AW21" s="4">
        <f t="shared" si="1"/>
        <v>0</v>
      </c>
      <c r="AX21" s="4">
        <f t="shared" si="4"/>
        <v>0</v>
      </c>
    </row>
    <row r="22" spans="1:50" x14ac:dyDescent="0.25">
      <c r="A22" s="6"/>
      <c r="B22" s="5"/>
      <c r="C22" s="3"/>
      <c r="D22" s="2"/>
      <c r="E22" s="5"/>
      <c r="F22" s="23"/>
      <c r="G22" s="21"/>
      <c r="H22" s="2"/>
      <c r="I22" s="3"/>
      <c r="J22" s="4">
        <f t="shared" si="2"/>
        <v>0</v>
      </c>
      <c r="K22" s="26">
        <f t="shared" si="3"/>
        <v>0</v>
      </c>
      <c r="L22" s="21"/>
      <c r="M22" s="3"/>
      <c r="N22" s="3"/>
      <c r="O22" s="29"/>
      <c r="P22" s="28"/>
      <c r="Q22" s="7"/>
      <c r="R22" s="7"/>
      <c r="S22" s="30"/>
      <c r="T22" s="28"/>
      <c r="U22" s="7"/>
      <c r="V22" s="7"/>
      <c r="W22" s="30"/>
      <c r="X22" s="28"/>
      <c r="Y22" s="7"/>
      <c r="Z22" s="7"/>
      <c r="AA22" s="30"/>
      <c r="AB22" s="28"/>
      <c r="AC22" s="7"/>
      <c r="AD22" s="7"/>
      <c r="AE22" s="30"/>
      <c r="AF22" s="28"/>
      <c r="AG22" s="7"/>
      <c r="AH22" s="7"/>
      <c r="AI22" s="30"/>
      <c r="AJ22" s="28"/>
      <c r="AK22" s="3"/>
      <c r="AL22" s="7"/>
      <c r="AM22" s="30"/>
      <c r="AN22" s="28"/>
      <c r="AO22" s="3"/>
      <c r="AP22" s="7"/>
      <c r="AQ22" s="30"/>
      <c r="AR22" s="28"/>
      <c r="AS22" s="3"/>
      <c r="AT22" s="7"/>
      <c r="AU22" s="30"/>
      <c r="AV22" s="32">
        <f t="shared" si="0"/>
        <v>0</v>
      </c>
      <c r="AW22" s="4">
        <f t="shared" si="1"/>
        <v>0</v>
      </c>
      <c r="AX22" s="4">
        <f t="shared" si="4"/>
        <v>0</v>
      </c>
    </row>
    <row r="23" spans="1:50" x14ac:dyDescent="0.25">
      <c r="A23" s="6"/>
      <c r="B23" s="5"/>
      <c r="C23" s="3"/>
      <c r="D23" s="2"/>
      <c r="E23" s="5"/>
      <c r="F23" s="23"/>
      <c r="G23" s="21"/>
      <c r="H23" s="2"/>
      <c r="I23" s="3"/>
      <c r="J23" s="4">
        <f t="shared" si="2"/>
        <v>0</v>
      </c>
      <c r="K23" s="26">
        <f t="shared" si="3"/>
        <v>0</v>
      </c>
      <c r="L23" s="21"/>
      <c r="M23" s="3"/>
      <c r="N23" s="3"/>
      <c r="O23" s="29"/>
      <c r="P23" s="28"/>
      <c r="Q23" s="7"/>
      <c r="R23" s="7"/>
      <c r="S23" s="30"/>
      <c r="T23" s="28"/>
      <c r="U23" s="7"/>
      <c r="V23" s="7"/>
      <c r="W23" s="30"/>
      <c r="X23" s="28"/>
      <c r="Y23" s="7"/>
      <c r="Z23" s="7"/>
      <c r="AA23" s="30"/>
      <c r="AB23" s="28"/>
      <c r="AC23" s="7"/>
      <c r="AD23" s="7"/>
      <c r="AE23" s="30"/>
      <c r="AF23" s="28"/>
      <c r="AG23" s="7"/>
      <c r="AH23" s="7"/>
      <c r="AI23" s="30"/>
      <c r="AJ23" s="28"/>
      <c r="AK23" s="3"/>
      <c r="AL23" s="7"/>
      <c r="AM23" s="30"/>
      <c r="AN23" s="28"/>
      <c r="AO23" s="3"/>
      <c r="AP23" s="7"/>
      <c r="AQ23" s="30"/>
      <c r="AR23" s="28"/>
      <c r="AS23" s="3"/>
      <c r="AT23" s="7"/>
      <c r="AU23" s="30"/>
      <c r="AV23" s="32">
        <f t="shared" si="0"/>
        <v>0</v>
      </c>
      <c r="AW23" s="4">
        <f t="shared" si="1"/>
        <v>0</v>
      </c>
      <c r="AX23" s="4">
        <f t="shared" si="4"/>
        <v>0</v>
      </c>
    </row>
    <row r="24" spans="1:50" x14ac:dyDescent="0.25">
      <c r="A24" s="6"/>
      <c r="B24" s="5"/>
      <c r="C24" s="3"/>
      <c r="D24" s="2"/>
      <c r="E24" s="5"/>
      <c r="F24" s="23"/>
      <c r="G24" s="21"/>
      <c r="H24" s="2"/>
      <c r="I24" s="3"/>
      <c r="J24" s="4">
        <f t="shared" si="2"/>
        <v>0</v>
      </c>
      <c r="K24" s="26">
        <f t="shared" si="3"/>
        <v>0</v>
      </c>
      <c r="L24" s="21"/>
      <c r="M24" s="3"/>
      <c r="N24" s="3"/>
      <c r="O24" s="29"/>
      <c r="P24" s="28"/>
      <c r="Q24" s="7"/>
      <c r="R24" s="7"/>
      <c r="S24" s="30"/>
      <c r="T24" s="28"/>
      <c r="U24" s="7"/>
      <c r="V24" s="7"/>
      <c r="W24" s="30"/>
      <c r="X24" s="28"/>
      <c r="Y24" s="7"/>
      <c r="Z24" s="7"/>
      <c r="AA24" s="30"/>
      <c r="AB24" s="28"/>
      <c r="AC24" s="7"/>
      <c r="AD24" s="7"/>
      <c r="AE24" s="30"/>
      <c r="AF24" s="28"/>
      <c r="AG24" s="7"/>
      <c r="AH24" s="7"/>
      <c r="AI24" s="30"/>
      <c r="AJ24" s="28"/>
      <c r="AK24" s="3"/>
      <c r="AL24" s="7"/>
      <c r="AM24" s="30"/>
      <c r="AN24" s="28"/>
      <c r="AO24" s="3"/>
      <c r="AP24" s="7"/>
      <c r="AQ24" s="30"/>
      <c r="AR24" s="28"/>
      <c r="AS24" s="3"/>
      <c r="AT24" s="7"/>
      <c r="AU24" s="30"/>
      <c r="AV24" s="32">
        <f t="shared" si="0"/>
        <v>0</v>
      </c>
      <c r="AW24" s="4">
        <f t="shared" si="1"/>
        <v>0</v>
      </c>
      <c r="AX24" s="4">
        <f t="shared" si="4"/>
        <v>0</v>
      </c>
    </row>
    <row r="25" spans="1:50" x14ac:dyDescent="0.25">
      <c r="A25" s="6"/>
      <c r="B25" s="5"/>
      <c r="C25" s="3"/>
      <c r="D25" s="2"/>
      <c r="E25" s="5"/>
      <c r="F25" s="23"/>
      <c r="G25" s="21"/>
      <c r="H25" s="2"/>
      <c r="I25" s="3"/>
      <c r="J25" s="4">
        <f t="shared" si="2"/>
        <v>0</v>
      </c>
      <c r="K25" s="26">
        <f t="shared" si="3"/>
        <v>0</v>
      </c>
      <c r="L25" s="21"/>
      <c r="M25" s="3"/>
      <c r="N25" s="3"/>
      <c r="O25" s="29"/>
      <c r="P25" s="28"/>
      <c r="Q25" s="7"/>
      <c r="R25" s="7"/>
      <c r="S25" s="30"/>
      <c r="T25" s="28"/>
      <c r="U25" s="7"/>
      <c r="V25" s="7"/>
      <c r="W25" s="30"/>
      <c r="X25" s="28"/>
      <c r="Y25" s="7"/>
      <c r="Z25" s="7"/>
      <c r="AA25" s="30"/>
      <c r="AB25" s="28"/>
      <c r="AC25" s="7"/>
      <c r="AD25" s="7"/>
      <c r="AE25" s="30"/>
      <c r="AF25" s="28"/>
      <c r="AG25" s="7"/>
      <c r="AH25" s="7"/>
      <c r="AI25" s="30"/>
      <c r="AJ25" s="28"/>
      <c r="AK25" s="3"/>
      <c r="AL25" s="7"/>
      <c r="AM25" s="30"/>
      <c r="AN25" s="28"/>
      <c r="AO25" s="3"/>
      <c r="AP25" s="7"/>
      <c r="AQ25" s="30"/>
      <c r="AR25" s="28"/>
      <c r="AS25" s="3"/>
      <c r="AT25" s="7"/>
      <c r="AU25" s="30"/>
      <c r="AV25" s="32">
        <f t="shared" si="0"/>
        <v>0</v>
      </c>
      <c r="AW25" s="4">
        <f t="shared" si="1"/>
        <v>0</v>
      </c>
      <c r="AX25" s="4">
        <f t="shared" si="4"/>
        <v>0</v>
      </c>
    </row>
    <row r="26" spans="1:50" x14ac:dyDescent="0.25">
      <c r="A26" s="6"/>
      <c r="B26" s="5"/>
      <c r="C26" s="3"/>
      <c r="D26" s="2"/>
      <c r="E26" s="5"/>
      <c r="F26" s="23"/>
      <c r="G26" s="21"/>
      <c r="H26" s="2"/>
      <c r="I26" s="3"/>
      <c r="J26" s="4">
        <f t="shared" si="2"/>
        <v>0</v>
      </c>
      <c r="K26" s="26">
        <f t="shared" si="3"/>
        <v>0</v>
      </c>
      <c r="L26" s="21"/>
      <c r="M26" s="3"/>
      <c r="N26" s="3"/>
      <c r="O26" s="29"/>
      <c r="P26" s="28"/>
      <c r="Q26" s="7"/>
      <c r="R26" s="7"/>
      <c r="S26" s="30"/>
      <c r="T26" s="28"/>
      <c r="U26" s="7"/>
      <c r="V26" s="7"/>
      <c r="W26" s="30"/>
      <c r="X26" s="28"/>
      <c r="Y26" s="7"/>
      <c r="Z26" s="7"/>
      <c r="AA26" s="30"/>
      <c r="AB26" s="28"/>
      <c r="AC26" s="7"/>
      <c r="AD26" s="7"/>
      <c r="AE26" s="30"/>
      <c r="AF26" s="28"/>
      <c r="AG26" s="7"/>
      <c r="AH26" s="7"/>
      <c r="AI26" s="30"/>
      <c r="AJ26" s="28"/>
      <c r="AK26" s="3"/>
      <c r="AL26" s="7"/>
      <c r="AM26" s="30"/>
      <c r="AN26" s="28"/>
      <c r="AO26" s="3"/>
      <c r="AP26" s="7"/>
      <c r="AQ26" s="30"/>
      <c r="AR26" s="28"/>
      <c r="AS26" s="3"/>
      <c r="AT26" s="7"/>
      <c r="AU26" s="30"/>
      <c r="AV26" s="32">
        <f t="shared" si="0"/>
        <v>0</v>
      </c>
      <c r="AW26" s="4">
        <f t="shared" si="1"/>
        <v>0</v>
      </c>
      <c r="AX26" s="4">
        <f t="shared" si="4"/>
        <v>0</v>
      </c>
    </row>
    <row r="27" spans="1:50" x14ac:dyDescent="0.25">
      <c r="A27" s="6"/>
      <c r="B27" s="5"/>
      <c r="C27" s="3"/>
      <c r="D27" s="2"/>
      <c r="E27" s="5"/>
      <c r="F27" s="23"/>
      <c r="G27" s="21"/>
      <c r="H27" s="2"/>
      <c r="I27" s="3"/>
      <c r="J27" s="4">
        <f t="shared" si="2"/>
        <v>0</v>
      </c>
      <c r="K27" s="26">
        <f t="shared" si="3"/>
        <v>0</v>
      </c>
      <c r="L27" s="21"/>
      <c r="M27" s="3"/>
      <c r="N27" s="3"/>
      <c r="O27" s="29"/>
      <c r="P27" s="28"/>
      <c r="Q27" s="7"/>
      <c r="R27" s="7"/>
      <c r="S27" s="30"/>
      <c r="T27" s="28"/>
      <c r="U27" s="7"/>
      <c r="V27" s="7"/>
      <c r="W27" s="30"/>
      <c r="X27" s="28"/>
      <c r="Y27" s="7"/>
      <c r="Z27" s="7"/>
      <c r="AA27" s="30"/>
      <c r="AB27" s="28"/>
      <c r="AC27" s="7"/>
      <c r="AD27" s="7"/>
      <c r="AE27" s="30"/>
      <c r="AF27" s="28"/>
      <c r="AG27" s="7"/>
      <c r="AH27" s="7"/>
      <c r="AI27" s="30"/>
      <c r="AJ27" s="28"/>
      <c r="AK27" s="3"/>
      <c r="AL27" s="7"/>
      <c r="AM27" s="30"/>
      <c r="AN27" s="28"/>
      <c r="AO27" s="3"/>
      <c r="AP27" s="7"/>
      <c r="AQ27" s="30"/>
      <c r="AR27" s="28"/>
      <c r="AS27" s="3"/>
      <c r="AT27" s="7"/>
      <c r="AU27" s="30"/>
      <c r="AV27" s="32">
        <f t="shared" si="0"/>
        <v>0</v>
      </c>
      <c r="AW27" s="4">
        <f t="shared" si="1"/>
        <v>0</v>
      </c>
      <c r="AX27" s="4">
        <f t="shared" si="4"/>
        <v>0</v>
      </c>
    </row>
    <row r="28" spans="1:5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50" ht="20.25" customHeight="1" thickBot="1" x14ac:dyDescent="0.3">
      <c r="A29" s="72"/>
      <c r="B29" s="72"/>
      <c r="C29" s="72"/>
      <c r="D29" s="72"/>
      <c r="E29" s="72"/>
      <c r="F29" s="72"/>
      <c r="G29" s="72"/>
      <c r="H29" s="72"/>
      <c r="I29" s="72"/>
    </row>
    <row r="30" spans="1:50" x14ac:dyDescent="0.25">
      <c r="A30" s="46" t="s">
        <v>33</v>
      </c>
      <c r="B30" s="47"/>
      <c r="C30" s="47"/>
      <c r="D30" s="47"/>
      <c r="E30" s="47"/>
      <c r="F30" s="47"/>
      <c r="G30" s="47"/>
      <c r="H30" s="47"/>
      <c r="I30" s="48"/>
      <c r="J30" s="8"/>
    </row>
    <row r="31" spans="1:50" ht="18" thickBot="1" x14ac:dyDescent="0.3">
      <c r="A31" s="55" t="s">
        <v>1</v>
      </c>
      <c r="B31" s="55"/>
      <c r="C31" s="55"/>
      <c r="D31" s="55"/>
      <c r="E31" s="55"/>
      <c r="F31" s="55"/>
      <c r="G31" s="55"/>
      <c r="H31" s="55"/>
      <c r="I31" s="55"/>
    </row>
    <row r="32" spans="1:50" ht="30" customHeight="1" x14ac:dyDescent="0.25">
      <c r="A32" s="49" t="s">
        <v>35</v>
      </c>
      <c r="B32" s="56" t="s">
        <v>24</v>
      </c>
      <c r="C32" s="49" t="s">
        <v>34</v>
      </c>
      <c r="D32" s="56" t="s">
        <v>32</v>
      </c>
      <c r="E32" s="58" t="s">
        <v>16</v>
      </c>
      <c r="F32" s="49" t="s">
        <v>37</v>
      </c>
      <c r="G32" s="51" t="s">
        <v>3</v>
      </c>
      <c r="H32" s="53" t="s">
        <v>4</v>
      </c>
    </row>
    <row r="33" spans="1:16" x14ac:dyDescent="0.25">
      <c r="A33" s="50"/>
      <c r="B33" s="57"/>
      <c r="C33" s="50"/>
      <c r="D33" s="57"/>
      <c r="E33" s="59"/>
      <c r="F33" s="50"/>
      <c r="G33" s="52"/>
      <c r="H33" s="54"/>
    </row>
    <row r="34" spans="1:16" x14ac:dyDescent="0.25">
      <c r="A34" s="50"/>
      <c r="B34" s="57"/>
      <c r="C34" s="50"/>
      <c r="D34" s="57"/>
      <c r="E34" s="60"/>
      <c r="F34" s="50"/>
      <c r="G34" s="52"/>
      <c r="H34" s="54"/>
    </row>
    <row r="35" spans="1:16" x14ac:dyDescent="0.25">
      <c r="A35" s="50"/>
      <c r="B35" s="44" t="s">
        <v>18</v>
      </c>
      <c r="C35" s="45"/>
      <c r="D35" s="41" t="s">
        <v>19</v>
      </c>
      <c r="E35" s="42"/>
      <c r="F35" s="42"/>
      <c r="G35" s="42"/>
      <c r="H35" s="43"/>
    </row>
    <row r="36" spans="1:16" x14ac:dyDescent="0.25">
      <c r="A36" s="24" t="s">
        <v>36</v>
      </c>
      <c r="B36" s="25">
        <v>45901</v>
      </c>
      <c r="C36" s="37">
        <v>5000000</v>
      </c>
      <c r="D36" s="36" t="s">
        <v>17</v>
      </c>
      <c r="E36" s="2" t="s">
        <v>26</v>
      </c>
      <c r="F36" s="23">
        <v>20000000</v>
      </c>
      <c r="G36" s="32">
        <f>F36*0.9</f>
        <v>18000000</v>
      </c>
      <c r="H36" s="26">
        <f>F36*0.1</f>
        <v>2000000</v>
      </c>
    </row>
    <row r="37" spans="1:16" x14ac:dyDescent="0.25">
      <c r="A37" s="24"/>
      <c r="B37" s="25"/>
      <c r="C37" s="37"/>
      <c r="D37" s="36"/>
      <c r="E37" s="2"/>
      <c r="F37" s="23"/>
      <c r="G37" s="32">
        <f t="shared" ref="G37:G70" si="5">F37*0.9</f>
        <v>0</v>
      </c>
      <c r="H37" s="26">
        <f t="shared" ref="H37:H70" si="6">F37*0.1</f>
        <v>0</v>
      </c>
    </row>
    <row r="38" spans="1:16" x14ac:dyDescent="0.25">
      <c r="A38" s="24"/>
      <c r="B38" s="25"/>
      <c r="C38" s="37"/>
      <c r="D38" s="36"/>
      <c r="E38" s="2"/>
      <c r="F38" s="23"/>
      <c r="G38" s="32">
        <f t="shared" si="5"/>
        <v>0</v>
      </c>
      <c r="H38" s="26">
        <f t="shared" si="6"/>
        <v>0</v>
      </c>
      <c r="I38" s="1"/>
      <c r="J38" s="1"/>
      <c r="K38" s="1"/>
      <c r="L38" s="1"/>
      <c r="M38" s="1"/>
      <c r="N38" s="1"/>
      <c r="O38" s="1"/>
      <c r="P38" s="1"/>
    </row>
    <row r="39" spans="1:16" x14ac:dyDescent="0.25">
      <c r="A39" s="24"/>
      <c r="B39" s="25"/>
      <c r="C39" s="37"/>
      <c r="D39" s="36"/>
      <c r="E39" s="2"/>
      <c r="F39" s="23"/>
      <c r="G39" s="32">
        <f t="shared" si="5"/>
        <v>0</v>
      </c>
      <c r="H39" s="26">
        <f t="shared" si="6"/>
        <v>0</v>
      </c>
      <c r="I39" s="1"/>
      <c r="J39" s="1"/>
      <c r="K39" s="1"/>
      <c r="L39" s="1"/>
      <c r="M39" s="1"/>
      <c r="N39" s="1"/>
      <c r="O39" s="1"/>
      <c r="P39" s="1"/>
    </row>
    <row r="40" spans="1:16" x14ac:dyDescent="0.25">
      <c r="A40" s="24"/>
      <c r="B40" s="25"/>
      <c r="C40" s="37"/>
      <c r="D40" s="36"/>
      <c r="E40" s="2"/>
      <c r="F40" s="23"/>
      <c r="G40" s="32">
        <f t="shared" si="5"/>
        <v>0</v>
      </c>
      <c r="H40" s="26">
        <f t="shared" si="6"/>
        <v>0</v>
      </c>
      <c r="I40" s="1"/>
      <c r="J40" s="1"/>
      <c r="K40" s="1"/>
      <c r="L40" s="1"/>
      <c r="M40" s="1"/>
      <c r="N40" s="1"/>
      <c r="O40" s="1"/>
      <c r="P40" s="1"/>
    </row>
    <row r="41" spans="1:16" x14ac:dyDescent="0.25">
      <c r="A41" s="24"/>
      <c r="B41" s="25"/>
      <c r="C41" s="37"/>
      <c r="D41" s="36"/>
      <c r="E41" s="2"/>
      <c r="F41" s="23"/>
      <c r="G41" s="32">
        <f t="shared" si="5"/>
        <v>0</v>
      </c>
      <c r="H41" s="26">
        <f t="shared" si="6"/>
        <v>0</v>
      </c>
      <c r="I41" s="1"/>
      <c r="J41" s="1"/>
      <c r="K41" s="1"/>
      <c r="L41" s="1"/>
      <c r="M41" s="1"/>
      <c r="N41" s="1"/>
      <c r="O41" s="1"/>
      <c r="P41" s="1"/>
    </row>
    <row r="42" spans="1:16" x14ac:dyDescent="0.25">
      <c r="A42" s="24"/>
      <c r="B42" s="25"/>
      <c r="C42" s="37"/>
      <c r="D42" s="36"/>
      <c r="E42" s="2"/>
      <c r="F42" s="23"/>
      <c r="G42" s="32">
        <f t="shared" si="5"/>
        <v>0</v>
      </c>
      <c r="H42" s="26">
        <f t="shared" si="6"/>
        <v>0</v>
      </c>
      <c r="I42" s="1"/>
      <c r="J42" s="1"/>
      <c r="K42" s="1"/>
      <c r="L42" s="1"/>
      <c r="M42" s="1"/>
      <c r="N42" s="1"/>
      <c r="O42" s="1"/>
      <c r="P42" s="1"/>
    </row>
    <row r="43" spans="1:16" x14ac:dyDescent="0.25">
      <c r="A43" s="24"/>
      <c r="B43" s="25"/>
      <c r="C43" s="37"/>
      <c r="D43" s="36"/>
      <c r="E43" s="2"/>
      <c r="F43" s="23"/>
      <c r="G43" s="32">
        <f t="shared" si="5"/>
        <v>0</v>
      </c>
      <c r="H43" s="26">
        <f t="shared" si="6"/>
        <v>0</v>
      </c>
      <c r="I43" s="1"/>
      <c r="J43" s="1"/>
      <c r="K43" s="1"/>
      <c r="L43" s="1"/>
      <c r="M43" s="1"/>
      <c r="N43" s="1"/>
      <c r="O43" s="1"/>
      <c r="P43" s="1"/>
    </row>
    <row r="44" spans="1:16" x14ac:dyDescent="0.25">
      <c r="A44" s="24"/>
      <c r="B44" s="25"/>
      <c r="C44" s="37"/>
      <c r="D44" s="36"/>
      <c r="E44" s="2"/>
      <c r="F44" s="23"/>
      <c r="G44" s="32">
        <f t="shared" si="5"/>
        <v>0</v>
      </c>
      <c r="H44" s="26">
        <f t="shared" si="6"/>
        <v>0</v>
      </c>
      <c r="I44" s="1"/>
      <c r="J44" s="1"/>
      <c r="K44" s="1"/>
      <c r="L44" s="1"/>
      <c r="M44" s="1"/>
      <c r="N44" s="1"/>
      <c r="O44" s="1"/>
      <c r="P44" s="1"/>
    </row>
    <row r="45" spans="1:16" x14ac:dyDescent="0.25">
      <c r="A45" s="24"/>
      <c r="B45" s="25"/>
      <c r="C45" s="37"/>
      <c r="D45" s="36"/>
      <c r="E45" s="2"/>
      <c r="F45" s="23"/>
      <c r="G45" s="32">
        <f t="shared" si="5"/>
        <v>0</v>
      </c>
      <c r="H45" s="26">
        <f t="shared" si="6"/>
        <v>0</v>
      </c>
      <c r="I45" s="1"/>
      <c r="J45" s="1"/>
      <c r="K45" s="1"/>
      <c r="L45" s="1"/>
      <c r="M45" s="1"/>
      <c r="N45" s="1"/>
      <c r="O45" s="1"/>
      <c r="P45" s="1"/>
    </row>
    <row r="46" spans="1:16" x14ac:dyDescent="0.25">
      <c r="A46" s="24"/>
      <c r="B46" s="25"/>
      <c r="C46" s="37"/>
      <c r="D46" s="36"/>
      <c r="E46" s="2"/>
      <c r="F46" s="23"/>
      <c r="G46" s="32">
        <f t="shared" si="5"/>
        <v>0</v>
      </c>
      <c r="H46" s="26">
        <f t="shared" si="6"/>
        <v>0</v>
      </c>
      <c r="I46" s="1"/>
      <c r="J46" s="1"/>
      <c r="K46" s="1"/>
      <c r="L46" s="1"/>
      <c r="M46" s="1"/>
      <c r="N46" s="1"/>
      <c r="O46" s="1"/>
      <c r="P46" s="1"/>
    </row>
    <row r="47" spans="1:16" x14ac:dyDescent="0.25">
      <c r="A47" s="24"/>
      <c r="B47" s="25"/>
      <c r="C47" s="37"/>
      <c r="D47" s="36"/>
      <c r="E47" s="2"/>
      <c r="F47" s="23"/>
      <c r="G47" s="32">
        <f t="shared" si="5"/>
        <v>0</v>
      </c>
      <c r="H47" s="26">
        <f t="shared" si="6"/>
        <v>0</v>
      </c>
      <c r="I47" s="1"/>
      <c r="J47" s="1"/>
      <c r="K47" s="1"/>
      <c r="L47" s="1"/>
      <c r="M47" s="1"/>
      <c r="N47" s="1"/>
      <c r="O47" s="1"/>
      <c r="P47" s="1"/>
    </row>
    <row r="48" spans="1:16" x14ac:dyDescent="0.25">
      <c r="A48" s="24"/>
      <c r="B48" s="25"/>
      <c r="C48" s="37"/>
      <c r="D48" s="36"/>
      <c r="E48" s="2"/>
      <c r="F48" s="23"/>
      <c r="G48" s="32">
        <f t="shared" si="5"/>
        <v>0</v>
      </c>
      <c r="H48" s="26">
        <f t="shared" si="6"/>
        <v>0</v>
      </c>
      <c r="I48" s="1"/>
      <c r="J48" s="1"/>
      <c r="K48" s="1"/>
      <c r="L48" s="1"/>
      <c r="M48" s="1"/>
      <c r="N48" s="1"/>
      <c r="O48" s="1"/>
      <c r="P48" s="1"/>
    </row>
    <row r="49" spans="1:16" x14ac:dyDescent="0.25">
      <c r="A49" s="24"/>
      <c r="B49" s="25"/>
      <c r="C49" s="37"/>
      <c r="D49" s="36"/>
      <c r="E49" s="2"/>
      <c r="F49" s="23"/>
      <c r="G49" s="32">
        <f t="shared" si="5"/>
        <v>0</v>
      </c>
      <c r="H49" s="26">
        <f t="shared" si="6"/>
        <v>0</v>
      </c>
      <c r="I49" s="1"/>
      <c r="J49" s="1"/>
      <c r="K49" s="1"/>
      <c r="L49" s="1"/>
      <c r="M49" s="1"/>
      <c r="N49" s="1"/>
      <c r="O49" s="1"/>
      <c r="P49" s="1"/>
    </row>
    <row r="50" spans="1:16" x14ac:dyDescent="0.25">
      <c r="A50" s="24"/>
      <c r="B50" s="25"/>
      <c r="C50" s="37"/>
      <c r="D50" s="36"/>
      <c r="E50" s="2"/>
      <c r="F50" s="23"/>
      <c r="G50" s="32">
        <f t="shared" si="5"/>
        <v>0</v>
      </c>
      <c r="H50" s="26">
        <f t="shared" si="6"/>
        <v>0</v>
      </c>
      <c r="I50" s="1"/>
      <c r="J50" s="1"/>
      <c r="K50" s="1"/>
      <c r="L50" s="1"/>
      <c r="M50" s="1"/>
      <c r="N50" s="1"/>
      <c r="O50" s="1"/>
      <c r="P50" s="1"/>
    </row>
    <row r="51" spans="1:16" x14ac:dyDescent="0.25">
      <c r="A51" s="24"/>
      <c r="B51" s="25"/>
      <c r="C51" s="37"/>
      <c r="D51" s="36"/>
      <c r="E51" s="2"/>
      <c r="F51" s="23"/>
      <c r="G51" s="32">
        <f t="shared" si="5"/>
        <v>0</v>
      </c>
      <c r="H51" s="26">
        <f t="shared" si="6"/>
        <v>0</v>
      </c>
    </row>
    <row r="52" spans="1:16" x14ac:dyDescent="0.25">
      <c r="A52" s="24"/>
      <c r="B52" s="25"/>
      <c r="C52" s="37"/>
      <c r="D52" s="36"/>
      <c r="E52" s="2"/>
      <c r="F52" s="23"/>
      <c r="G52" s="32">
        <f t="shared" si="5"/>
        <v>0</v>
      </c>
      <c r="H52" s="26">
        <f t="shared" si="6"/>
        <v>0</v>
      </c>
    </row>
    <row r="53" spans="1:16" x14ac:dyDescent="0.25">
      <c r="A53" s="24"/>
      <c r="B53" s="25"/>
      <c r="C53" s="37"/>
      <c r="D53" s="36"/>
      <c r="E53" s="2"/>
      <c r="F53" s="23"/>
      <c r="G53" s="32">
        <f t="shared" si="5"/>
        <v>0</v>
      </c>
      <c r="H53" s="26">
        <f t="shared" si="6"/>
        <v>0</v>
      </c>
    </row>
    <row r="54" spans="1:16" x14ac:dyDescent="0.25">
      <c r="A54" s="24"/>
      <c r="B54" s="25"/>
      <c r="C54" s="37"/>
      <c r="D54" s="36"/>
      <c r="E54" s="2"/>
      <c r="F54" s="23"/>
      <c r="G54" s="32">
        <f t="shared" si="5"/>
        <v>0</v>
      </c>
      <c r="H54" s="26">
        <f t="shared" si="6"/>
        <v>0</v>
      </c>
    </row>
    <row r="55" spans="1:16" x14ac:dyDescent="0.25">
      <c r="A55" s="24"/>
      <c r="B55" s="25"/>
      <c r="C55" s="37"/>
      <c r="D55" s="36"/>
      <c r="E55" s="2"/>
      <c r="F55" s="23"/>
      <c r="G55" s="32">
        <f t="shared" si="5"/>
        <v>0</v>
      </c>
      <c r="H55" s="26">
        <f t="shared" si="6"/>
        <v>0</v>
      </c>
    </row>
    <row r="56" spans="1:16" x14ac:dyDescent="0.25">
      <c r="A56" s="24"/>
      <c r="B56" s="25"/>
      <c r="C56" s="37"/>
      <c r="D56" s="36"/>
      <c r="E56" s="2"/>
      <c r="F56" s="23"/>
      <c r="G56" s="32">
        <f t="shared" si="5"/>
        <v>0</v>
      </c>
      <c r="H56" s="26">
        <f t="shared" si="6"/>
        <v>0</v>
      </c>
    </row>
    <row r="57" spans="1:16" x14ac:dyDescent="0.25">
      <c r="A57" s="24"/>
      <c r="B57" s="25"/>
      <c r="C57" s="37"/>
      <c r="D57" s="36"/>
      <c r="E57" s="2"/>
      <c r="F57" s="23"/>
      <c r="G57" s="32">
        <f t="shared" si="5"/>
        <v>0</v>
      </c>
      <c r="H57" s="26">
        <f t="shared" si="6"/>
        <v>0</v>
      </c>
    </row>
    <row r="58" spans="1:16" x14ac:dyDescent="0.25">
      <c r="A58" s="24"/>
      <c r="B58" s="25"/>
      <c r="C58" s="37"/>
      <c r="D58" s="36"/>
      <c r="E58" s="2"/>
      <c r="F58" s="23"/>
      <c r="G58" s="32">
        <f t="shared" si="5"/>
        <v>0</v>
      </c>
      <c r="H58" s="26">
        <f t="shared" si="6"/>
        <v>0</v>
      </c>
    </row>
    <row r="59" spans="1:16" x14ac:dyDescent="0.25">
      <c r="A59" s="24"/>
      <c r="B59" s="25"/>
      <c r="C59" s="37"/>
      <c r="D59" s="36"/>
      <c r="E59" s="2"/>
      <c r="F59" s="23"/>
      <c r="G59" s="32">
        <f t="shared" si="5"/>
        <v>0</v>
      </c>
      <c r="H59" s="26">
        <f t="shared" si="6"/>
        <v>0</v>
      </c>
    </row>
    <row r="60" spans="1:16" x14ac:dyDescent="0.25">
      <c r="A60" s="24"/>
      <c r="B60" s="25"/>
      <c r="C60" s="37"/>
      <c r="D60" s="36"/>
      <c r="E60" s="2"/>
      <c r="F60" s="23"/>
      <c r="G60" s="32">
        <f t="shared" si="5"/>
        <v>0</v>
      </c>
      <c r="H60" s="26">
        <f t="shared" si="6"/>
        <v>0</v>
      </c>
    </row>
    <row r="61" spans="1:16" x14ac:dyDescent="0.25">
      <c r="A61" s="24"/>
      <c r="B61" s="25"/>
      <c r="C61" s="37"/>
      <c r="D61" s="36"/>
      <c r="E61" s="2"/>
      <c r="F61" s="23"/>
      <c r="G61" s="32">
        <f t="shared" si="5"/>
        <v>0</v>
      </c>
      <c r="H61" s="26">
        <f t="shared" si="6"/>
        <v>0</v>
      </c>
    </row>
    <row r="62" spans="1:16" x14ac:dyDescent="0.25">
      <c r="A62" s="24"/>
      <c r="B62" s="25"/>
      <c r="C62" s="37"/>
      <c r="D62" s="36"/>
      <c r="E62" s="2"/>
      <c r="F62" s="23"/>
      <c r="G62" s="32">
        <f t="shared" si="5"/>
        <v>0</v>
      </c>
      <c r="H62" s="26">
        <f t="shared" si="6"/>
        <v>0</v>
      </c>
    </row>
    <row r="63" spans="1:16" x14ac:dyDescent="0.25">
      <c r="A63" s="24"/>
      <c r="B63" s="25"/>
      <c r="C63" s="37"/>
      <c r="D63" s="36"/>
      <c r="E63" s="2"/>
      <c r="F63" s="23"/>
      <c r="G63" s="32">
        <f t="shared" si="5"/>
        <v>0</v>
      </c>
      <c r="H63" s="26">
        <f t="shared" si="6"/>
        <v>0</v>
      </c>
    </row>
    <row r="64" spans="1:16" x14ac:dyDescent="0.25">
      <c r="A64" s="24"/>
      <c r="B64" s="25"/>
      <c r="C64" s="37"/>
      <c r="D64" s="36"/>
      <c r="E64" s="2"/>
      <c r="F64" s="23"/>
      <c r="G64" s="32">
        <f t="shared" si="5"/>
        <v>0</v>
      </c>
      <c r="H64" s="26">
        <f t="shared" si="6"/>
        <v>0</v>
      </c>
    </row>
    <row r="65" spans="1:8" x14ac:dyDescent="0.25">
      <c r="A65" s="24"/>
      <c r="B65" s="25"/>
      <c r="C65" s="37"/>
      <c r="D65" s="36"/>
      <c r="E65" s="2"/>
      <c r="F65" s="23"/>
      <c r="G65" s="32">
        <f t="shared" si="5"/>
        <v>0</v>
      </c>
      <c r="H65" s="26">
        <f t="shared" si="6"/>
        <v>0</v>
      </c>
    </row>
    <row r="66" spans="1:8" x14ac:dyDescent="0.25">
      <c r="A66" s="24"/>
      <c r="B66" s="25"/>
      <c r="C66" s="37"/>
      <c r="D66" s="36"/>
      <c r="E66" s="2"/>
      <c r="F66" s="23"/>
      <c r="G66" s="32">
        <f t="shared" si="5"/>
        <v>0</v>
      </c>
      <c r="H66" s="26">
        <f t="shared" si="6"/>
        <v>0</v>
      </c>
    </row>
    <row r="67" spans="1:8" x14ac:dyDescent="0.25">
      <c r="A67" s="24"/>
      <c r="B67" s="25"/>
      <c r="C67" s="37"/>
      <c r="D67" s="36"/>
      <c r="E67" s="2"/>
      <c r="F67" s="23"/>
      <c r="G67" s="32">
        <f t="shared" si="5"/>
        <v>0</v>
      </c>
      <c r="H67" s="26">
        <f t="shared" si="6"/>
        <v>0</v>
      </c>
    </row>
    <row r="68" spans="1:8" x14ac:dyDescent="0.25">
      <c r="A68" s="24"/>
      <c r="B68" s="25"/>
      <c r="C68" s="37"/>
      <c r="D68" s="36"/>
      <c r="E68" s="2"/>
      <c r="F68" s="23"/>
      <c r="G68" s="32">
        <f t="shared" si="5"/>
        <v>0</v>
      </c>
      <c r="H68" s="26">
        <f t="shared" si="6"/>
        <v>0</v>
      </c>
    </row>
    <row r="69" spans="1:8" x14ac:dyDescent="0.25">
      <c r="A69" s="24"/>
      <c r="B69" s="25"/>
      <c r="C69" s="37"/>
      <c r="D69" s="36"/>
      <c r="E69" s="2"/>
      <c r="F69" s="23"/>
      <c r="G69" s="32">
        <f t="shared" si="5"/>
        <v>0</v>
      </c>
      <c r="H69" s="26">
        <f t="shared" si="6"/>
        <v>0</v>
      </c>
    </row>
    <row r="70" spans="1:8" x14ac:dyDescent="0.25">
      <c r="A70" s="24"/>
      <c r="B70" s="25"/>
      <c r="C70" s="37"/>
      <c r="D70" s="36"/>
      <c r="E70" s="2"/>
      <c r="F70" s="23"/>
      <c r="G70" s="32">
        <f t="shared" si="5"/>
        <v>0</v>
      </c>
      <c r="H70" s="26">
        <f t="shared" si="6"/>
        <v>0</v>
      </c>
    </row>
  </sheetData>
  <mergeCells count="43">
    <mergeCell ref="A5:I5"/>
    <mergeCell ref="B9:F9"/>
    <mergeCell ref="G9:L9"/>
    <mergeCell ref="H6:H8"/>
    <mergeCell ref="G6:G8"/>
    <mergeCell ref="M6:O7"/>
    <mergeCell ref="P7:S7"/>
    <mergeCell ref="A29:I29"/>
    <mergeCell ref="B6:B8"/>
    <mergeCell ref="C6:C8"/>
    <mergeCell ref="A6:A9"/>
    <mergeCell ref="X7:AA7"/>
    <mergeCell ref="M9:AW9"/>
    <mergeCell ref="D6:D8"/>
    <mergeCell ref="L6:L8"/>
    <mergeCell ref="K6:K8"/>
    <mergeCell ref="J6:J8"/>
    <mergeCell ref="I6:I8"/>
    <mergeCell ref="AB7:AE7"/>
    <mergeCell ref="AF7:AI7"/>
    <mergeCell ref="AJ7:AM7"/>
    <mergeCell ref="AN7:AQ7"/>
    <mergeCell ref="AR7:AU7"/>
    <mergeCell ref="P6:AU6"/>
    <mergeCell ref="AV6:AX7"/>
    <mergeCell ref="T7:W7"/>
    <mergeCell ref="F6:F8"/>
    <mergeCell ref="A1:N1"/>
    <mergeCell ref="D35:H35"/>
    <mergeCell ref="B35:C35"/>
    <mergeCell ref="A4:I4"/>
    <mergeCell ref="A30:I30"/>
    <mergeCell ref="F32:F34"/>
    <mergeCell ref="G32:G34"/>
    <mergeCell ref="H32:H34"/>
    <mergeCell ref="A31:I31"/>
    <mergeCell ref="A32:A35"/>
    <mergeCell ref="B32:B34"/>
    <mergeCell ref="C32:C34"/>
    <mergeCell ref="D32:D34"/>
    <mergeCell ref="E32:E34"/>
    <mergeCell ref="E6:E8"/>
    <mergeCell ref="A3:I3"/>
  </mergeCells>
  <phoneticPr fontId="5" type="noConversion"/>
  <dataValidations count="4">
    <dataValidation type="list" allowBlank="1" showInputMessage="1" showErrorMessage="1" sqref="D10:D27 L10:L27" xr:uid="{A4BFC8C7-7E00-4D88-9623-4399C51D5DB5}">
      <formula1>"Yes, No"</formula1>
    </dataValidation>
    <dataValidation type="list" allowBlank="1" showInputMessage="1" showErrorMessage="1" sqref="D36:D70 G10:G27" xr:uid="{AC1BBCB3-C964-4DF2-BAAE-B7F6F7F9DC59}">
      <formula1>"Obligated, Under FEMA Review, Pending Submission to FEMA"</formula1>
    </dataValidation>
    <dataValidation type="list" allowBlank="1" showInputMessage="1" showErrorMessage="1" sqref="E36:E70 H10:H27" xr:uid="{64DA4A94-5755-469E-83AB-24D2F95D92DE}">
      <formula1>"Completed, In Progress"</formula1>
    </dataValidation>
    <dataValidation type="list" allowBlank="1" showInputMessage="1" showErrorMessage="1" sqref="R10:R27 V10:V27 Z10:Z27 AD10:AD27 AH10:AH27 AL10:AL27 AP10:AP27 AT10:AT27" xr:uid="{B8FF7A5E-53D1-4C58-897F-C91FCE652A9D}">
      <formula1>"Returned to RFR Preparation, RFR Preparation, RFR under review, Payment Complete"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ER1 Program Questions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Salgado</dc:creator>
  <cp:lastModifiedBy>Sebastián E. Batista</cp:lastModifiedBy>
  <dcterms:created xsi:type="dcterms:W3CDTF">2025-07-24T14:55:03Z</dcterms:created>
  <dcterms:modified xsi:type="dcterms:W3CDTF">2025-08-08T17:42:07Z</dcterms:modified>
</cp:coreProperties>
</file>