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1" documentId="8_{493F240B-0A24-4347-BAF2-B166F18803C4}" xr6:coauthVersionLast="47" xr6:coauthVersionMax="47" xr10:uidLastSave="{A9E1FC03-59A2-4A3D-BA93-E21F0DD4FA98}"/>
  <bookViews>
    <workbookView xWindow="-120" yWindow="-120" windowWidth="29040" windowHeight="15720" firstSheet="2" activeTab="2" xr2:uid="{00000000-000D-0000-FFFF-FFFF00000000}"/>
  </bookViews>
  <sheets>
    <sheet name="Info" sheetId="3" r:id="rId1"/>
    <sheet name="T&amp;D" sheetId="7" r:id="rId2"/>
    <sheet name="Generation" sheetId="4" r:id="rId3"/>
    <sheet name="Definitions" sheetId="8" r:id="rId4"/>
    <sheet name="Methodology" sheetId="9" r:id="rId5"/>
    <sheet name="GenCo Methodology" sheetId="10" r:id="rId6"/>
  </sheets>
  <externalReferences>
    <externalReference r:id="rId7"/>
  </externalReferences>
  <definedNames>
    <definedName name="_xlnm._FilterDatabase" localSheetId="3" hidden="1">Definitions!$A$1:$F$109</definedName>
    <definedName name="_xlnm._FilterDatabase" localSheetId="2" hidden="1">Generation!$A$1:$CD$126</definedName>
    <definedName name="_xlnm._FilterDatabase" localSheetId="4" hidden="1">Methodology!$A$1:$B$109</definedName>
    <definedName name="_xlnm._FilterDatabase" localSheetId="1" hidden="1">'T&amp;D'!$A$1:$AW$595</definedName>
    <definedName name="CIQWBGuid" hidden="1">"2021-09-20-Resumen métricas.xlsx"</definedName>
    <definedName name="Incentive">[1]Data!$E$1</definedName>
    <definedName name="Period1">[1]Data!#REF!</definedName>
    <definedName name="Period2" localSheetId="2">[1]Data!$F$3</definedName>
    <definedName name="Period2">[1]Data!$G$3</definedName>
    <definedName name="Period3">[1]Data!$H$3</definedName>
    <definedName name="Y2_Quarter">[1]DataQs!$B$3</definedName>
    <definedName name="Y3_Quarter">[1]DataQs!$C$3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48" i="4" l="1"/>
  <c r="CC30" i="4"/>
  <c r="CB48" i="4"/>
  <c r="CB30" i="4"/>
  <c r="CA48" i="4"/>
  <c r="CA30" i="4"/>
  <c r="BZ48" i="4"/>
  <c r="BY48" i="4"/>
  <c r="BY18" i="4"/>
  <c r="BZ18" i="4"/>
  <c r="BY19" i="4"/>
  <c r="BZ19" i="4"/>
  <c r="BY30" i="4"/>
  <c r="BZ30" i="4"/>
  <c r="BC3" i="4"/>
  <c r="BX19" i="4"/>
  <c r="BX18" i="4"/>
  <c r="BX48" i="4"/>
  <c r="BW18" i="4"/>
  <c r="BX30" i="4"/>
  <c r="BU30" i="4"/>
  <c r="BV30" i="4"/>
  <c r="BW30" i="4"/>
  <c r="BV19" i="4" l="1"/>
  <c r="BW19" i="4"/>
  <c r="BU19" i="4"/>
  <c r="BV18" i="4"/>
  <c r="BU18" i="4"/>
  <c r="BW48" i="4"/>
  <c r="BV48" i="4"/>
  <c r="BU48" i="4"/>
</calcChain>
</file>

<file path=xl/sharedStrings.xml><?xml version="1.0" encoding="utf-8"?>
<sst xmlns="http://schemas.openxmlformats.org/spreadsheetml/2006/main" count="5714" uniqueCount="817">
  <si>
    <t>Transmission and Distribution Quarterly Metrics</t>
  </si>
  <si>
    <t>LUMA Personnel</t>
  </si>
  <si>
    <t>Regulatory - Performance Metrics</t>
  </si>
  <si>
    <t>Phone</t>
  </si>
  <si>
    <t>Email</t>
  </si>
  <si>
    <t>performance-metrics@lumapr.com</t>
  </si>
  <si>
    <t>Generation Quarterly Metrics</t>
  </si>
  <si>
    <t>Genera Personnel</t>
  </si>
  <si>
    <t>Regulatory Project Analyst</t>
  </si>
  <si>
    <t>(787) 307-8202</t>
  </si>
  <si>
    <t>regulatory@genera-pr.com</t>
  </si>
  <si>
    <t>Reported by</t>
  </si>
  <si>
    <t>Metric Category</t>
  </si>
  <si>
    <t>Metric</t>
  </si>
  <si>
    <t>Sub-Group</t>
  </si>
  <si>
    <t>Unit of Measure</t>
  </si>
  <si>
    <t>Comments</t>
  </si>
  <si>
    <t>LUMA</t>
  </si>
  <si>
    <t>Safety</t>
  </si>
  <si>
    <t>OSHA DART Rate</t>
  </si>
  <si>
    <t/>
  </si>
  <si>
    <t>Rate</t>
  </si>
  <si>
    <t>OSHA Severity Rate</t>
  </si>
  <si>
    <t>OSHA Fatalities</t>
  </si>
  <si>
    <t>Number</t>
  </si>
  <si>
    <t>OSHA Recordable Incident Rate</t>
  </si>
  <si>
    <t>OSHA DART Rate (FYTD)</t>
  </si>
  <si>
    <t xml:space="preserve"> OSHA Severity Rate (FYTD)</t>
  </si>
  <si>
    <t>OSHA Fatalities (FYTD)</t>
  </si>
  <si>
    <t>OSHA Recordable Incident Rate (FYTD)</t>
  </si>
  <si>
    <t>Human Resources</t>
  </si>
  <si>
    <t>Budgeted headcounts by employee type</t>
  </si>
  <si>
    <t>Total</t>
  </si>
  <si>
    <t>N/A</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</si>
  <si>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</si>
  <si>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</si>
  <si>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</si>
  <si>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</si>
  <si>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</si>
  <si>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</si>
  <si>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</si>
  <si>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</si>
  <si>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</si>
  <si>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</si>
  <si>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</si>
  <si>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</si>
  <si>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</si>
  <si>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</si>
  <si>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</si>
  <si>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</si>
  <si>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</si>
  <si>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</si>
  <si>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</si>
  <si>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</si>
  <si>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</si>
  <si>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</si>
  <si>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</si>
  <si>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</si>
  <si>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</si>
  <si>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</si>
  <si>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</si>
  <si>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</si>
  <si>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</si>
  <si>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</si>
  <si>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</si>
  <si>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</si>
  <si>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</si>
  <si>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</si>
  <si>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</si>
  <si>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</si>
  <si>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</si>
  <si>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</si>
  <si>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</si>
  <si>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</si>
  <si>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</si>
  <si>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</si>
  <si>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</si>
  <si>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</si>
  <si>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</si>
  <si>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</si>
  <si>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</si>
  <si>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</si>
  <si>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</si>
  <si>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</si>
  <si>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</si>
  <si>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</si>
  <si>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</si>
  <si>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</si>
  <si>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</si>
  <si>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</si>
  <si>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</si>
  <si>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</si>
  <si>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</si>
  <si>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</si>
  <si>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</si>
  <si>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</si>
  <si>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</si>
  <si>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</si>
  <si>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</si>
  <si>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</si>
  <si>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</si>
  <si>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</si>
  <si>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</si>
  <si>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</si>
  <si>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</si>
  <si>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</si>
  <si>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</si>
  <si>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</si>
  <si>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</si>
  <si>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</si>
  <si>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</si>
  <si>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</si>
  <si>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</si>
  <si>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</si>
  <si>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</si>
  <si>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</si>
  <si>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</si>
  <si>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</si>
  <si>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</si>
  <si>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</si>
  <si>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</si>
  <si>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</si>
  <si>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</si>
  <si>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</si>
  <si>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</si>
  <si>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</si>
  <si>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</si>
  <si>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</si>
  <si>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</si>
  <si>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</si>
  <si>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</si>
  <si>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</si>
  <si>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</si>
  <si>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</si>
  <si>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</si>
  <si>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</si>
  <si>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</si>
  <si>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</si>
  <si>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</si>
  <si>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</si>
  <si>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</si>
  <si>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</si>
  <si>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</si>
  <si>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</si>
  <si>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</si>
  <si>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</si>
  <si>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</si>
  <si>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Average revenue per kilowatt-hour sold</t>
  </si>
  <si>
    <t>$/kWh</t>
  </si>
  <si>
    <t>Purchased energy from thermal PPOA's</t>
  </si>
  <si>
    <t>EcoEléctrica</t>
  </si>
  <si>
    <t>AES</t>
  </si>
  <si>
    <t>Cost of capacity purchased from thermal PPOA's</t>
  </si>
  <si>
    <t>$ / kW-month</t>
  </si>
  <si>
    <t>Cost of energy (base + excess) purchased from thermal PPOA's</t>
  </si>
  <si>
    <t>$ / MWh</t>
  </si>
  <si>
    <t>Distribution line inspections (FYTD)</t>
  </si>
  <si>
    <t>System</t>
  </si>
  <si>
    <t>Number of inspections</t>
  </si>
  <si>
    <t>Transmission line inspections (FYTD)</t>
  </si>
  <si>
    <t>T&amp;D substation inspections (FYTD)</t>
  </si>
  <si>
    <t>Vegetation Maintenance Miles Completed (FYTD)</t>
  </si>
  <si>
    <t>Miles</t>
  </si>
  <si>
    <t>Monthly SAIDI Distribution</t>
  </si>
  <si>
    <t>Monthly SAIDI Transmission Substation</t>
  </si>
  <si>
    <t>Monthly SAIDI (T&amp;D)</t>
  </si>
  <si>
    <t>SAIDI (T&amp;D FYTD)</t>
  </si>
  <si>
    <t>Monthly SAIFI Distribution</t>
  </si>
  <si>
    <t>Interruptions per customer</t>
  </si>
  <si>
    <t>Monthly SAIFI Transmission Substation</t>
  </si>
  <si>
    <t>Monthly SAIFI (T&amp;D)</t>
  </si>
  <si>
    <t>SAIFI (T&amp;D FYTD)</t>
  </si>
  <si>
    <t>Net monthly work orders balance</t>
  </si>
  <si>
    <t>Number of work orders</t>
  </si>
  <si>
    <t>Monthly MAIFI</t>
  </si>
  <si>
    <t>MAIFI (T&amp;D FYTD)</t>
  </si>
  <si>
    <t> Interruptions per customer</t>
  </si>
  <si>
    <t>Monthly CEMI</t>
  </si>
  <si>
    <t>CEMI (T&amp;D FYTD)</t>
  </si>
  <si>
    <t>Technical losses as % of net generation</t>
  </si>
  <si>
    <t>DSO (Days Sales Outstanding) (FYTD)</t>
  </si>
  <si>
    <t>Total customers</t>
  </si>
  <si>
    <t>Days</t>
  </si>
  <si>
    <t>Government customers</t>
  </si>
  <si>
    <t>General customers</t>
  </si>
  <si>
    <t>Overtime</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</si>
  <si>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</si>
  <si>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</si>
  <si>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</si>
  <si>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</si>
  <si>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</si>
  <si>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</si>
  <si>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</si>
  <si>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</si>
  <si>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</si>
  <si>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</si>
  <si>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</si>
  <si>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</si>
  <si>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</si>
  <si>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</si>
  <si>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</si>
  <si>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</si>
  <si>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</si>
  <si>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t>
  </si>
  <si>
    <t>Residential Customers</t>
  </si>
  <si>
    <t>Points</t>
  </si>
  <si>
    <t>Business Customers</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</si>
  <si>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</si>
  <si>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</si>
  <si>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</si>
  <si>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</si>
  <si>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</si>
  <si>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</si>
  <si>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</si>
  <si>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</si>
  <si>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</si>
  <si>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</si>
  <si>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</si>
  <si>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</si>
  <si>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</si>
  <si>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</si>
  <si>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</si>
  <si>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</si>
  <si>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</si>
  <si>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</si>
  <si>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</si>
  <si>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</si>
  <si>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</si>
  <si>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</si>
  <si>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</si>
  <si>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</si>
  <si>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</si>
  <si>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</si>
  <si>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</si>
  <si>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</si>
  <si>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</si>
  <si>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Pattern Santa Isabel</t>
  </si>
  <si>
    <t>Punta Lima Wind Farm</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</si>
  <si>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</si>
  <si>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</si>
  <si>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</si>
  <si>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</si>
  <si>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</si>
  <si>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</si>
  <si>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</si>
  <si>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</si>
  <si>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</si>
  <si>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</si>
  <si>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</si>
  <si>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</si>
  <si>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</si>
  <si>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</si>
  <si>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</si>
  <si>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</si>
  <si>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</si>
  <si>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</si>
  <si>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</si>
  <si>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</si>
  <si>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</si>
  <si>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</si>
  <si>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</si>
  <si>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</si>
  <si>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</si>
  <si>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</si>
  <si>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</si>
  <si>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</si>
  <si>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</si>
  <si>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</si>
  <si>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</si>
  <si>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</si>
  <si>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</si>
  <si>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</si>
  <si>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</si>
  <si>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</si>
  <si>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</si>
  <si>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Genera PR</t>
  </si>
  <si>
    <t>OSHA Recordable Rate</t>
  </si>
  <si>
    <t>OSHA Fatality Rate</t>
  </si>
  <si>
    <t>Exempt</t>
  </si>
  <si>
    <t>Non-exempt</t>
  </si>
  <si>
    <t>Absenteeism</t>
  </si>
  <si>
    <t>Labor</t>
  </si>
  <si>
    <t>Non-Labor</t>
  </si>
  <si>
    <t>NME</t>
  </si>
  <si>
    <t>Federally funded</t>
  </si>
  <si>
    <t>Non-federally funded</t>
  </si>
  <si>
    <t>Plant availability (system)</t>
  </si>
  <si>
    <t>Forced outages (system)</t>
  </si>
  <si>
    <t xml:space="preserve">                                                                                                                                                                                                                                                                                                                                                                                                                                                                                                                                                                                                                                                                                                                                                                                                                                                                                                                                                                                                                                                                                                                                                                                                                                                                                                                                                                                                                                                                                                                                                                                                                                                                                                                                                                                                                                                                             </t>
  </si>
  <si>
    <t xml:space="preserve">                                                                                                   </t>
  </si>
  <si>
    <t>Cost of generation (system total), excluding PPOA's gen</t>
  </si>
  <si>
    <t>Updated costs from July 2023 to Sept 2025.</t>
  </si>
  <si>
    <t>Cost of generation (system: fuel)</t>
  </si>
  <si>
    <t>Cost of generation (system: O&amp;M), excluding PPOA's gen)</t>
  </si>
  <si>
    <t>Included costs from July 2023.</t>
  </si>
  <si>
    <t>Cost of generation (by Plant Type)</t>
  </si>
  <si>
    <t>Steam - Fuel</t>
  </si>
  <si>
    <t>Gas - Fuel</t>
  </si>
  <si>
    <t>Steam - O&amp;M</t>
  </si>
  <si>
    <t>Gas  - O&amp;M</t>
  </si>
  <si>
    <t>Steam - Total</t>
  </si>
  <si>
    <t>Gas  - Total</t>
  </si>
  <si>
    <t>Hydro Total</t>
  </si>
  <si>
    <t>Monthly thermal generation (system), excluding PPOA's gen</t>
  </si>
  <si>
    <t>Monthly thermal generation (by plant)</t>
  </si>
  <si>
    <t>San Juan - Steam</t>
  </si>
  <si>
    <t>Palo Seco - Steam</t>
  </si>
  <si>
    <t>Costa Sur - Steam</t>
  </si>
  <si>
    <t>Aguirre - Steam</t>
  </si>
  <si>
    <t>San Juan - Combined Cycle</t>
  </si>
  <si>
    <t>Aguirre - Combined Cycle</t>
  </si>
  <si>
    <t>Mayagüez - Gas</t>
  </si>
  <si>
    <t>Palo Seco - Gas</t>
  </si>
  <si>
    <t>Costa Sur - Gas</t>
  </si>
  <si>
    <t>Aguirre - Gas</t>
  </si>
  <si>
    <t>Yabucoa - Gas</t>
  </si>
  <si>
    <t>Daguao - Gas</t>
  </si>
  <si>
    <t>Jobos - Gas</t>
  </si>
  <si>
    <t>Vega Baja - Gas</t>
  </si>
  <si>
    <t>Plant decommissioning in progress for Storage Batteries installation project.</t>
  </si>
  <si>
    <t>Cambalache - Gas</t>
  </si>
  <si>
    <t>Vieques - Diesel</t>
  </si>
  <si>
    <t>Culebra - Diesel</t>
  </si>
  <si>
    <t>Average heat rate (system)</t>
  </si>
  <si>
    <t>BTU/kWh</t>
  </si>
  <si>
    <t>Average heat rate (by plant)</t>
  </si>
  <si>
    <t>Ciclo Combinado San Juan</t>
  </si>
  <si>
    <t>Ciclo Combinado - Aguirre</t>
  </si>
  <si>
    <t>Plant availability (by plant)</t>
  </si>
  <si>
    <t>Hydro</t>
  </si>
  <si>
    <t>Forced outages (by plant)</t>
  </si>
  <si>
    <t>MMBTU consumed</t>
  </si>
  <si>
    <t>Million MMBTU</t>
  </si>
  <si>
    <t>Consumed Units in TBtu.</t>
  </si>
  <si>
    <t>Average fuel price</t>
  </si>
  <si>
    <t>$ / MMBTU</t>
  </si>
  <si>
    <t>Average fuel price vs. forecast price</t>
  </si>
  <si>
    <t>Planning and Enviromental</t>
  </si>
  <si>
    <t>Total Emissions (system)</t>
  </si>
  <si>
    <t>tons</t>
  </si>
  <si>
    <t>CO2</t>
  </si>
  <si>
    <t>SO2</t>
  </si>
  <si>
    <t>Nox</t>
  </si>
  <si>
    <t>PM</t>
  </si>
  <si>
    <t>VOC</t>
  </si>
  <si>
    <t>Pb</t>
  </si>
  <si>
    <t>Emissions rates (system)</t>
  </si>
  <si>
    <t>lb / MMBTU</t>
  </si>
  <si>
    <t>Carbon intensity of fossil generation</t>
  </si>
  <si>
    <t>tons / MWH</t>
  </si>
  <si>
    <t>Not available</t>
  </si>
  <si>
    <t>27%%</t>
  </si>
  <si>
    <t>4%%</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</si>
  <si>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</si>
  <si>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</si>
  <si>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</si>
  <si>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</si>
  <si>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</si>
  <si>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</si>
  <si>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</si>
  <si>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</si>
  <si>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</si>
  <si>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</si>
  <si>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</si>
  <si>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</si>
  <si>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</si>
  <si>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</si>
  <si>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</si>
  <si>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</si>
  <si>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</si>
  <si>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</si>
  <si>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</si>
  <si>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</si>
  <si>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</si>
  <si>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</si>
  <si>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</si>
  <si>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</si>
  <si>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</si>
  <si>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</si>
  <si>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</si>
  <si>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</si>
  <si>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</si>
  <si>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</si>
  <si>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</si>
  <si>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</si>
  <si>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</si>
  <si>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</si>
  <si>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</si>
  <si>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</si>
  <si>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</si>
  <si>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</si>
  <si>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</si>
  <si>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</si>
  <si>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</si>
  <si>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</si>
  <si>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</si>
  <si>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</si>
  <si>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</si>
  <si>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</si>
  <si>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</si>
  <si>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</si>
  <si>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</si>
  <si>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</si>
  <si>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</si>
  <si>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vs. budget</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</si>
  <si>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</si>
  <si>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</si>
  <si>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</si>
  <si>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vs. budget</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</si>
  <si>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</si>
  <si>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</si>
  <si>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</si>
  <si>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</si>
  <si>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</si>
  <si>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</si>
  <si>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</si>
  <si>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</si>
  <si>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</si>
  <si>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</si>
  <si>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</si>
  <si>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</si>
  <si>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</si>
  <si>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</si>
  <si>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</si>
  <si>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</si>
  <si>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</si>
  <si>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</si>
  <si>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</si>
  <si>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</si>
  <si>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</si>
  <si>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</si>
  <si>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</si>
  <si>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</si>
  <si>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</si>
  <si>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</si>
  <si>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</si>
  <si>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</si>
  <si>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</si>
  <si>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</si>
  <si>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</si>
  <si>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</si>
  <si>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</si>
  <si>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</si>
  <si>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</si>
  <si>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</si>
  <si>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</si>
  <si>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</si>
  <si>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</si>
  <si>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</si>
  <si>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</si>
  <si>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</si>
  <si>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</si>
  <si>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</si>
  <si>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</si>
  <si>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</si>
  <si>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</si>
  <si>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</si>
  <si>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</si>
  <si>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</si>
  <si>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</si>
  <si>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</si>
  <si>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</si>
  <si>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</si>
  <si>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</si>
  <si>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</si>
  <si>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</si>
  <si>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</si>
  <si>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</si>
  <si>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</si>
  <si>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</si>
  <si>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</si>
  <si>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</si>
  <si>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</si>
  <si>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</si>
  <si>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</si>
  <si>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</si>
  <si>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</si>
  <si>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</si>
  <si>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</si>
  <si>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</si>
  <si>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</si>
  <si>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</si>
  <si>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</si>
  <si>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</si>
  <si>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</si>
  <si>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</si>
  <si>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</si>
  <si>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DSO (Days Sales Outstanding)</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</si>
  <si>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</si>
  <si>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</si>
  <si>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</si>
  <si>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</si>
  <si>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</si>
  <si>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</si>
  <si>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</si>
  <si>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</si>
  <si>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</si>
  <si>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</si>
  <si>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</si>
  <si>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</si>
  <si>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</si>
  <si>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</si>
  <si>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</si>
  <si>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</si>
  <si>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</si>
  <si>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</si>
  <si>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</si>
  <si>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</si>
  <si>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</si>
  <si>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</si>
  <si>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</si>
  <si>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</si>
  <si>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</si>
  <si>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</si>
  <si>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</si>
  <si>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</si>
  <si>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</si>
  <si>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</si>
  <si>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</si>
  <si>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</si>
  <si>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</si>
  <si>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</si>
  <si>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</si>
  <si>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</si>
  <si>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</si>
  <si>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</si>
  <si>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</si>
  <si>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</si>
  <si>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</si>
  <si>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</si>
  <si>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</si>
  <si>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</si>
  <si>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</si>
  <si>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</si>
  <si>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</si>
  <si>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</si>
  <si>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</si>
  <si>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</si>
  <si>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</si>
  <si>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</si>
  <si>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</si>
  <si>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</si>
  <si>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</si>
  <si>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</si>
  <si>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</si>
  <si>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</si>
  <si>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</si>
  <si>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</si>
  <si>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</si>
  <si>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</si>
  <si>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</si>
  <si>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</si>
  <si>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</si>
  <si>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</si>
  <si>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</si>
  <si>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</si>
  <si>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</si>
  <si>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</si>
  <si>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</si>
  <si>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</si>
  <si>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</si>
  <si>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</si>
  <si>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</si>
  <si>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</si>
  <si>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</si>
  <si>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</si>
  <si>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</si>
  <si>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</si>
  <si>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</si>
  <si>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</si>
  <si>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</si>
  <si>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</si>
  <si>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</si>
  <si>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</si>
  <si>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</si>
  <si>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</si>
  <si>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</si>
  <si>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</si>
  <si>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</si>
  <si>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</si>
  <si>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</si>
  <si>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</si>
  <si>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</si>
  <si>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</si>
  <si>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</si>
  <si>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</si>
  <si>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</si>
  <si>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</si>
  <si>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</si>
  <si>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</si>
  <si>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</si>
  <si>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</si>
  <si>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</si>
  <si>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</si>
  <si>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</si>
  <si>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</si>
  <si>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</si>
  <si>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</si>
  <si>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</si>
  <si>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</si>
  <si>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</si>
  <si>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</si>
  <si>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</si>
  <si>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</si>
  <si>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</si>
  <si>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</si>
  <si>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</si>
  <si>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</si>
  <si>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</si>
  <si>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</si>
  <si>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</si>
  <si>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</si>
  <si>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</si>
  <si>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</si>
  <si>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</si>
  <si>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</si>
  <si>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</si>
  <si>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</si>
  <si>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</si>
  <si>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</si>
  <si>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</si>
  <si>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</si>
  <si>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</si>
  <si>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</si>
  <si>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</si>
  <si>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</si>
  <si>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</si>
  <si>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</si>
  <si>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</si>
  <si>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</si>
  <si>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</si>
  <si>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</si>
  <si>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</si>
  <si>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</si>
  <si>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</si>
  <si>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</si>
  <si>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</si>
  <si>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</si>
  <si>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</si>
  <si>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</si>
  <si>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</si>
  <si>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</si>
  <si>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</si>
  <si>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</si>
  <si>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</si>
  <si>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</si>
  <si>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</si>
  <si>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</si>
  <si>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</si>
  <si>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</si>
  <si>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</si>
  <si>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</si>
  <si>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</si>
  <si>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</si>
  <si>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</si>
  <si>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</si>
  <si>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</si>
  <si>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</si>
  <si>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</si>
  <si>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</si>
  <si>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</si>
  <si>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</si>
  <si>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</si>
  <si>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</si>
  <si>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</si>
  <si>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</si>
  <si>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</si>
  <si>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</si>
  <si>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</si>
  <si>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</si>
  <si>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</si>
  <si>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</si>
  <si>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</si>
  <si>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</si>
  <si>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</si>
  <si>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</si>
  <si>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</si>
  <si>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</si>
  <si>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</si>
  <si>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</si>
  <si>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</si>
  <si>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</si>
  <si>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</si>
  <si>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</si>
  <si>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</si>
  <si>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</si>
  <si>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</si>
  <si>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</si>
  <si>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</si>
  <si>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</si>
  <si>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</si>
  <si>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</si>
  <si>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</si>
  <si>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</si>
  <si>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</si>
  <si>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</si>
  <si>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</si>
  <si>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</si>
  <si>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</si>
  <si>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</si>
  <si>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</si>
  <si>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</si>
  <si>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</si>
  <si>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</si>
  <si>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</si>
  <si>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</si>
  <si>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</si>
  <si>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</si>
  <si>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</si>
  <si>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</si>
  <si>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</si>
  <si>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</si>
  <si>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</si>
  <si>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</si>
  <si>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</si>
  <si>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</si>
  <si>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</si>
  <si>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</si>
  <si>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</si>
  <si>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</si>
  <si>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</si>
  <si>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</si>
  <si>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</si>
  <si>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</si>
  <si>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</si>
  <si>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</si>
  <si>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</si>
  <si>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</si>
  <si>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</si>
  <si>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</si>
  <si>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</si>
  <si>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</si>
  <si>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</si>
  <si>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</si>
  <si>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</si>
  <si>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</si>
  <si>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</si>
  <si>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</si>
  <si>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</si>
  <si>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</si>
  <si>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</si>
  <si>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</si>
  <si>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</si>
  <si>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</si>
  <si>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</si>
  <si>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Calibri"/>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</si>
  <si>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</si>
  <si>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</si>
  <si>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</si>
  <si>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</si>
  <si>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</si>
  <si>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</si>
  <si>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</si>
  <si>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</si>
  <si>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</si>
  <si>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</si>
  <si>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</si>
  <si>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</si>
  <si>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</si>
  <si>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</si>
  <si>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</si>
  <si>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</si>
  <si>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</si>
  <si>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</si>
  <si>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</si>
  <si>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</si>
  <si>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</si>
  <si>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</si>
  <si>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and the Severant Trent Operational Resources Management System (STORMS). The metric is calculated by adding the number of work requests open in both systems at the end of the period. The prior quarter is restated based on a reconciliation.</t>
  </si>
  <si>
    <t>Data is gathered from the CC&amp;B Report and Generation (as per data received from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</si>
  <si>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For DSO Government Customers, data is gathered from the Finance Report Income Statement and Exhibit A and the Billed Sales and Collections Report: YTD Government A/R from Exhibit A tab and YTD Government Revenue from FY2025 tab. This metric is calculated by dividing the total amount receivables Fiscal Year-to-Date (FYTD) by the total credit sales FYTD and multiplying the result by the number of days in the period.</t>
  </si>
  <si>
    <r>
      <t xml:space="preserve">Data retrieved monthly through the </t>
    </r>
    <r>
      <rPr>
        <i/>
        <sz val="12"/>
        <color theme="1"/>
        <rFont val="Arial"/>
        <family val="2"/>
      </rPr>
      <t>Splash Reporting Tool</t>
    </r>
    <r>
      <rPr>
        <sz val="11"/>
        <color theme="1"/>
        <rFont val="Calibri"/>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</si>
  <si>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</si>
  <si>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</si>
  <si>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</si>
  <si>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</si>
  <si>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</si>
  <si>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</si>
  <si>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</si>
  <si>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</si>
  <si>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</si>
  <si>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</si>
  <si>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</si>
  <si>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</si>
  <si>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</si>
  <si>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</si>
  <si>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</si>
  <si>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</si>
  <si>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</si>
  <si>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</si>
  <si>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</si>
  <si>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</si>
  <si>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</si>
  <si>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</si>
  <si>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</si>
  <si>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</si>
  <si>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the Monthly Cash Flow, Monthy aging of vouchered accounts payable, and non payroll disbursements reports. This metric is calculated by the Total Accounts Payable (excluding disputed amounts) divided by the total amount paid per day (which is the total non payroll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</si>
  <si>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Calibri"/>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</si>
  <si>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Calibri"/>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</si>
  <si>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</si>
  <si>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</si>
  <si>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</si>
  <si>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</si>
  <si>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</si>
  <si>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</si>
  <si>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Calibri"/>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</si>
  <si>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</si>
  <si>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</si>
  <si>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</si>
  <si>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</si>
  <si>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</si>
  <si>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</si>
  <si>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</si>
  <si>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</si>
  <si>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</si>
  <si>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[See GenCo Methodology Tab]</t>
  </si>
  <si>
    <t>The historical emissions data, dating back to July 2023, have been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</si>
</sst>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0.00_);\(&quot;$&quot;#,##0.00\)"/>
    <numFmt numFmtId="44" formatCode="_(&quot;$&quot;* #,##0.00_);_(&quot;$&quot;* \(#,##0.00\);_(&quot;$&quot;* &quot;-&quot;??_);_(@_)"/>
    <numFmt numFmtId="43" formatCode="_(* #,##0.00_);_(* \(#,##0.00\);_(* &quot;-&quot;??_);_(@_)"/>
    <numFmt numFmtId="164" formatCode="yyyy\-mm"/>
    <numFmt numFmtId="165" formatCode="[$-409]mmm\-yy;@"/>
    <numFmt numFmtId="166" formatCode="#,##0.0"/>
    <numFmt numFmtId="167" formatCode="#,##0.000"/>
    <numFmt numFmtId="168" formatCode="_(* #,##0_);_(* \(#,##0\);_(* &quot;-&quot;??_);_(@_)"/>
    <numFmt numFmtId="169" formatCode="[&lt;=9999999]###\-####;\(###\)\ ###\-####"/>
    <numFmt numFmtId="170" formatCode="_(* #,##0.00000_);_(* \(#,##0.00000\);_(* &quot;-&quot;??_);_(@_)"/>
    <numFmt numFmtId="171" formatCode="0.00000"/>
    <numFmt numFmtId="172" formatCode="0.000000"/>
    <numFmt numFmtId="173" formatCode="0.0%"/>
    <numFmt numFmtId="174" formatCode="&quot;$&quot;#,##0.000_);\(&quot;$&quot;#,##0.000\)"/>
    <numFmt numFmtId="175" formatCode="_([$$-409]* #,##0.00_);_([$$-409]* \(#,##0.00\);_([$$-409]* &quot;-&quot;??_);_(@_)"/>
  </numFmts>
  <fonts count="31"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b/>
      <sz val="12"/>
      <name val="Arial"/>
      <family val="2"/>
    </font>
    <font>
      <sz val="12"/>
      <name val="Arial"/>
      <family val="2"/>
    </font>
    <font>
      <sz val="11"/>
      <color theme="1"/>
      <name val="Arial"/>
      <family val="2"/>
    </font>
    <font>
      <sz val="11"/>
      <color rgb="FF000000"/>
      <name val="Arial"/>
      <family val="2"/>
    </font>
    <font>
      <sz val="11"/>
      <name val="Arial"/>
      <family val="2"/>
    </font>
    <font>
      <u/>
      <sz val="12"/>
      <color theme="10"/>
      <name val="Arial"/>
      <family val="2"/>
    </font>
    <font>
      <b/>
      <sz val="11"/>
      <name val="Arial"/>
      <family val="2"/>
    </font>
    <font>
      <b/>
      <i/>
      <sz val="12"/>
      <color theme="1"/>
      <name val="Arial"/>
      <family val="2"/>
    </font>
    <font>
      <sz val="12"/>
      <color rgb="FF000000"/>
      <name val="Arial"/>
      <family val="2"/>
    </font>
    <font>
      <sz val="12"/>
      <color rgb="FFC00000"/>
      <name val="Arial"/>
      <family val="2"/>
    </font>
    <font>
      <i/>
      <sz val="12"/>
      <color theme="1"/>
      <name val="Arial"/>
      <family val="2"/>
    </font>
    <font>
      <sz val="11"/>
      <color theme="1"/>
      <name val="Calibri"/>
      <family val="2"/>
      <scheme val="minor"/>
    </font>
    <font>
      <b/>
      <sz val="10"/>
      <name val="Arial"/>
      <family val="2"/>
    </font>
    <font>
      <sz val="10"/>
      <color rgb="FF000000"/>
      <name val="Arial"/>
      <family val="2"/>
    </font>
    <font>
      <sz val="10"/>
      <color theme="1"/>
      <name val="Arial"/>
      <family val="2"/>
    </font>
    <font>
      <sz val="10"/>
      <color rgb="FFFF0000"/>
      <name val="Arial"/>
      <family val="2"/>
    </font>
    <font>
      <sz val="10"/>
      <color rgb="FF242424"/>
      <name val="Arial"/>
      <family val="2"/>
    </font>
    <font>
      <sz val="11"/>
      <name val="Calibri"/>
      <family val="2"/>
      <scheme val="minor"/>
    </font>
    <font>
      <b/>
      <sz val="11"/>
      <color theme="1"/>
      <name val="Calibri Light"/>
      <family val="2"/>
      <scheme val="major"/>
    </font>
    <font>
      <b/>
      <sz val="11"/>
      <name val="Calibri Light"/>
      <family val="2"/>
      <scheme val="major"/>
    </font>
    <font>
      <sz val="11"/>
      <color theme="1"/>
      <name val="Poppins"/>
    </font>
    <font>
      <sz val="12"/>
      <color rgb="FF242424"/>
      <name val="Aptos"/>
      <family val="2"/>
    </font>
    <font>
      <sz val="12"/>
      <color theme="1"/>
      <name val="Arial"/>
    </font>
    <font>
      <sz val="12"/>
      <color rgb="FF000000"/>
      <name val="Arial"/>
    </font>
    <font>
      <sz val="12"/>
      <name val="Arial"/>
    </font>
    <font>
      <sz val="10"/>
      <color rgb="FF000000"/>
      <name val="Arial"/>
      <charset val="1"/>
    </font>
  </fonts>
  <fills count="10">
    <fill>
      <patternFill patternType="none"/>
    </fill>
    <fill>
      <patternFill patternType="gray125"/>
    </fill>
    <fill>
      <patternFill patternType="solid">
        <fgColor theme="7" tint="0.79998168889431442"/>
        <bgColor indexed="64"/>
      </patternFill>
    </fill>
    <fill>
      <patternFill patternType="solid">
        <fgColor rgb="FFD9E1F2"/>
        <bgColor indexed="64"/>
      </patternFill>
    </fill>
    <fill>
      <patternFill patternType="solid">
        <fgColor rgb="FFC9DB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2CC"/>
        <bgColor indexed="64"/>
      </patternFill>
    </fill>
    <fill>
      <patternFill patternType="solid">
        <fgColor theme="0"/>
        <bgColor indexed="64"/>
      </patternFill>
    </fill>
  </fills>
  <borders count="20">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2060"/>
      </left>
      <right/>
      <top/>
      <bottom style="thin">
        <color rgb="FF002060"/>
      </bottom>
      <diagonal/>
    </border>
    <border>
      <left style="thin">
        <color rgb="FF002060"/>
      </left>
      <right/>
      <top style="thin">
        <color rgb="FF00206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
      <left/>
      <right style="thin">
        <color rgb="FF002060"/>
      </right>
      <top style="thin">
        <color rgb="FF002060"/>
      </top>
      <bottom style="thin">
        <color rgb="FF002060"/>
      </bottom>
      <diagonal/>
    </border>
  </borders>
  <cellStyleXfs count="17">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0" fillId="0" borderId="0" applyNumberForma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218">
    <xf numFmtId="0" fontId="0" fillId="0" borderId="0" xfId="0"/>
    <xf numFmtId="0" fontId="2" fillId="0" borderId="0" xfId="4"/>
    <xf numFmtId="49" fontId="6" fillId="4" borderId="2" xfId="5" applyNumberFormat="1" applyFont="1" applyFill="1" applyBorder="1" applyAlignment="1">
      <alignment horizontal="left" vertical="center" wrapText="1"/>
    </xf>
    <xf numFmtId="0" fontId="7" fillId="5" borderId="2" xfId="4" applyFont="1" applyFill="1" applyBorder="1" applyAlignment="1">
      <alignment vertical="center" wrapText="1"/>
    </xf>
    <xf numFmtId="49" fontId="9" fillId="4" borderId="2" xfId="6" applyNumberFormat="1" applyFont="1" applyFill="1" applyBorder="1" applyAlignment="1">
      <alignment horizontal="left" vertical="center" wrapText="1"/>
    </xf>
    <xf numFmtId="0" fontId="9" fillId="5" borderId="2" xfId="4" applyFont="1" applyFill="1" applyBorder="1" applyAlignment="1">
      <alignment vertical="center" wrapText="1"/>
    </xf>
    <xf numFmtId="0" fontId="2" fillId="0" borderId="0" xfId="4" applyAlignment="1">
      <alignment vertical="center"/>
    </xf>
    <xf numFmtId="0" fontId="7" fillId="0" borderId="0" xfId="4" applyFont="1" applyAlignment="1">
      <alignment vertical="center" wrapText="1"/>
    </xf>
    <xf numFmtId="0" fontId="11" fillId="0" borderId="0" xfId="4" applyFont="1" applyAlignment="1">
      <alignment vertical="center"/>
    </xf>
    <xf numFmtId="1" fontId="8" fillId="4" borderId="2" xfId="6" applyNumberFormat="1" applyFont="1" applyFill="1" applyBorder="1" applyAlignment="1">
      <alignment horizontal="left" vertical="center"/>
    </xf>
    <xf numFmtId="169" fontId="8" fillId="4" borderId="2" xfId="6" applyNumberFormat="1" applyFont="1" applyFill="1" applyBorder="1" applyAlignment="1">
      <alignment horizontal="left" vertical="center"/>
    </xf>
    <xf numFmtId="49" fontId="8" fillId="4" borderId="2" xfId="6" applyNumberFormat="1" applyFont="1" applyFill="1" applyBorder="1" applyAlignment="1">
      <alignment horizontal="left" vertical="center"/>
    </xf>
    <xf numFmtId="0" fontId="11" fillId="0" borderId="0" xfId="4" applyFont="1"/>
    <xf numFmtId="0" fontId="7" fillId="0" borderId="0" xfId="4" applyFont="1" applyAlignment="1">
      <alignment wrapText="1"/>
    </xf>
    <xf numFmtId="0" fontId="7" fillId="0" borderId="0" xfId="4" applyFont="1"/>
    <xf numFmtId="0" fontId="4" fillId="2" borderId="0" xfId="7" applyFont="1" applyFill="1" applyAlignment="1">
      <alignment horizontal="left"/>
    </xf>
    <xf numFmtId="0" fontId="5" fillId="2" borderId="0" xfId="7" applyFont="1" applyFill="1" applyAlignment="1">
      <alignment horizontal="left"/>
    </xf>
    <xf numFmtId="164" fontId="12" fillId="2" borderId="0" xfId="7" applyNumberFormat="1" applyFont="1" applyFill="1" applyAlignment="1">
      <alignment horizontal="left" wrapText="1"/>
    </xf>
    <xf numFmtId="0" fontId="1" fillId="0" borderId="0" xfId="7" applyAlignment="1">
      <alignment horizontal="left"/>
    </xf>
    <xf numFmtId="0" fontId="13" fillId="0" borderId="0" xfId="7" applyFont="1"/>
    <xf numFmtId="0" fontId="6" fillId="0" borderId="0" xfId="7" applyFont="1"/>
    <xf numFmtId="43" fontId="13" fillId="3" borderId="1" xfId="8" applyFont="1" applyFill="1" applyBorder="1" applyAlignment="1">
      <alignment horizontal="right"/>
    </xf>
    <xf numFmtId="43" fontId="1" fillId="3" borderId="1" xfId="8" applyFont="1" applyFill="1" applyBorder="1" applyAlignment="1">
      <alignment horizontal="right"/>
    </xf>
    <xf numFmtId="43" fontId="6" fillId="3" borderId="1" xfId="8" applyFont="1" applyFill="1" applyBorder="1" applyAlignment="1">
      <alignment horizontal="right"/>
    </xf>
    <xf numFmtId="43" fontId="6" fillId="3" borderId="1" xfId="9" applyNumberFormat="1" applyFont="1" applyFill="1" applyBorder="1" applyAlignment="1">
      <alignment horizontal="right"/>
    </xf>
    <xf numFmtId="0" fontId="1" fillId="0" borderId="0" xfId="7"/>
    <xf numFmtId="2" fontId="1" fillId="3" borderId="1" xfId="9" applyNumberFormat="1" applyFont="1" applyFill="1" applyBorder="1" applyAlignment="1">
      <alignment horizontal="right"/>
    </xf>
    <xf numFmtId="2" fontId="6" fillId="3" borderId="1" xfId="9" applyNumberFormat="1" applyFont="1" applyFill="1" applyBorder="1" applyAlignment="1">
      <alignment horizontal="right"/>
    </xf>
    <xf numFmtId="2" fontId="6" fillId="3" borderId="1" xfId="8" applyNumberFormat="1" applyFont="1" applyFill="1" applyBorder="1" applyAlignment="1">
      <alignment horizontal="right"/>
    </xf>
    <xf numFmtId="2" fontId="1" fillId="3" borderId="1" xfId="8" applyNumberFormat="1" applyFont="1" applyFill="1" applyBorder="1" applyAlignment="1">
      <alignment horizontal="right"/>
    </xf>
    <xf numFmtId="2" fontId="1" fillId="3" borderId="1" xfId="9" applyNumberFormat="1" applyFont="1" applyFill="1" applyBorder="1" applyAlignment="1" applyProtection="1">
      <alignment horizontal="right"/>
    </xf>
    <xf numFmtId="10" fontId="1" fillId="3" borderId="1" xfId="9" applyNumberFormat="1" applyFont="1" applyFill="1" applyBorder="1" applyAlignment="1">
      <alignment horizontal="right"/>
    </xf>
    <xf numFmtId="10" fontId="1" fillId="3" borderId="1" xfId="9" applyNumberFormat="1" applyFont="1" applyFill="1" applyBorder="1" applyAlignment="1" applyProtection="1">
      <alignment horizontal="right"/>
    </xf>
    <xf numFmtId="9" fontId="1" fillId="3" borderId="1" xfId="9" applyFont="1" applyFill="1" applyBorder="1" applyAlignment="1">
      <alignment horizontal="right"/>
    </xf>
    <xf numFmtId="0" fontId="6" fillId="3" borderId="1" xfId="8" applyNumberFormat="1" applyFont="1" applyFill="1" applyBorder="1" applyAlignment="1">
      <alignment horizontal="right"/>
    </xf>
    <xf numFmtId="0" fontId="6" fillId="0" borderId="0" xfId="7" applyFont="1" applyAlignment="1">
      <alignment horizontal="left"/>
    </xf>
    <xf numFmtId="168" fontId="1" fillId="3" borderId="1" xfId="8" applyNumberFormat="1" applyFont="1" applyFill="1" applyBorder="1" applyAlignment="1">
      <alignment horizontal="right"/>
    </xf>
    <xf numFmtId="10" fontId="6" fillId="3" borderId="1" xfId="9" applyNumberFormat="1" applyFont="1" applyFill="1" applyBorder="1" applyAlignment="1">
      <alignment horizontal="right"/>
    </xf>
    <xf numFmtId="10" fontId="6" fillId="3" borderId="1" xfId="8" applyNumberFormat="1" applyFont="1" applyFill="1" applyBorder="1" applyAlignment="1">
      <alignment horizontal="right"/>
    </xf>
    <xf numFmtId="9" fontId="6" fillId="3" borderId="1" xfId="9" applyFont="1" applyFill="1" applyBorder="1" applyAlignment="1">
      <alignment horizontal="right"/>
    </xf>
    <xf numFmtId="9" fontId="1" fillId="3" borderId="1" xfId="9" applyFont="1" applyFill="1" applyBorder="1" applyAlignment="1" applyProtection="1">
      <alignment horizontal="right"/>
    </xf>
    <xf numFmtId="170" fontId="6" fillId="3" borderId="1" xfId="8" applyNumberFormat="1" applyFont="1" applyFill="1" applyBorder="1" applyAlignment="1">
      <alignment horizontal="right"/>
    </xf>
    <xf numFmtId="171" fontId="1" fillId="3" borderId="1" xfId="11" applyNumberFormat="1" applyFont="1" applyFill="1" applyBorder="1" applyAlignment="1">
      <alignment horizontal="right"/>
    </xf>
    <xf numFmtId="0" fontId="14" fillId="0" borderId="0" xfId="7" applyFont="1"/>
    <xf numFmtId="170" fontId="1" fillId="3" borderId="1" xfId="8" applyNumberFormat="1" applyFont="1" applyFill="1" applyBorder="1" applyAlignment="1">
      <alignment horizontal="right"/>
    </xf>
    <xf numFmtId="172" fontId="6" fillId="3" borderId="1" xfId="8" applyNumberFormat="1" applyFont="1" applyFill="1" applyBorder="1" applyAlignment="1">
      <alignment horizontal="right"/>
    </xf>
    <xf numFmtId="172" fontId="1" fillId="3" borderId="1" xfId="8" applyNumberFormat="1" applyFont="1" applyFill="1" applyBorder="1" applyAlignment="1">
      <alignment horizontal="right"/>
    </xf>
    <xf numFmtId="172" fontId="1" fillId="3" borderId="1" xfId="9" applyNumberFormat="1" applyFont="1" applyFill="1" applyBorder="1" applyAlignment="1">
      <alignment horizontal="right"/>
    </xf>
    <xf numFmtId="171" fontId="1" fillId="3" borderId="1" xfId="9" applyNumberFormat="1" applyFont="1" applyFill="1" applyBorder="1" applyAlignment="1">
      <alignment horizontal="right"/>
    </xf>
    <xf numFmtId="3" fontId="1" fillId="3" borderId="1" xfId="8" applyNumberFormat="1" applyFont="1" applyFill="1" applyBorder="1" applyAlignment="1">
      <alignment horizontal="right"/>
    </xf>
    <xf numFmtId="37" fontId="6" fillId="3" borderId="1" xfId="8" applyNumberFormat="1" applyFont="1" applyFill="1" applyBorder="1" applyAlignment="1">
      <alignment horizontal="right"/>
    </xf>
    <xf numFmtId="168" fontId="6" fillId="3" borderId="1" xfId="8" applyNumberFormat="1" applyFont="1" applyFill="1" applyBorder="1" applyAlignment="1">
      <alignment horizontal="right"/>
    </xf>
    <xf numFmtId="1" fontId="6" fillId="3" borderId="1" xfId="8" applyNumberFormat="1" applyFont="1" applyFill="1" applyBorder="1" applyAlignment="1">
      <alignment horizontal="right"/>
    </xf>
    <xf numFmtId="1" fontId="1" fillId="3" borderId="1" xfId="8" applyNumberFormat="1" applyFont="1" applyFill="1" applyBorder="1" applyAlignment="1">
      <alignment horizontal="right"/>
    </xf>
    <xf numFmtId="173" fontId="6" fillId="3" borderId="1" xfId="9" applyNumberFormat="1" applyFont="1" applyFill="1" applyBorder="1" applyAlignment="1">
      <alignment horizontal="right"/>
    </xf>
    <xf numFmtId="10" fontId="1" fillId="3" borderId="1" xfId="8" applyNumberFormat="1" applyFont="1" applyFill="1" applyBorder="1" applyAlignment="1">
      <alignment horizontal="right"/>
    </xf>
    <xf numFmtId="9" fontId="1" fillId="3" borderId="1" xfId="8" applyNumberFormat="1" applyFont="1" applyFill="1" applyBorder="1" applyAlignment="1">
      <alignment horizontal="right"/>
    </xf>
    <xf numFmtId="9" fontId="1" fillId="3" borderId="1" xfId="8" applyNumberFormat="1" applyFont="1" applyFill="1" applyBorder="1" applyAlignment="1" applyProtection="1">
      <alignment horizontal="right"/>
    </xf>
    <xf numFmtId="43" fontId="1" fillId="3" borderId="1" xfId="8" applyFont="1" applyFill="1" applyBorder="1" applyAlignment="1" applyProtection="1">
      <alignment horizontal="right"/>
    </xf>
    <xf numFmtId="0" fontId="1" fillId="0" borderId="0" xfId="7" applyAlignment="1">
      <alignment wrapText="1"/>
    </xf>
    <xf numFmtId="0" fontId="1" fillId="0" borderId="0" xfId="7" applyAlignment="1">
      <alignment vertical="top"/>
    </xf>
    <xf numFmtId="0" fontId="15" fillId="0" borderId="0" xfId="7" applyFont="1" applyAlignment="1">
      <alignment horizontal="left"/>
    </xf>
    <xf numFmtId="0" fontId="1" fillId="0" borderId="0" xfId="7" applyAlignment="1">
      <alignment vertical="top" wrapText="1"/>
    </xf>
    <xf numFmtId="7" fontId="6" fillId="3" borderId="1" xfId="9" applyNumberFormat="1" applyFont="1" applyFill="1" applyBorder="1" applyAlignment="1">
      <alignment horizontal="right"/>
    </xf>
    <xf numFmtId="10" fontId="6" fillId="3" borderId="1" xfId="13" applyNumberFormat="1" applyFont="1" applyFill="1" applyBorder="1" applyAlignment="1">
      <alignment horizontal="right"/>
    </xf>
    <xf numFmtId="9" fontId="6" fillId="6" borderId="1" xfId="9" applyFont="1" applyFill="1" applyBorder="1" applyAlignment="1">
      <alignment horizontal="right"/>
    </xf>
    <xf numFmtId="2" fontId="6" fillId="6" borderId="1" xfId="8" applyNumberFormat="1" applyFont="1" applyFill="1" applyBorder="1" applyAlignment="1">
      <alignment horizontal="right"/>
    </xf>
    <xf numFmtId="10" fontId="6" fillId="6" borderId="1" xfId="9" applyNumberFormat="1" applyFont="1" applyFill="1" applyBorder="1" applyAlignment="1">
      <alignment horizontal="right"/>
    </xf>
    <xf numFmtId="0" fontId="6" fillId="6" borderId="1" xfId="8" applyNumberFormat="1" applyFont="1" applyFill="1" applyBorder="1" applyAlignment="1">
      <alignment horizontal="right"/>
    </xf>
    <xf numFmtId="0" fontId="4" fillId="0" borderId="0" xfId="7" applyFont="1" applyAlignment="1">
      <alignment horizontal="center"/>
    </xf>
    <xf numFmtId="43" fontId="7" fillId="0" borderId="0" xfId="12" applyFont="1"/>
    <xf numFmtId="168" fontId="6" fillId="6" borderId="1" xfId="8" applyNumberFormat="1" applyFont="1" applyFill="1" applyBorder="1" applyAlignment="1">
      <alignment horizontal="right"/>
    </xf>
    <xf numFmtId="1" fontId="6" fillId="6" borderId="1" xfId="8" applyNumberFormat="1" applyFont="1" applyFill="1" applyBorder="1" applyAlignment="1">
      <alignment horizontal="right"/>
    </xf>
    <xf numFmtId="165" fontId="17" fillId="2" borderId="0" xfId="7" applyNumberFormat="1" applyFont="1" applyFill="1" applyAlignment="1">
      <alignment horizontal="center" vertical="top" wrapText="1"/>
    </xf>
    <xf numFmtId="0" fontId="18" fillId="0" borderId="0" xfId="7" applyFont="1"/>
    <xf numFmtId="0" fontId="19" fillId="0" borderId="0" xfId="7" applyFont="1"/>
    <xf numFmtId="0" fontId="19" fillId="0" borderId="0" xfId="0" applyFont="1"/>
    <xf numFmtId="10" fontId="1" fillId="3" borderId="5" xfId="9" applyNumberFormat="1" applyFont="1" applyFill="1" applyBorder="1" applyAlignment="1">
      <alignment horizontal="right"/>
    </xf>
    <xf numFmtId="10" fontId="6" fillId="3" borderId="5" xfId="9" applyNumberFormat="1" applyFont="1" applyFill="1" applyBorder="1" applyAlignment="1">
      <alignment horizontal="right"/>
    </xf>
    <xf numFmtId="9" fontId="6" fillId="3" borderId="5" xfId="9" applyFont="1" applyFill="1" applyBorder="1" applyAlignment="1">
      <alignment horizontal="right"/>
    </xf>
    <xf numFmtId="10" fontId="1" fillId="3" borderId="2" xfId="13" applyNumberFormat="1" applyFont="1" applyFill="1" applyBorder="1" applyAlignment="1" applyProtection="1">
      <alignment horizontal="right"/>
    </xf>
    <xf numFmtId="10" fontId="6" fillId="3" borderId="2" xfId="13" applyNumberFormat="1" applyFont="1" applyFill="1" applyBorder="1" applyAlignment="1">
      <alignment horizontal="right"/>
    </xf>
    <xf numFmtId="9" fontId="6" fillId="3" borderId="2" xfId="9" applyFont="1" applyFill="1" applyBorder="1" applyAlignment="1">
      <alignment horizontal="right"/>
    </xf>
    <xf numFmtId="10" fontId="1" fillId="3" borderId="5" xfId="9" applyNumberFormat="1" applyFont="1" applyFill="1" applyBorder="1" applyAlignment="1" applyProtection="1">
      <alignment horizontal="right"/>
    </xf>
    <xf numFmtId="2" fontId="6" fillId="3" borderId="4" xfId="8" applyNumberFormat="1" applyFont="1" applyFill="1" applyBorder="1" applyAlignment="1">
      <alignment horizontal="right"/>
    </xf>
    <xf numFmtId="10" fontId="1" fillId="3" borderId="2" xfId="9" applyNumberFormat="1" applyFont="1" applyFill="1" applyBorder="1" applyAlignment="1" applyProtection="1">
      <alignment horizontal="right"/>
    </xf>
    <xf numFmtId="0" fontId="19" fillId="0" borderId="0" xfId="7" applyFont="1" applyAlignment="1">
      <alignment horizontal="left" vertical="center"/>
    </xf>
    <xf numFmtId="2" fontId="6" fillId="3" borderId="1" xfId="13" applyNumberFormat="1" applyFont="1" applyFill="1" applyBorder="1" applyAlignment="1">
      <alignment horizontal="right"/>
    </xf>
    <xf numFmtId="1" fontId="6" fillId="3" borderId="1" xfId="13" applyNumberFormat="1" applyFont="1" applyFill="1" applyBorder="1" applyAlignment="1">
      <alignment horizontal="right"/>
    </xf>
    <xf numFmtId="168" fontId="6" fillId="3" borderId="1" xfId="13" applyNumberFormat="1" applyFont="1" applyFill="1" applyBorder="1" applyAlignment="1">
      <alignment horizontal="right"/>
    </xf>
    <xf numFmtId="9" fontId="6" fillId="3" borderId="1" xfId="13" applyFont="1" applyFill="1" applyBorder="1" applyAlignment="1">
      <alignment horizontal="right"/>
    </xf>
    <xf numFmtId="1" fontId="6" fillId="3" borderId="0" xfId="13" applyNumberFormat="1" applyFont="1" applyFill="1" applyBorder="1" applyAlignment="1">
      <alignment horizontal="right"/>
    </xf>
    <xf numFmtId="2" fontId="6" fillId="3" borderId="5" xfId="13" applyNumberFormat="1" applyFont="1" applyFill="1" applyBorder="1" applyAlignment="1">
      <alignment horizontal="right"/>
    </xf>
    <xf numFmtId="2" fontId="6" fillId="3" borderId="6" xfId="13" applyNumberFormat="1" applyFont="1" applyFill="1" applyBorder="1" applyAlignment="1">
      <alignment horizontal="right"/>
    </xf>
    <xf numFmtId="9" fontId="6" fillId="3" borderId="5" xfId="13" applyFont="1" applyFill="1" applyBorder="1" applyAlignment="1">
      <alignment horizontal="right"/>
    </xf>
    <xf numFmtId="9" fontId="6" fillId="3" borderId="6" xfId="13" applyFont="1" applyFill="1" applyBorder="1" applyAlignment="1">
      <alignment horizontal="right"/>
    </xf>
    <xf numFmtId="168" fontId="6" fillId="3" borderId="6" xfId="13" applyNumberFormat="1" applyFont="1" applyFill="1" applyBorder="1" applyAlignment="1">
      <alignment horizontal="right"/>
    </xf>
    <xf numFmtId="168" fontId="6" fillId="3" borderId="8" xfId="13" applyNumberFormat="1" applyFont="1" applyFill="1" applyBorder="1" applyAlignment="1">
      <alignment horizontal="right"/>
    </xf>
    <xf numFmtId="168" fontId="6" fillId="3" borderId="5" xfId="13" applyNumberFormat="1" applyFont="1" applyFill="1" applyBorder="1" applyAlignment="1">
      <alignment horizontal="right"/>
    </xf>
    <xf numFmtId="1" fontId="6" fillId="3" borderId="5" xfId="13" applyNumberFormat="1" applyFont="1" applyFill="1" applyBorder="1" applyAlignment="1">
      <alignment horizontal="right"/>
    </xf>
    <xf numFmtId="168" fontId="6" fillId="3" borderId="9" xfId="13" applyNumberFormat="1" applyFont="1" applyFill="1" applyBorder="1" applyAlignment="1">
      <alignment horizontal="right"/>
    </xf>
    <xf numFmtId="9" fontId="6" fillId="3" borderId="7" xfId="13" applyFont="1" applyFill="1" applyBorder="1" applyAlignment="1">
      <alignment horizontal="right"/>
    </xf>
    <xf numFmtId="1" fontId="6" fillId="3" borderId="8" xfId="13" applyNumberFormat="1" applyFont="1" applyFill="1" applyBorder="1" applyAlignment="1">
      <alignment horizontal="right"/>
    </xf>
    <xf numFmtId="10" fontId="6" fillId="3" borderId="5" xfId="13" applyNumberFormat="1" applyFont="1" applyFill="1" applyBorder="1" applyAlignment="1">
      <alignment horizontal="right"/>
    </xf>
    <xf numFmtId="0" fontId="6" fillId="3" borderId="5" xfId="8" applyNumberFormat="1" applyFont="1" applyFill="1" applyBorder="1" applyAlignment="1">
      <alignment horizontal="right"/>
    </xf>
    <xf numFmtId="10" fontId="6" fillId="3" borderId="4" xfId="8" applyNumberFormat="1" applyFont="1" applyFill="1" applyBorder="1" applyAlignment="1">
      <alignment horizontal="right"/>
    </xf>
    <xf numFmtId="0" fontId="6" fillId="3" borderId="8" xfId="8" applyNumberFormat="1" applyFont="1" applyFill="1" applyBorder="1" applyAlignment="1">
      <alignment horizontal="right"/>
    </xf>
    <xf numFmtId="9" fontId="6" fillId="3" borderId="10" xfId="9" applyFont="1" applyFill="1" applyBorder="1" applyAlignment="1">
      <alignment horizontal="right"/>
    </xf>
    <xf numFmtId="10" fontId="6" fillId="3" borderId="4" xfId="13" applyNumberFormat="1" applyFont="1" applyFill="1" applyBorder="1" applyAlignment="1">
      <alignment horizontal="right"/>
    </xf>
    <xf numFmtId="10" fontId="6" fillId="3" borderId="11" xfId="13" applyNumberFormat="1" applyFont="1" applyFill="1" applyBorder="1" applyAlignment="1">
      <alignment horizontal="right"/>
    </xf>
    <xf numFmtId="2" fontId="6" fillId="3" borderId="2" xfId="13" applyNumberFormat="1" applyFont="1" applyFill="1" applyBorder="1" applyAlignment="1">
      <alignment horizontal="right"/>
    </xf>
    <xf numFmtId="0" fontId="20" fillId="0" borderId="0" xfId="7" applyFont="1"/>
    <xf numFmtId="0" fontId="1" fillId="0" borderId="0" xfId="7" applyAlignment="1">
      <alignment vertical="center"/>
    </xf>
    <xf numFmtId="2" fontId="6" fillId="3" borderId="5" xfId="8" applyNumberFormat="1" applyFont="1" applyFill="1" applyBorder="1" applyAlignment="1">
      <alignment horizontal="right"/>
    </xf>
    <xf numFmtId="2" fontId="6" fillId="3" borderId="7" xfId="13" applyNumberFormat="1" applyFont="1" applyFill="1" applyBorder="1" applyAlignment="1">
      <alignment horizontal="right"/>
    </xf>
    <xf numFmtId="2" fontId="6" fillId="3" borderId="15" xfId="13" applyNumberFormat="1" applyFont="1" applyFill="1" applyBorder="1" applyAlignment="1">
      <alignment horizontal="right"/>
    </xf>
    <xf numFmtId="2" fontId="6" fillId="3" borderId="8" xfId="13" applyNumberFormat="1" applyFont="1" applyFill="1" applyBorder="1" applyAlignment="1">
      <alignment horizontal="right"/>
    </xf>
    <xf numFmtId="1" fontId="6" fillId="3" borderId="15" xfId="13" applyNumberFormat="1" applyFont="1" applyFill="1" applyBorder="1" applyAlignment="1">
      <alignment horizontal="right"/>
    </xf>
    <xf numFmtId="168" fontId="6" fillId="3" borderId="15" xfId="13" applyNumberFormat="1" applyFont="1" applyFill="1" applyBorder="1" applyAlignment="1">
      <alignment horizontal="right"/>
    </xf>
    <xf numFmtId="9" fontId="6" fillId="3" borderId="15" xfId="13" applyFont="1" applyFill="1" applyBorder="1" applyAlignment="1">
      <alignment horizontal="right"/>
    </xf>
    <xf numFmtId="9" fontId="6" fillId="3" borderId="8" xfId="13" applyFont="1" applyFill="1" applyBorder="1" applyAlignment="1">
      <alignment horizontal="right"/>
    </xf>
    <xf numFmtId="10" fontId="6" fillId="3" borderId="5" xfId="8" applyNumberFormat="1" applyFont="1" applyFill="1" applyBorder="1" applyAlignment="1">
      <alignment horizontal="right"/>
    </xf>
    <xf numFmtId="10" fontId="6" fillId="3" borderId="14" xfId="8" applyNumberFormat="1" applyFont="1" applyFill="1" applyBorder="1" applyAlignment="1">
      <alignment horizontal="right"/>
    </xf>
    <xf numFmtId="0" fontId="6" fillId="3" borderId="16" xfId="8" applyNumberFormat="1" applyFont="1" applyFill="1" applyBorder="1" applyAlignment="1">
      <alignment horizontal="right"/>
    </xf>
    <xf numFmtId="0" fontId="21" fillId="0" borderId="0" xfId="0" applyFont="1"/>
    <xf numFmtId="2" fontId="6" fillId="3" borderId="10" xfId="13" applyNumberFormat="1" applyFont="1" applyFill="1" applyBorder="1" applyAlignment="1">
      <alignment horizontal="right"/>
    </xf>
    <xf numFmtId="10" fontId="6" fillId="3" borderId="10" xfId="13" applyNumberFormat="1" applyFont="1" applyFill="1" applyBorder="1" applyAlignment="1">
      <alignment horizontal="right"/>
    </xf>
    <xf numFmtId="10" fontId="6" fillId="3" borderId="12" xfId="13" applyNumberFormat="1" applyFont="1" applyFill="1" applyBorder="1" applyAlignment="1">
      <alignment horizontal="right"/>
    </xf>
    <xf numFmtId="10" fontId="6" fillId="3" borderId="14" xfId="13" applyNumberFormat="1" applyFont="1" applyFill="1" applyBorder="1" applyAlignment="1">
      <alignment horizontal="right"/>
    </xf>
    <xf numFmtId="9" fontId="6" fillId="3" borderId="15" xfId="9" applyFont="1" applyFill="1" applyBorder="1" applyAlignment="1">
      <alignment horizontal="right"/>
    </xf>
    <xf numFmtId="9" fontId="6" fillId="3" borderId="17" xfId="9" applyFont="1" applyFill="1" applyBorder="1" applyAlignment="1">
      <alignment horizontal="right"/>
    </xf>
    <xf numFmtId="3" fontId="22" fillId="3" borderId="1" xfId="0" applyNumberFormat="1" applyFont="1" applyFill="1" applyBorder="1"/>
    <xf numFmtId="0" fontId="22" fillId="0" borderId="0" xfId="0" applyFont="1"/>
    <xf numFmtId="37" fontId="22" fillId="3" borderId="1" xfId="0" applyNumberFormat="1" applyFont="1" applyFill="1" applyBorder="1"/>
    <xf numFmtId="2" fontId="22" fillId="3" borderId="1" xfId="0" applyNumberFormat="1" applyFont="1" applyFill="1" applyBorder="1"/>
    <xf numFmtId="4" fontId="22" fillId="3" borderId="1" xfId="0" applyNumberFormat="1" applyFont="1" applyFill="1" applyBorder="1"/>
    <xf numFmtId="173" fontId="0" fillId="0" borderId="0" xfId="0" applyNumberFormat="1"/>
    <xf numFmtId="10" fontId="22" fillId="3" borderId="1" xfId="0" applyNumberFormat="1" applyFont="1" applyFill="1" applyBorder="1"/>
    <xf numFmtId="9" fontId="22" fillId="3" borderId="1" xfId="0" applyNumberFormat="1" applyFont="1" applyFill="1" applyBorder="1"/>
    <xf numFmtId="0" fontId="22" fillId="7" borderId="0" xfId="0" applyFont="1" applyFill="1"/>
    <xf numFmtId="166" fontId="22" fillId="3" borderId="1" xfId="0" applyNumberFormat="1" applyFont="1" applyFill="1" applyBorder="1"/>
    <xf numFmtId="168" fontId="22" fillId="3" borderId="1" xfId="0" applyNumberFormat="1" applyFont="1" applyFill="1" applyBorder="1"/>
    <xf numFmtId="167" fontId="22" fillId="3" borderId="1" xfId="0" applyNumberFormat="1" applyFont="1" applyFill="1" applyBorder="1"/>
    <xf numFmtId="165" fontId="23" fillId="8" borderId="0" xfId="0" applyNumberFormat="1" applyFont="1" applyFill="1" applyAlignment="1">
      <alignment horizontal="left"/>
    </xf>
    <xf numFmtId="165" fontId="24" fillId="8" borderId="0" xfId="0" applyNumberFormat="1" applyFont="1" applyFill="1" applyAlignment="1">
      <alignment horizontal="left"/>
    </xf>
    <xf numFmtId="0" fontId="24" fillId="8" borderId="0" xfId="0" applyFont="1" applyFill="1" applyAlignment="1">
      <alignment horizontal="left"/>
    </xf>
    <xf numFmtId="0" fontId="1" fillId="0" borderId="0" xfId="15"/>
    <xf numFmtId="0" fontId="13" fillId="0" borderId="0" xfId="15" applyFont="1" applyAlignment="1">
      <alignment horizontal="left" vertical="center"/>
    </xf>
    <xf numFmtId="0" fontId="6" fillId="0" borderId="0" xfId="15" applyFont="1" applyAlignment="1">
      <alignment vertical="top"/>
    </xf>
    <xf numFmtId="0" fontId="6" fillId="0" borderId="0" xfId="15" applyFont="1"/>
    <xf numFmtId="0" fontId="13" fillId="0" borderId="0" xfId="15" applyFont="1" applyAlignment="1">
      <alignment vertical="top"/>
    </xf>
    <xf numFmtId="0" fontId="13" fillId="0" borderId="0" xfId="15" applyFont="1" applyAlignment="1">
      <alignment horizontal="left" vertical="top"/>
    </xf>
    <xf numFmtId="0" fontId="4" fillId="0" borderId="0" xfId="15" applyFont="1"/>
    <xf numFmtId="0" fontId="5" fillId="0" borderId="0" xfId="15" applyFont="1"/>
    <xf numFmtId="0" fontId="1" fillId="0" borderId="0" xfId="15" applyAlignment="1">
      <alignment horizontal="left" vertical="top"/>
    </xf>
    <xf numFmtId="0" fontId="6" fillId="0" borderId="0" xfId="15" applyFont="1" applyAlignment="1">
      <alignment horizontal="left" vertical="top" wrapText="1"/>
    </xf>
    <xf numFmtId="0" fontId="1" fillId="0" borderId="0" xfId="15" applyAlignment="1">
      <alignment horizontal="left" vertical="top" wrapText="1"/>
    </xf>
    <xf numFmtId="0" fontId="13" fillId="0" borderId="0" xfId="15" applyFont="1" applyAlignment="1">
      <alignment horizontal="left" vertical="top" wrapText="1"/>
    </xf>
    <xf numFmtId="0" fontId="6" fillId="0" borderId="0" xfId="15" applyFont="1" applyAlignment="1">
      <alignment horizontal="left" vertical="top"/>
    </xf>
    <xf numFmtId="0" fontId="6" fillId="9" borderId="0" xfId="15" applyFont="1" applyFill="1" applyAlignment="1">
      <alignment horizontal="left" vertical="top" wrapText="1"/>
    </xf>
    <xf numFmtId="0" fontId="5" fillId="0" borderId="0" xfId="15" applyFont="1" applyAlignment="1">
      <alignment horizontal="left" vertical="top"/>
    </xf>
    <xf numFmtId="0" fontId="1" fillId="0" borderId="0" xfId="16"/>
    <xf numFmtId="0" fontId="6" fillId="0" borderId="0" xfId="16" applyFont="1"/>
    <xf numFmtId="0" fontId="25" fillId="0" borderId="0" xfId="16" applyFont="1"/>
    <xf numFmtId="0" fontId="6" fillId="0" borderId="0" xfId="16" applyFont="1" applyAlignment="1">
      <alignment vertical="top"/>
    </xf>
    <xf numFmtId="0" fontId="13" fillId="0" borderId="0" xfId="16" applyFont="1" applyAlignment="1">
      <alignment horizontal="left" vertical="center"/>
    </xf>
    <xf numFmtId="0" fontId="26" fillId="0" borderId="0" xfId="16" applyFont="1"/>
    <xf numFmtId="0" fontId="4" fillId="0" borderId="0" xfId="16" applyFont="1"/>
    <xf numFmtId="0" fontId="5" fillId="0" borderId="0" xfId="16" applyFont="1"/>
    <xf numFmtId="0" fontId="19" fillId="0" borderId="0" xfId="7" applyFont="1" applyAlignment="1">
      <alignment vertical="center"/>
    </xf>
    <xf numFmtId="2" fontId="6" fillId="3" borderId="4" xfId="13" applyNumberFormat="1" applyFont="1" applyFill="1" applyBorder="1" applyAlignment="1">
      <alignment horizontal="right"/>
    </xf>
    <xf numFmtId="2" fontId="6" fillId="3" borderId="14" xfId="13" applyNumberFormat="1" applyFont="1" applyFill="1" applyBorder="1" applyAlignment="1">
      <alignment horizontal="right"/>
    </xf>
    <xf numFmtId="9" fontId="6" fillId="3" borderId="6" xfId="9" applyFont="1" applyFill="1" applyBorder="1" applyAlignment="1">
      <alignment horizontal="right"/>
    </xf>
    <xf numFmtId="9" fontId="6" fillId="3" borderId="8" xfId="9" applyFont="1" applyFill="1" applyBorder="1" applyAlignment="1">
      <alignment horizontal="right"/>
    </xf>
    <xf numFmtId="168" fontId="6" fillId="3" borderId="5" xfId="8" applyNumberFormat="1" applyFont="1" applyFill="1" applyBorder="1" applyAlignment="1">
      <alignment horizontal="right"/>
    </xf>
    <xf numFmtId="9" fontId="6" fillId="3" borderId="3" xfId="9" applyFont="1" applyFill="1" applyBorder="1" applyAlignment="1">
      <alignment horizontal="right"/>
    </xf>
    <xf numFmtId="9" fontId="6" fillId="3" borderId="13" xfId="13" applyFont="1" applyFill="1" applyBorder="1" applyAlignment="1">
      <alignment horizontal="right"/>
    </xf>
    <xf numFmtId="9" fontId="6" fillId="3" borderId="4" xfId="13" applyFont="1" applyFill="1" applyBorder="1" applyAlignment="1">
      <alignment horizontal="right"/>
    </xf>
    <xf numFmtId="9" fontId="6" fillId="3" borderId="3" xfId="13" applyFont="1" applyFill="1" applyBorder="1" applyAlignment="1">
      <alignment horizontal="right"/>
    </xf>
    <xf numFmtId="9" fontId="27" fillId="3" borderId="6" xfId="0" applyNumberFormat="1" applyFont="1" applyFill="1" applyBorder="1" applyAlignment="1">
      <alignment horizontal="right" vertical="center"/>
    </xf>
    <xf numFmtId="4" fontId="28" fillId="6" borderId="6" xfId="0" applyNumberFormat="1" applyFont="1" applyFill="1" applyBorder="1"/>
    <xf numFmtId="0" fontId="28" fillId="6" borderId="6" xfId="0" applyFont="1" applyFill="1" applyBorder="1"/>
    <xf numFmtId="0" fontId="28" fillId="6" borderId="18" xfId="0" applyFont="1" applyFill="1" applyBorder="1"/>
    <xf numFmtId="2" fontId="29" fillId="3" borderId="3" xfId="8" applyNumberFormat="1" applyFont="1" applyFill="1" applyBorder="1" applyAlignment="1">
      <alignment horizontal="right"/>
    </xf>
    <xf numFmtId="2" fontId="29" fillId="3" borderId="13" xfId="8" applyNumberFormat="1" applyFont="1" applyFill="1" applyBorder="1" applyAlignment="1">
      <alignment horizontal="right"/>
    </xf>
    <xf numFmtId="2" fontId="29" fillId="3" borderId="6" xfId="8" applyNumberFormat="1" applyFont="1" applyFill="1" applyBorder="1" applyAlignment="1">
      <alignment horizontal="right"/>
    </xf>
    <xf numFmtId="0" fontId="27" fillId="0" borderId="0" xfId="7" applyFont="1"/>
    <xf numFmtId="174" fontId="29" fillId="3" borderId="1" xfId="9" applyNumberFormat="1" applyFont="1" applyFill="1" applyBorder="1" applyAlignment="1">
      <alignment horizontal="right"/>
    </xf>
    <xf numFmtId="174" fontId="6" fillId="3" borderId="1" xfId="9" applyNumberFormat="1" applyFont="1" applyFill="1" applyBorder="1" applyAlignment="1">
      <alignment horizontal="right"/>
    </xf>
    <xf numFmtId="174" fontId="1" fillId="0" borderId="0" xfId="7" applyNumberFormat="1"/>
    <xf numFmtId="9" fontId="1" fillId="0" borderId="0" xfId="7" applyNumberFormat="1"/>
    <xf numFmtId="175" fontId="19" fillId="0" borderId="0" xfId="7" applyNumberFormat="1" applyFont="1"/>
    <xf numFmtId="175" fontId="1" fillId="0" borderId="0" xfId="7" applyNumberFormat="1"/>
    <xf numFmtId="175" fontId="19" fillId="0" borderId="0" xfId="0" applyNumberFormat="1" applyFont="1"/>
    <xf numFmtId="4" fontId="6" fillId="6" borderId="1" xfId="9" applyNumberFormat="1" applyFont="1" applyFill="1" applyBorder="1" applyAlignment="1">
      <alignment horizontal="right"/>
    </xf>
    <xf numFmtId="4" fontId="6" fillId="3" borderId="1" xfId="9" applyNumberFormat="1" applyFont="1" applyFill="1" applyBorder="1" applyAlignment="1">
      <alignment horizontal="right"/>
    </xf>
    <xf numFmtId="4" fontId="6" fillId="3" borderId="5" xfId="9" applyNumberFormat="1" applyFont="1" applyFill="1" applyBorder="1" applyAlignment="1">
      <alignment horizontal="right"/>
    </xf>
    <xf numFmtId="4" fontId="1" fillId="3" borderId="1" xfId="9" applyNumberFormat="1" applyFont="1" applyFill="1" applyBorder="1" applyAlignment="1">
      <alignment horizontal="right"/>
    </xf>
    <xf numFmtId="10" fontId="6" fillId="3" borderId="6" xfId="13" applyNumberFormat="1" applyFont="1" applyFill="1" applyBorder="1" applyAlignment="1">
      <alignment horizontal="right"/>
    </xf>
    <xf numFmtId="10" fontId="6" fillId="3" borderId="19" xfId="13" applyNumberFormat="1" applyFont="1" applyFill="1" applyBorder="1" applyAlignment="1">
      <alignment horizontal="right"/>
    </xf>
    <xf numFmtId="2" fontId="6" fillId="3" borderId="7" xfId="8" applyNumberFormat="1" applyFont="1" applyFill="1" applyBorder="1" applyAlignment="1">
      <alignment horizontal="right"/>
    </xf>
    <xf numFmtId="2" fontId="6" fillId="3" borderId="15" xfId="8" applyNumberFormat="1" applyFont="1" applyFill="1" applyBorder="1" applyAlignment="1">
      <alignment horizontal="right"/>
    </xf>
    <xf numFmtId="0" fontId="30" fillId="0" borderId="0" xfId="0" applyFont="1"/>
    <xf numFmtId="174" fontId="29" fillId="3" borderId="19" xfId="9" applyNumberFormat="1" applyFont="1" applyFill="1" applyBorder="1" applyAlignment="1">
      <alignment horizontal="right"/>
    </xf>
    <xf numFmtId="9" fontId="6" fillId="3" borderId="18" xfId="9" applyFont="1" applyFill="1" applyBorder="1" applyAlignment="1">
      <alignment horizontal="right"/>
    </xf>
    <xf numFmtId="9" fontId="6" fillId="3" borderId="9" xfId="9" applyFont="1" applyFill="1" applyBorder="1" applyAlignment="1">
      <alignment horizontal="right"/>
    </xf>
    <xf numFmtId="174" fontId="6" fillId="3" borderId="5" xfId="9" applyNumberFormat="1" applyFont="1" applyFill="1" applyBorder="1" applyAlignment="1">
      <alignment horizontal="right"/>
    </xf>
    <xf numFmtId="174" fontId="6" fillId="3" borderId="2" xfId="9" applyNumberFormat="1" applyFont="1" applyFill="1" applyBorder="1" applyAlignment="1">
      <alignment horizontal="right"/>
    </xf>
    <xf numFmtId="174" fontId="6" fillId="3" borderId="10" xfId="9" applyNumberFormat="1" applyFont="1" applyFill="1" applyBorder="1" applyAlignment="1">
      <alignment horizontal="right"/>
    </xf>
    <xf numFmtId="174" fontId="6" fillId="3" borderId="6" xfId="9" applyNumberFormat="1" applyFont="1" applyFill="1" applyBorder="1" applyAlignment="1">
      <alignment horizontal="right"/>
    </xf>
    <xf numFmtId="174" fontId="6" fillId="3" borderId="19" xfId="9" applyNumberFormat="1" applyFont="1" applyFill="1" applyBorder="1" applyAlignment="1">
      <alignment horizontal="right"/>
    </xf>
    <xf numFmtId="174" fontId="6" fillId="3" borderId="3" xfId="9" applyNumberFormat="1" applyFont="1" applyFill="1" applyBorder="1" applyAlignment="1">
      <alignment horizontal="right"/>
    </xf>
    <xf numFmtId="174" fontId="6" fillId="3" borderId="13" xfId="9" applyNumberFormat="1" applyFont="1" applyFill="1" applyBorder="1" applyAlignment="1">
      <alignment horizontal="right"/>
    </xf>
    <xf numFmtId="174" fontId="6" fillId="3" borderId="4" xfId="9" applyNumberFormat="1" applyFont="1" applyFill="1" applyBorder="1" applyAlignment="1">
      <alignment horizontal="right"/>
    </xf>
    <xf numFmtId="174" fontId="6" fillId="3" borderId="14" xfId="9" applyNumberFormat="1" applyFont="1" applyFill="1" applyBorder="1" applyAlignment="1">
      <alignment horizontal="right"/>
    </xf>
    <xf numFmtId="174" fontId="6" fillId="3" borderId="18" xfId="9" applyNumberFormat="1" applyFont="1" applyFill="1" applyBorder="1" applyAlignment="1">
      <alignment horizontal="right"/>
    </xf>
    <xf numFmtId="174" fontId="6" fillId="3" borderId="9" xfId="9" applyNumberFormat="1" applyFont="1" applyFill="1" applyBorder="1" applyAlignment="1">
      <alignment horizontal="right"/>
    </xf>
    <xf numFmtId="0" fontId="19" fillId="0" borderId="0" xfId="7" applyFont="1" applyAlignment="1">
      <alignment horizontal="left" vertical="top" wrapText="1"/>
    </xf>
  </cellXfs>
  <cellStyles count="17">
    <cellStyle name="Comma" xfId="12" builtinId="3"/>
    <cellStyle name="Comma 10" xfId="14" xr:uid="{6247C5DE-A614-4E7A-A359-01B71593686E}"/>
    <cellStyle name="Comma 2" xfId="2" xr:uid="{0E00CE38-8BCD-4AE8-AB1B-8E4898C577BD}"/>
    <cellStyle name="Comma 2 2" xfId="8" xr:uid="{D12C4869-3C09-4FD0-AEE7-B03578C5C422}"/>
    <cellStyle name="Comma 3" xfId="6" xr:uid="{582DBC28-B2D0-4F44-A84F-29E8171547DC}"/>
    <cellStyle name="Currency 2" xfId="11" xr:uid="{C57AAC86-6A77-454C-BA87-C9FA28009419}"/>
    <cellStyle name="Hyperlink 2" xfId="5" xr:uid="{A68C60FC-C3D6-47D9-B07D-5F0A0A107188}"/>
    <cellStyle name="Normal" xfId="0" builtinId="0"/>
    <cellStyle name="Normal 2" xfId="1" xr:uid="{87361B6D-AB6B-4AC0-B2E0-83E6A89EE3C7}"/>
    <cellStyle name="Normal 2 2" xfId="7" xr:uid="{98CA4855-878D-4A19-9455-D55C857E4857}"/>
    <cellStyle name="Normal 2 2 3" xfId="16" xr:uid="{8E163202-5F84-4D97-9DB6-BF677E4E0CC0}"/>
    <cellStyle name="Normal 2 3" xfId="10" xr:uid="{93D1EEF3-59C6-4738-8121-22150131E22D}"/>
    <cellStyle name="Normal 3" xfId="4" xr:uid="{9D9C7F70-5BC4-4B06-A428-ED4D2661C056}"/>
    <cellStyle name="Normal 3 7" xfId="15" xr:uid="{29BC4A97-A433-4FE1-AFAC-3AE0279990E1}"/>
    <cellStyle name="Percent" xfId="13" builtinId="5"/>
    <cellStyle name="Percent 2" xfId="3" xr:uid="{56AF3B99-446D-43CC-86CD-E190FED7A069}"/>
    <cellStyle name="Percent 2 2" xfId="9" xr:uid="{7A975F2F-69E5-43FD-B560-A1D5FFDF37C9}"/>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C0F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73558" cy="4200747"/>
    <xdr:pic>
      <xdr:nvPicPr>
        <xdr:cNvPr id="2" name="Picture 1">
          <a:extLst>
            <a:ext uri="{FF2B5EF4-FFF2-40B4-BE49-F238E27FC236}">
              <a16:creationId xmlns:a16="http://schemas.microsoft.com/office/drawing/2014/main" id="{0463BFAE-EE81-44E1-A7A2-EDCE21B6080C}"/>
            </a:ext>
          </a:extLst>
        </xdr:cNvPr>
        <xdr:cNvPicPr>
          <a:picLocks noChangeAspect="1"/>
        </xdr:cNvPicPr>
      </xdr:nvPicPr>
      <xdr:blipFill>
        <a:blip xmlns:r="http://schemas.openxmlformats.org/officeDocument/2006/relationships" r:embed="rId1"/>
        <a:stretch>
          <a:fillRect/>
        </a:stretch>
      </xdr:blipFill>
      <xdr:spPr>
        <a:xfrm>
          <a:off x="0" y="0"/>
          <a:ext cx="3073558" cy="4200747"/>
        </a:xfrm>
        <a:prstGeom prst="rect">
          <a:avLst/>
        </a:prstGeom>
      </xdr:spPr>
    </xdr:pic>
    <xdr:clientData/>
  </xdr:oneCellAnchor>
  <xdr:oneCellAnchor>
    <xdr:from>
      <xdr:col>0</xdr:col>
      <xdr:colOff>0</xdr:colOff>
      <xdr:row>23</xdr:row>
      <xdr:rowOff>0</xdr:rowOff>
    </xdr:from>
    <xdr:ext cx="3035456" cy="4203923"/>
    <xdr:pic>
      <xdr:nvPicPr>
        <xdr:cNvPr id="3" name="Picture 2">
          <a:extLst>
            <a:ext uri="{FF2B5EF4-FFF2-40B4-BE49-F238E27FC236}">
              <a16:creationId xmlns:a16="http://schemas.microsoft.com/office/drawing/2014/main" id="{D39CAF7F-4228-495B-9539-83FBBAC485C7}"/>
            </a:ext>
          </a:extLst>
        </xdr:cNvPr>
        <xdr:cNvPicPr>
          <a:picLocks noChangeAspect="1"/>
        </xdr:cNvPicPr>
      </xdr:nvPicPr>
      <xdr:blipFill>
        <a:blip xmlns:r="http://schemas.openxmlformats.org/officeDocument/2006/relationships" r:embed="rId2"/>
        <a:stretch>
          <a:fillRect/>
        </a:stretch>
      </xdr:blipFill>
      <xdr:spPr>
        <a:xfrm>
          <a:off x="0" y="4381500"/>
          <a:ext cx="3035456" cy="4203923"/>
        </a:xfrm>
        <a:prstGeom prst="rect">
          <a:avLst/>
        </a:prstGeom>
      </xdr:spPr>
    </xdr:pic>
    <xdr:clientData/>
  </xdr:oneCellAnchor>
  <xdr:oneCellAnchor>
    <xdr:from>
      <xdr:col>0</xdr:col>
      <xdr:colOff>0</xdr:colOff>
      <xdr:row>46</xdr:row>
      <xdr:rowOff>0</xdr:rowOff>
    </xdr:from>
    <xdr:ext cx="3048157" cy="4178522"/>
    <xdr:pic>
      <xdr:nvPicPr>
        <xdr:cNvPr id="4" name="Picture 3">
          <a:extLst>
            <a:ext uri="{FF2B5EF4-FFF2-40B4-BE49-F238E27FC236}">
              <a16:creationId xmlns:a16="http://schemas.microsoft.com/office/drawing/2014/main" id="{7BCF0A5D-1ABC-43F5-AC5A-7F6A5F61F769}"/>
            </a:ext>
          </a:extLst>
        </xdr:cNvPr>
        <xdr:cNvPicPr>
          <a:picLocks noChangeAspect="1"/>
        </xdr:cNvPicPr>
      </xdr:nvPicPr>
      <xdr:blipFill>
        <a:blip xmlns:r="http://schemas.openxmlformats.org/officeDocument/2006/relationships" r:embed="rId3"/>
        <a:stretch>
          <a:fillRect/>
        </a:stretch>
      </xdr:blipFill>
      <xdr:spPr>
        <a:xfrm>
          <a:off x="0" y="8763000"/>
          <a:ext cx="3048157" cy="4178522"/>
        </a:xfrm>
        <a:prstGeom prst="rect">
          <a:avLst/>
        </a:prstGeom>
      </xdr:spPr>
    </xdr:pic>
    <xdr:clientData/>
  </xdr:oneCellAnchor>
  <xdr:oneCellAnchor>
    <xdr:from>
      <xdr:col>0</xdr:col>
      <xdr:colOff>0</xdr:colOff>
      <xdr:row>69</xdr:row>
      <xdr:rowOff>0</xdr:rowOff>
    </xdr:from>
    <xdr:ext cx="3105310" cy="4203923"/>
    <xdr:pic>
      <xdr:nvPicPr>
        <xdr:cNvPr id="5" name="Picture 4">
          <a:extLst>
            <a:ext uri="{FF2B5EF4-FFF2-40B4-BE49-F238E27FC236}">
              <a16:creationId xmlns:a16="http://schemas.microsoft.com/office/drawing/2014/main" id="{4BA4BD65-73E9-4BF9-B022-47A6E4E51A13}"/>
            </a:ext>
          </a:extLst>
        </xdr:cNvPr>
        <xdr:cNvPicPr>
          <a:picLocks noChangeAspect="1"/>
        </xdr:cNvPicPr>
      </xdr:nvPicPr>
      <xdr:blipFill>
        <a:blip xmlns:r="http://schemas.openxmlformats.org/officeDocument/2006/relationships" r:embed="rId4"/>
        <a:stretch>
          <a:fillRect/>
        </a:stretch>
      </xdr:blipFill>
      <xdr:spPr>
        <a:xfrm>
          <a:off x="0" y="13144500"/>
          <a:ext cx="3105310" cy="420392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antaservices.sharepoint.com/sites/LUMA/REG/LPRRegulatory/Programs%20%20Performance/2._Performance_Metrics_Dockets/Admin/Legacy%20Metrics_0007/PREB%20Template/Resumen%20M&#233;tricas%20M&#225;ster.xlsx" TargetMode="External"/><Relationship Id="rId1" Type="http://schemas.openxmlformats.org/officeDocument/2006/relationships/externalLinkPath" Target="file:///C:\sites\LUMA\REG\LPRRegulatory\Programs%20%20Performance\2._Performance_Metrics_Dockets\Admin\Legacy%20Metrics_0007\PREB%20Template\Resumen%20M&#233;tricas%20M&#225;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T&amp;D"/>
      <sheetName val="Generation"/>
      <sheetName val="Generation-07-23"/>
      <sheetName val="Variance Analysis"/>
      <sheetName val="FY23 Performance Sum Val"/>
      <sheetName val="FY24 Performance Summary"/>
      <sheetName val="Charts"/>
      <sheetName val="TnD"/>
      <sheetName val="TnDData"/>
      <sheetName val="POCs"/>
      <sheetName val="Business Units &amp; PoCs"/>
      <sheetName val="Metadata"/>
      <sheetName val="MetricIDs"/>
      <sheetName val="Business Units"/>
      <sheetName val="Data"/>
      <sheetName val="DataQs"/>
      <sheetName val="Model2"/>
      <sheetName val="Model2Q"/>
      <sheetName val="Model3"/>
      <sheetName val="Reliability Districts"/>
      <sheetName val="Model3Q"/>
      <sheetName val="Total Performance"/>
      <sheetName val="Annex IX"/>
      <sheetName val="OSHA"/>
      <sheetName val="Budget"/>
      <sheetName val="PREB Baselines"/>
      <sheetName val="RO.Aug.18.22"/>
      <sheetName val="PREB Baselines Saidi-Saif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gulatory@genera-pr.com" TargetMode="External"/><Relationship Id="rId2" Type="http://schemas.openxmlformats.org/officeDocument/2006/relationships/hyperlink" Target="mailto:cribas@genera-pr.com" TargetMode="External"/><Relationship Id="rId1" Type="http://schemas.openxmlformats.org/officeDocument/2006/relationships/hyperlink" Target="mailto:performance-metrics@lumapr.com" TargetMode="Externa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91B-79CC-47CD-A087-7FEA198B40A4}">
  <sheetPr>
    <tabColor rgb="FFC0F1C8"/>
  </sheetPr>
  <dimension ref="A1:B13"/>
  <sheetViews>
    <sheetView showGridLines="0" workbookViewId="0">
      <selection activeCell="B11" sqref="B11"/>
    </sheetView>
  </sheetViews>
  <sheetFormatPr defaultColWidth="9.140625" defaultRowHeight="15" x14ac:dyDescent="0.2"/>
  <cols>
    <col min="1" max="1" width="19.42578125" style="1" customWidth="1"/>
    <col min="2" max="2" width="44.28515625" style="1" customWidth="1"/>
    <col min="3" max="16384" width="9.140625" style="1"/>
  </cols>
  <sheetData>
    <row r="1" spans="1:2" x14ac:dyDescent="0.2">
      <c r="A1" s="13"/>
      <c r="B1" s="14"/>
    </row>
    <row r="2" spans="1:2" ht="15.75" x14ac:dyDescent="0.25">
      <c r="A2" s="12" t="s">
        <v>0</v>
      </c>
      <c r="B2" s="14"/>
    </row>
    <row r="3" spans="1:2" ht="15.75" x14ac:dyDescent="0.25">
      <c r="A3" s="13"/>
      <c r="B3" s="12"/>
    </row>
    <row r="4" spans="1:2" ht="20.100000000000001" customHeight="1" x14ac:dyDescent="0.2">
      <c r="A4" s="3" t="s">
        <v>1</v>
      </c>
      <c r="B4" s="11" t="s">
        <v>2</v>
      </c>
    </row>
    <row r="5" spans="1:2" ht="20.100000000000001" customHeight="1" x14ac:dyDescent="0.2">
      <c r="A5" s="3" t="s">
        <v>3</v>
      </c>
      <c r="B5" s="10">
        <v>7873491241</v>
      </c>
    </row>
    <row r="6" spans="1:2" ht="20.100000000000001" customHeight="1" x14ac:dyDescent="0.2">
      <c r="A6" s="3" t="s">
        <v>4</v>
      </c>
      <c r="B6" s="9" t="s">
        <v>5</v>
      </c>
    </row>
    <row r="7" spans="1:2" x14ac:dyDescent="0.2">
      <c r="A7" s="6"/>
      <c r="B7" s="6"/>
    </row>
    <row r="8" spans="1:2" x14ac:dyDescent="0.2">
      <c r="A8" s="6"/>
      <c r="B8" s="6"/>
    </row>
    <row r="9" spans="1:2" x14ac:dyDescent="0.2">
      <c r="A9" s="8" t="s">
        <v>6</v>
      </c>
      <c r="B9" s="6"/>
    </row>
    <row r="10" spans="1:2" x14ac:dyDescent="0.2">
      <c r="A10" s="7"/>
      <c r="B10" s="6"/>
    </row>
    <row r="11" spans="1:2" ht="20.100000000000001" customHeight="1" x14ac:dyDescent="0.2">
      <c r="A11" s="5" t="s">
        <v>7</v>
      </c>
      <c r="B11" s="4" t="s">
        <v>8</v>
      </c>
    </row>
    <row r="12" spans="1:2" ht="20.100000000000001" customHeight="1" x14ac:dyDescent="0.2">
      <c r="A12" s="3" t="s">
        <v>3</v>
      </c>
      <c r="B12" s="4" t="s">
        <v>9</v>
      </c>
    </row>
    <row r="13" spans="1:2" ht="20.100000000000001" customHeight="1" x14ac:dyDescent="0.2">
      <c r="A13" s="3" t="s">
        <v>4</v>
      </c>
      <c r="B13" s="2" t="s">
        <v>10</v>
      </c>
    </row>
  </sheetData>
  <dataValidations count="1">
    <dataValidation type="custom" allowBlank="1" showInputMessage="1" showErrorMessage="1" sqref="B5" xr:uid="{2F0AF17A-DE2D-4A9C-BB0D-D26908CCBBDA}">
      <formula1>AND(ISNUMBER(B5),LEN(B5)=10)</formula1>
    </dataValidation>
  </dataValidations>
  <hyperlinks>
    <hyperlink ref="B6" r:id="rId1" xr:uid="{7F3E9312-4374-4A8D-8050-57B93C527456}"/>
    <hyperlink ref="B12" r:id="rId2" display="cribas@genera-pr.com" xr:uid="{038E884C-C5C7-4504-A814-8EE3D186F7D3}"/>
    <hyperlink ref="B13" r:id="rId3" xr:uid="{F7486BE2-F3FD-4A12-A11D-2AAFFF33697D}"/>
  </hyperlinks>
  <pageMargins left="0.7" right="0.7" top="0.75" bottom="0.75" header="0.3" footer="0.3"/>
  <pageSetup orientation="portrait" horizontalDpi="1200" verticalDpi="1200" r:id="rId4"/>
  <customProperties>
    <customPr name="GUID" r:id="rId5"/>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232B7-3184-41CA-8F03-2522A7E6C025}">
  <dimension ref="A1:AW595"/>
  <sheetViews>
    <sheetView topLeftCell="AW1" zoomScaleNormal="100" workbookViewId="0">
      <selection activeCell="AW5" sqref="AW5"/>
    </sheetView>
  </sheetViews>
  <sheetFormatPr defaultRowHeight="15" x14ac:dyDescent="0.25"/>
  <cols>
    <col min="1" max="1" width="14.42578125" bestFit="1" customWidth="1"/>
    <col min="2" max="2" width="20" customWidth="1"/>
    <col min="3" max="3" width="37.7109375" customWidth="1"/>
    <col min="4" max="4" width="23" customWidth="1"/>
    <col min="5" max="5" width="24.7109375" bestFit="1" customWidth="1"/>
    <col min="6" max="6" width="9.5703125" hidden="1" customWidth="1"/>
    <col min="7" max="7" width="9.28515625" hidden="1" customWidth="1"/>
    <col min="8" max="9" width="10" hidden="1" customWidth="1"/>
    <col min="10" max="10" width="9.85546875" hidden="1" customWidth="1"/>
    <col min="11" max="12" width="10.140625" hidden="1" customWidth="1"/>
    <col min="13" max="13" width="9.5703125" hidden="1" customWidth="1"/>
    <col min="14" max="14" width="9.85546875" hidden="1" customWidth="1"/>
    <col min="15" max="15" width="10" hidden="1" customWidth="1"/>
    <col min="16" max="16" width="9.7109375" hidden="1" customWidth="1"/>
    <col min="17" max="17" width="10.28515625" hidden="1" customWidth="1"/>
    <col min="18" max="18" width="9.5703125" hidden="1" customWidth="1"/>
    <col min="19" max="19" width="9.28515625" hidden="1" customWidth="1"/>
    <col min="20" max="21" width="10" hidden="1" customWidth="1"/>
    <col min="22" max="22" width="9.85546875" hidden="1" customWidth="1"/>
    <col min="23" max="24" width="10.140625" hidden="1" customWidth="1"/>
    <col min="25" max="25" width="9.5703125" hidden="1" customWidth="1"/>
    <col min="26" max="26" width="9.85546875" hidden="1" customWidth="1"/>
    <col min="27" max="27" width="10" hidden="1" customWidth="1"/>
    <col min="28" max="28" width="9.7109375" hidden="1" customWidth="1"/>
    <col min="29" max="29" width="10.28515625" hidden="1" customWidth="1"/>
    <col min="30" max="30" width="9.5703125" hidden="1" customWidth="1"/>
    <col min="31" max="31" width="9.28515625" hidden="1" customWidth="1"/>
    <col min="32" max="33" width="10" hidden="1" customWidth="1"/>
    <col min="34" max="34" width="9.85546875" hidden="1" customWidth="1"/>
    <col min="35" max="36" width="10.140625" hidden="1" customWidth="1"/>
    <col min="37" max="37" width="9.5703125" hidden="1" customWidth="1"/>
    <col min="38" max="38" width="9.85546875" hidden="1" customWidth="1"/>
    <col min="39" max="39" width="10" hidden="1" customWidth="1"/>
    <col min="40" max="40" width="9.7109375" hidden="1" customWidth="1"/>
    <col min="41" max="41" width="10.28515625" hidden="1" customWidth="1"/>
    <col min="42" max="42" width="9.5703125" hidden="1" customWidth="1"/>
    <col min="43" max="43" width="9.28515625" hidden="1" customWidth="1"/>
    <col min="44" max="45" width="10" hidden="1" customWidth="1"/>
    <col min="46" max="46" width="9.28515625" bestFit="1" customWidth="1"/>
    <col min="47" max="48" width="10" bestFit="1" customWidth="1"/>
    <col min="49" max="49" width="139.28515625" bestFit="1" customWidth="1"/>
  </cols>
  <sheetData>
    <row r="1" spans="1:49" x14ac:dyDescent="0.25">
      <c r="A1" s="145" t="s">
        <v>11</v>
      </c>
      <c r="B1" s="145" t="s">
        <v>12</v>
      </c>
      <c r="C1" s="145" t="s">
        <v>13</v>
      </c>
      <c r="D1" s="145" t="s">
        <v>14</v>
      </c>
      <c r="E1" s="145" t="s">
        <v>15</v>
      </c>
      <c r="F1" s="144">
        <v>44348</v>
      </c>
      <c r="G1" s="144">
        <v>44378</v>
      </c>
      <c r="H1" s="144">
        <v>44409</v>
      </c>
      <c r="I1" s="144">
        <v>44440</v>
      </c>
      <c r="J1" s="144">
        <v>44470</v>
      </c>
      <c r="K1" s="144">
        <v>44501</v>
      </c>
      <c r="L1" s="144">
        <v>44531</v>
      </c>
      <c r="M1" s="144">
        <v>44562</v>
      </c>
      <c r="N1" s="144">
        <v>44593</v>
      </c>
      <c r="O1" s="144">
        <v>44621</v>
      </c>
      <c r="P1" s="144">
        <v>44652</v>
      </c>
      <c r="Q1" s="144">
        <v>44682</v>
      </c>
      <c r="R1" s="144">
        <v>44713</v>
      </c>
      <c r="S1" s="144">
        <v>44743</v>
      </c>
      <c r="T1" s="144">
        <v>44774</v>
      </c>
      <c r="U1" s="144">
        <v>44805</v>
      </c>
      <c r="V1" s="144">
        <v>44835</v>
      </c>
      <c r="W1" s="144">
        <v>44866</v>
      </c>
      <c r="X1" s="144">
        <v>44896</v>
      </c>
      <c r="Y1" s="144">
        <v>44927</v>
      </c>
      <c r="Z1" s="144">
        <v>44958</v>
      </c>
      <c r="AA1" s="144">
        <v>44986</v>
      </c>
      <c r="AB1" s="144">
        <v>45017</v>
      </c>
      <c r="AC1" s="144">
        <v>45047</v>
      </c>
      <c r="AD1" s="144">
        <v>45078</v>
      </c>
      <c r="AE1" s="144">
        <v>45108</v>
      </c>
      <c r="AF1" s="144">
        <v>45139</v>
      </c>
      <c r="AG1" s="144">
        <v>45170</v>
      </c>
      <c r="AH1" s="144">
        <v>45200</v>
      </c>
      <c r="AI1" s="144">
        <v>45231</v>
      </c>
      <c r="AJ1" s="144">
        <v>45261</v>
      </c>
      <c r="AK1" s="144">
        <v>45292</v>
      </c>
      <c r="AL1" s="144">
        <v>45323</v>
      </c>
      <c r="AM1" s="144">
        <v>45352</v>
      </c>
      <c r="AN1" s="144">
        <v>45383</v>
      </c>
      <c r="AO1" s="144">
        <v>45413</v>
      </c>
      <c r="AP1" s="144">
        <v>45444</v>
      </c>
      <c r="AQ1" s="144">
        <v>45474</v>
      </c>
      <c r="AR1" s="144">
        <v>45505</v>
      </c>
      <c r="AS1" s="144">
        <v>45536</v>
      </c>
      <c r="AT1" s="144">
        <v>45566</v>
      </c>
      <c r="AU1" s="144">
        <v>45597</v>
      </c>
      <c r="AV1" s="144">
        <v>45627</v>
      </c>
      <c r="AW1" s="143" t="s">
        <v>16</v>
      </c>
    </row>
    <row r="2" spans="1:49" x14ac:dyDescent="0.25">
      <c r="A2" s="132" t="s">
        <v>17</v>
      </c>
      <c r="B2" s="132" t="s">
        <v>18</v>
      </c>
      <c r="C2" s="132" t="s">
        <v>19</v>
      </c>
      <c r="D2" s="132" t="s">
        <v>20</v>
      </c>
      <c r="E2" s="132" t="s">
        <v>21</v>
      </c>
      <c r="F2" s="134">
        <v>0.59</v>
      </c>
      <c r="G2" s="134">
        <v>1.76</v>
      </c>
      <c r="H2" s="134">
        <v>1.93</v>
      </c>
      <c r="I2" s="134">
        <v>1.1100000000000001</v>
      </c>
      <c r="J2" s="134">
        <v>0.82</v>
      </c>
      <c r="K2" s="134">
        <v>1.37</v>
      </c>
      <c r="L2" s="134">
        <v>1.79</v>
      </c>
      <c r="M2" s="134">
        <v>1.39</v>
      </c>
      <c r="N2" s="134">
        <v>2.16</v>
      </c>
      <c r="O2" s="134">
        <v>3.14</v>
      </c>
      <c r="P2" s="134">
        <v>1.01</v>
      </c>
      <c r="Q2" s="134">
        <v>1.91</v>
      </c>
      <c r="R2" s="134">
        <v>2.79</v>
      </c>
      <c r="S2" s="134">
        <v>2.0499999999999998</v>
      </c>
      <c r="T2" s="134">
        <v>2.04</v>
      </c>
      <c r="U2" s="134">
        <v>1.51</v>
      </c>
      <c r="V2" s="134">
        <v>0.73</v>
      </c>
      <c r="W2" s="134">
        <v>1.82</v>
      </c>
      <c r="X2" s="134">
        <v>1.51</v>
      </c>
      <c r="Y2" s="134">
        <v>1.06</v>
      </c>
      <c r="Z2" s="134">
        <v>0.95</v>
      </c>
      <c r="AA2" s="134">
        <v>0.76</v>
      </c>
      <c r="AB2" s="134">
        <v>1.99</v>
      </c>
      <c r="AC2" s="134">
        <v>1.28</v>
      </c>
      <c r="AD2" s="134">
        <v>1.44</v>
      </c>
      <c r="AE2" s="134">
        <v>2.68</v>
      </c>
      <c r="AF2" s="134">
        <v>2.21</v>
      </c>
      <c r="AG2" s="134">
        <v>1.95</v>
      </c>
      <c r="AH2" s="134">
        <v>1.32</v>
      </c>
      <c r="AI2" s="134">
        <v>0.55000000000000004</v>
      </c>
      <c r="AJ2" s="134">
        <v>1.6</v>
      </c>
      <c r="AK2" s="134">
        <v>1.17</v>
      </c>
      <c r="AL2" s="134">
        <v>1.51</v>
      </c>
      <c r="AM2" s="134">
        <v>0.66</v>
      </c>
      <c r="AN2" s="134">
        <v>0.97</v>
      </c>
      <c r="AO2" s="134">
        <v>1.63</v>
      </c>
      <c r="AP2" s="134">
        <v>0</v>
      </c>
      <c r="AQ2" s="134">
        <v>1.47</v>
      </c>
      <c r="AR2" s="134">
        <v>0.56999999999999995</v>
      </c>
      <c r="AS2" s="134">
        <v>1.01</v>
      </c>
      <c r="AT2" s="134"/>
      <c r="AU2" s="134"/>
      <c r="AV2" s="134"/>
    </row>
    <row r="3" spans="1:49" x14ac:dyDescent="0.25">
      <c r="A3" s="132" t="s">
        <v>17</v>
      </c>
      <c r="B3" s="132" t="s">
        <v>18</v>
      </c>
      <c r="C3" s="132" t="s">
        <v>22</v>
      </c>
      <c r="D3" s="132" t="s">
        <v>20</v>
      </c>
      <c r="E3" s="132" t="s">
        <v>21</v>
      </c>
      <c r="F3" s="134">
        <v>1.19</v>
      </c>
      <c r="G3" s="134">
        <v>5.71</v>
      </c>
      <c r="H3" s="134">
        <v>22.75</v>
      </c>
      <c r="I3" s="134">
        <v>13.36</v>
      </c>
      <c r="J3" s="134">
        <v>2.46</v>
      </c>
      <c r="K3" s="134">
        <v>4.1100000000000003</v>
      </c>
      <c r="L3" s="134">
        <v>1.43</v>
      </c>
      <c r="M3" s="134">
        <v>3.82</v>
      </c>
      <c r="N3" s="134">
        <v>14.03</v>
      </c>
      <c r="O3" s="134">
        <v>14.3</v>
      </c>
      <c r="P3" s="134">
        <v>10.82</v>
      </c>
      <c r="Q3" s="134">
        <v>16.809999999999999</v>
      </c>
      <c r="R3" s="134">
        <v>19.149999999999999</v>
      </c>
      <c r="S3" s="134">
        <v>8.5500000000000007</v>
      </c>
      <c r="T3" s="134">
        <v>8.84</v>
      </c>
      <c r="U3" s="134">
        <v>7.82</v>
      </c>
      <c r="V3" s="134">
        <v>15.09</v>
      </c>
      <c r="W3" s="134">
        <v>25.47</v>
      </c>
      <c r="X3" s="134">
        <v>28.9</v>
      </c>
      <c r="Y3" s="134">
        <v>29.01</v>
      </c>
      <c r="Z3" s="134">
        <v>22.85</v>
      </c>
      <c r="AA3" s="134">
        <v>12.89</v>
      </c>
      <c r="AB3" s="134">
        <v>13.28</v>
      </c>
      <c r="AC3" s="134">
        <v>13.47</v>
      </c>
      <c r="AD3" s="134">
        <v>29.32</v>
      </c>
      <c r="AE3" s="134">
        <v>16.350000000000001</v>
      </c>
      <c r="AF3" s="134">
        <v>20.14</v>
      </c>
      <c r="AG3" s="134">
        <v>24.32</v>
      </c>
      <c r="AH3" s="134">
        <v>16.059999999999999</v>
      </c>
      <c r="AI3" s="134">
        <v>16.64</v>
      </c>
      <c r="AJ3" s="134">
        <v>19.2</v>
      </c>
      <c r="AK3" s="134">
        <v>32.049999999999997</v>
      </c>
      <c r="AL3" s="134">
        <v>36.32</v>
      </c>
      <c r="AM3" s="134">
        <v>36.159999999999997</v>
      </c>
      <c r="AN3" s="134">
        <v>29.97</v>
      </c>
      <c r="AO3" s="134">
        <v>30.48</v>
      </c>
      <c r="AP3" s="134">
        <v>26.42</v>
      </c>
      <c r="AQ3" s="134">
        <v>21.14</v>
      </c>
      <c r="AR3" s="134">
        <v>8.86</v>
      </c>
      <c r="AS3" s="134">
        <v>15.47</v>
      </c>
      <c r="AT3" s="134"/>
      <c r="AU3" s="134"/>
      <c r="AV3" s="134"/>
    </row>
    <row r="4" spans="1:49" x14ac:dyDescent="0.25">
      <c r="A4" s="132" t="s">
        <v>17</v>
      </c>
      <c r="B4" s="132" t="s">
        <v>18</v>
      </c>
      <c r="C4" s="139" t="s">
        <v>23</v>
      </c>
      <c r="D4" s="132" t="s">
        <v>20</v>
      </c>
      <c r="E4" s="132" t="s">
        <v>24</v>
      </c>
      <c r="F4" s="134">
        <v>0</v>
      </c>
      <c r="G4" s="134">
        <v>0</v>
      </c>
      <c r="H4" s="134">
        <v>0</v>
      </c>
      <c r="I4" s="134">
        <v>0</v>
      </c>
      <c r="J4" s="134">
        <v>0</v>
      </c>
      <c r="K4" s="134">
        <v>0</v>
      </c>
      <c r="L4" s="134">
        <v>0</v>
      </c>
      <c r="M4" s="134">
        <v>0</v>
      </c>
      <c r="N4" s="134">
        <v>0</v>
      </c>
      <c r="O4" s="134">
        <v>0</v>
      </c>
      <c r="P4" s="134">
        <v>0</v>
      </c>
      <c r="Q4" s="134">
        <v>0</v>
      </c>
      <c r="R4" s="134">
        <v>0</v>
      </c>
      <c r="S4" s="134">
        <v>0</v>
      </c>
      <c r="T4" s="134">
        <v>0</v>
      </c>
      <c r="U4" s="134">
        <v>0</v>
      </c>
      <c r="V4" s="134">
        <v>0</v>
      </c>
      <c r="W4" s="134">
        <v>0</v>
      </c>
      <c r="X4" s="134">
        <v>0</v>
      </c>
      <c r="Y4" s="134">
        <v>0</v>
      </c>
      <c r="Z4" s="134">
        <v>1</v>
      </c>
      <c r="AA4" s="134">
        <v>0</v>
      </c>
      <c r="AB4" s="134">
        <v>0</v>
      </c>
      <c r="AC4" s="134">
        <v>0</v>
      </c>
      <c r="AD4" s="134">
        <v>0</v>
      </c>
      <c r="AE4" s="134">
        <v>0</v>
      </c>
      <c r="AF4" s="134">
        <v>0</v>
      </c>
      <c r="AG4" s="134">
        <v>1</v>
      </c>
      <c r="AH4" s="134">
        <v>0</v>
      </c>
      <c r="AI4" s="134">
        <v>0</v>
      </c>
      <c r="AJ4" s="134">
        <v>0</v>
      </c>
      <c r="AK4" s="134">
        <v>0</v>
      </c>
      <c r="AL4" s="134">
        <v>0</v>
      </c>
      <c r="AM4" s="134">
        <v>0</v>
      </c>
      <c r="AN4" s="134">
        <v>0</v>
      </c>
      <c r="AO4" s="134">
        <v>1</v>
      </c>
      <c r="AP4" s="134">
        <v>0</v>
      </c>
      <c r="AQ4" s="134">
        <v>0</v>
      </c>
      <c r="AR4" s="134">
        <v>0</v>
      </c>
      <c r="AS4" s="134">
        <v>1</v>
      </c>
      <c r="AT4" s="134"/>
      <c r="AU4" s="134"/>
      <c r="AV4" s="134"/>
    </row>
    <row r="5" spans="1:49" x14ac:dyDescent="0.25">
      <c r="A5" s="132" t="s">
        <v>17</v>
      </c>
      <c r="B5" s="132" t="s">
        <v>18</v>
      </c>
      <c r="C5" s="139" t="s">
        <v>25</v>
      </c>
      <c r="D5" s="132" t="s">
        <v>20</v>
      </c>
      <c r="E5" s="132" t="s">
        <v>21</v>
      </c>
      <c r="F5" s="134">
        <v>1.78</v>
      </c>
      <c r="G5" s="134">
        <v>2.64</v>
      </c>
      <c r="H5" s="134">
        <v>3.09</v>
      </c>
      <c r="I5" s="134">
        <v>1.86</v>
      </c>
      <c r="J5" s="134">
        <v>2.1800000000000002</v>
      </c>
      <c r="K5" s="134">
        <v>1.71</v>
      </c>
      <c r="L5" s="134">
        <v>2.15</v>
      </c>
      <c r="M5" s="134">
        <v>3.82</v>
      </c>
      <c r="N5" s="134">
        <v>3.6</v>
      </c>
      <c r="O5" s="134">
        <v>4.88</v>
      </c>
      <c r="P5" s="134">
        <v>2.0299999999999998</v>
      </c>
      <c r="Q5" s="134">
        <v>3.06</v>
      </c>
      <c r="R5" s="134">
        <v>3.19</v>
      </c>
      <c r="S5" s="134">
        <v>4.79</v>
      </c>
      <c r="T5" s="134">
        <v>3.06</v>
      </c>
      <c r="U5" s="134">
        <v>2.77</v>
      </c>
      <c r="V5" s="134">
        <v>1.7</v>
      </c>
      <c r="W5" s="134">
        <v>2.4300000000000002</v>
      </c>
      <c r="X5" s="134">
        <v>1.81</v>
      </c>
      <c r="Y5" s="134">
        <v>2.12</v>
      </c>
      <c r="Z5" s="134">
        <v>1.59</v>
      </c>
      <c r="AA5" s="134">
        <v>1.77</v>
      </c>
      <c r="AB5" s="134">
        <v>2.66</v>
      </c>
      <c r="AC5" s="134">
        <v>1.92</v>
      </c>
      <c r="AD5" s="134">
        <v>2.0099999999999998</v>
      </c>
      <c r="AE5" s="134">
        <v>3.27</v>
      </c>
      <c r="AF5" s="134">
        <v>3.59</v>
      </c>
      <c r="AG5" s="134">
        <v>2.68</v>
      </c>
      <c r="AH5" s="134">
        <v>2.37</v>
      </c>
      <c r="AI5" s="134">
        <v>0.82</v>
      </c>
      <c r="AJ5" s="134">
        <v>2.13</v>
      </c>
      <c r="AK5" s="134">
        <v>2.33</v>
      </c>
      <c r="AL5" s="134">
        <v>2.02</v>
      </c>
      <c r="AM5" s="134">
        <v>0.88</v>
      </c>
      <c r="AN5" s="134">
        <v>0.97</v>
      </c>
      <c r="AO5" s="134">
        <v>1.83</v>
      </c>
      <c r="AP5" s="134">
        <v>0.25</v>
      </c>
      <c r="AQ5" s="134">
        <v>1.72</v>
      </c>
      <c r="AR5" s="134">
        <v>0.56999999999999995</v>
      </c>
      <c r="AS5" s="134">
        <v>1.78</v>
      </c>
      <c r="AT5" s="134"/>
      <c r="AU5" s="134"/>
      <c r="AV5" s="134"/>
    </row>
    <row r="6" spans="1:49" x14ac:dyDescent="0.25">
      <c r="A6" s="132" t="s">
        <v>17</v>
      </c>
      <c r="B6" s="132" t="s">
        <v>18</v>
      </c>
      <c r="C6" s="139" t="s">
        <v>26</v>
      </c>
      <c r="D6" s="132" t="s">
        <v>20</v>
      </c>
      <c r="E6" s="132" t="s">
        <v>21</v>
      </c>
      <c r="F6" s="134">
        <v>0.59</v>
      </c>
      <c r="G6" s="134">
        <v>1.26</v>
      </c>
      <c r="H6" s="134">
        <v>1.53</v>
      </c>
      <c r="I6" s="134">
        <v>1.41</v>
      </c>
      <c r="J6" s="134">
        <v>1.24</v>
      </c>
      <c r="K6" s="134">
        <v>1.26</v>
      </c>
      <c r="L6" s="134">
        <v>1.34</v>
      </c>
      <c r="M6" s="134">
        <v>1.35</v>
      </c>
      <c r="N6" s="134">
        <v>1.44</v>
      </c>
      <c r="O6" s="134">
        <v>1.62</v>
      </c>
      <c r="P6" s="134">
        <v>1.56</v>
      </c>
      <c r="Q6" s="134">
        <v>1.59</v>
      </c>
      <c r="R6" s="134">
        <v>1.73</v>
      </c>
      <c r="S6" s="134">
        <v>1.75</v>
      </c>
      <c r="T6" s="134">
        <v>1.77</v>
      </c>
      <c r="U6" s="134">
        <v>1.79</v>
      </c>
      <c r="V6" s="134">
        <v>1.77</v>
      </c>
      <c r="W6" s="134">
        <v>1.8</v>
      </c>
      <c r="X6" s="134">
        <v>1.78</v>
      </c>
      <c r="Y6" s="134">
        <v>1.75</v>
      </c>
      <c r="Z6" s="134">
        <v>1.65</v>
      </c>
      <c r="AA6" s="134">
        <v>1.45</v>
      </c>
      <c r="AB6" s="134">
        <v>1.53</v>
      </c>
      <c r="AC6" s="134">
        <v>1.48</v>
      </c>
      <c r="AD6" s="134">
        <v>1.4</v>
      </c>
      <c r="AE6" s="134">
        <v>1.46</v>
      </c>
      <c r="AF6" s="134">
        <v>1.48</v>
      </c>
      <c r="AG6" s="134">
        <v>1.52</v>
      </c>
      <c r="AH6" s="134">
        <v>1.58</v>
      </c>
      <c r="AI6" s="134">
        <v>1.47</v>
      </c>
      <c r="AJ6" s="134">
        <v>1.48</v>
      </c>
      <c r="AK6" s="134">
        <v>1.48</v>
      </c>
      <c r="AL6" s="134">
        <v>1.53</v>
      </c>
      <c r="AM6" s="134">
        <v>1.5</v>
      </c>
      <c r="AN6" s="134">
        <v>1.42</v>
      </c>
      <c r="AO6" s="134">
        <v>1.45</v>
      </c>
      <c r="AP6" s="134">
        <v>1.33</v>
      </c>
      <c r="AQ6" s="134">
        <v>1.47</v>
      </c>
      <c r="AR6" s="134">
        <v>0.96</v>
      </c>
      <c r="AS6" s="134">
        <v>0.98</v>
      </c>
      <c r="AT6" s="134"/>
      <c r="AU6" s="134"/>
      <c r="AV6" s="134"/>
    </row>
    <row r="7" spans="1:49" x14ac:dyDescent="0.25">
      <c r="A7" s="132" t="s">
        <v>17</v>
      </c>
      <c r="B7" s="132" t="s">
        <v>18</v>
      </c>
      <c r="C7" s="139" t="s">
        <v>27</v>
      </c>
      <c r="D7" s="132" t="s">
        <v>20</v>
      </c>
      <c r="E7" s="132" t="s">
        <v>21</v>
      </c>
      <c r="F7" s="134">
        <v>1.19</v>
      </c>
      <c r="G7" s="134">
        <v>3.79</v>
      </c>
      <c r="H7" s="134">
        <v>11.3</v>
      </c>
      <c r="I7" s="134">
        <v>11.9</v>
      </c>
      <c r="J7" s="134">
        <v>9.2200000000000006</v>
      </c>
      <c r="K7" s="134">
        <v>8.2799999999999994</v>
      </c>
      <c r="L7" s="134">
        <v>7.25</v>
      </c>
      <c r="M7" s="134">
        <v>6.79</v>
      </c>
      <c r="N7" s="134">
        <v>7.62</v>
      </c>
      <c r="O7" s="134">
        <v>8.32</v>
      </c>
      <c r="P7" s="134">
        <v>8.57</v>
      </c>
      <c r="Q7" s="134">
        <v>9.23</v>
      </c>
      <c r="R7" s="134">
        <v>10.37</v>
      </c>
      <c r="S7" s="134">
        <v>10.53</v>
      </c>
      <c r="T7" s="134">
        <v>9.4700000000000006</v>
      </c>
      <c r="U7" s="134">
        <v>8.99</v>
      </c>
      <c r="V7" s="134">
        <v>10.34</v>
      </c>
      <c r="W7" s="134">
        <v>12.2</v>
      </c>
      <c r="X7" s="134">
        <v>14.5</v>
      </c>
      <c r="Y7" s="134">
        <v>16.440000000000001</v>
      </c>
      <c r="Z7" s="134">
        <v>17.149999999999999</v>
      </c>
      <c r="AA7" s="134">
        <v>16.93</v>
      </c>
      <c r="AB7" s="134">
        <v>17.11</v>
      </c>
      <c r="AC7" s="134">
        <v>16.84</v>
      </c>
      <c r="AD7" s="134">
        <v>17.78</v>
      </c>
      <c r="AE7" s="134">
        <v>18.329999999999998</v>
      </c>
      <c r="AF7" s="134">
        <v>19.16</v>
      </c>
      <c r="AG7" s="134">
        <v>20.76</v>
      </c>
      <c r="AH7" s="134">
        <v>20.9</v>
      </c>
      <c r="AI7" s="134">
        <v>20.2</v>
      </c>
      <c r="AJ7" s="134">
        <v>19.38</v>
      </c>
      <c r="AK7" s="134">
        <v>19.760000000000002</v>
      </c>
      <c r="AL7" s="134">
        <v>21.05</v>
      </c>
      <c r="AM7" s="134">
        <v>23.36</v>
      </c>
      <c r="AN7" s="134">
        <v>24.64</v>
      </c>
      <c r="AO7" s="134">
        <v>26</v>
      </c>
      <c r="AP7" s="134">
        <v>25.79</v>
      </c>
      <c r="AQ7" s="134">
        <v>21.14</v>
      </c>
      <c r="AR7" s="134">
        <v>14.19</v>
      </c>
      <c r="AS7" s="134">
        <v>14.57</v>
      </c>
      <c r="AT7" s="134"/>
      <c r="AU7" s="134"/>
      <c r="AV7" s="134"/>
    </row>
    <row r="8" spans="1:49" x14ac:dyDescent="0.25">
      <c r="A8" s="132" t="s">
        <v>17</v>
      </c>
      <c r="B8" s="132" t="s">
        <v>18</v>
      </c>
      <c r="C8" s="139" t="s">
        <v>28</v>
      </c>
      <c r="D8" s="132" t="s">
        <v>20</v>
      </c>
      <c r="E8" s="132" t="s">
        <v>21</v>
      </c>
      <c r="F8" s="134">
        <v>0</v>
      </c>
      <c r="G8" s="134">
        <v>0</v>
      </c>
      <c r="H8" s="134">
        <v>0</v>
      </c>
      <c r="I8" s="134">
        <v>0</v>
      </c>
      <c r="J8" s="134">
        <v>0</v>
      </c>
      <c r="K8" s="134">
        <v>0</v>
      </c>
      <c r="L8" s="134">
        <v>0</v>
      </c>
      <c r="M8" s="134">
        <v>0</v>
      </c>
      <c r="N8" s="134">
        <v>0</v>
      </c>
      <c r="O8" s="134">
        <v>0</v>
      </c>
      <c r="P8" s="134">
        <v>0</v>
      </c>
      <c r="Q8" s="134">
        <v>0</v>
      </c>
      <c r="R8" s="134">
        <v>0</v>
      </c>
      <c r="S8" s="134">
        <v>0</v>
      </c>
      <c r="T8" s="134">
        <v>0</v>
      </c>
      <c r="U8" s="134">
        <v>0</v>
      </c>
      <c r="V8" s="134">
        <v>0</v>
      </c>
      <c r="W8" s="134">
        <v>0</v>
      </c>
      <c r="X8" s="134">
        <v>0</v>
      </c>
      <c r="Y8" s="134">
        <v>0</v>
      </c>
      <c r="Z8" s="134">
        <v>0.03</v>
      </c>
      <c r="AA8" s="134">
        <v>0.03</v>
      </c>
      <c r="AB8" s="134">
        <v>0.03</v>
      </c>
      <c r="AC8" s="134">
        <v>0.03</v>
      </c>
      <c r="AD8" s="134">
        <v>0.02</v>
      </c>
      <c r="AE8" s="134">
        <v>0.02</v>
      </c>
      <c r="AF8" s="134">
        <v>0.02</v>
      </c>
      <c r="AG8" s="134">
        <v>0.05</v>
      </c>
      <c r="AH8" s="134">
        <v>0.05</v>
      </c>
      <c r="AI8" s="134">
        <v>0.05</v>
      </c>
      <c r="AJ8" s="134">
        <v>0.05</v>
      </c>
      <c r="AK8" s="134">
        <v>0.05</v>
      </c>
      <c r="AL8" s="134">
        <v>0.02</v>
      </c>
      <c r="AM8" s="134">
        <v>0.02</v>
      </c>
      <c r="AN8" s="134">
        <v>0.02</v>
      </c>
      <c r="AO8" s="134">
        <v>0.04</v>
      </c>
      <c r="AP8" s="134">
        <v>0.04</v>
      </c>
      <c r="AQ8" s="134">
        <v>0</v>
      </c>
      <c r="AR8" s="134">
        <v>0</v>
      </c>
      <c r="AS8" s="134">
        <v>1</v>
      </c>
      <c r="AT8" s="134"/>
      <c r="AU8" s="134"/>
      <c r="AV8" s="134"/>
    </row>
    <row r="9" spans="1:49" x14ac:dyDescent="0.25">
      <c r="A9" s="132" t="s">
        <v>17</v>
      </c>
      <c r="B9" s="132" t="s">
        <v>18</v>
      </c>
      <c r="C9" s="139" t="s">
        <v>29</v>
      </c>
      <c r="D9" s="132" t="s">
        <v>20</v>
      </c>
      <c r="E9" s="132" t="s">
        <v>21</v>
      </c>
      <c r="F9" s="134">
        <v>1.78</v>
      </c>
      <c r="G9" s="134">
        <v>2.27</v>
      </c>
      <c r="H9" s="134">
        <v>2.6</v>
      </c>
      <c r="I9" s="134">
        <v>2.38</v>
      </c>
      <c r="J9" s="134">
        <v>2.3199999999999998</v>
      </c>
      <c r="K9" s="134">
        <v>2.21</v>
      </c>
      <c r="L9" s="134">
        <v>2.2000000000000002</v>
      </c>
      <c r="M9" s="134">
        <v>2.42</v>
      </c>
      <c r="N9" s="134">
        <v>2.5499999999999998</v>
      </c>
      <c r="O9" s="134">
        <v>2.8</v>
      </c>
      <c r="P9" s="134">
        <v>2.72</v>
      </c>
      <c r="Q9" s="134">
        <v>2.75</v>
      </c>
      <c r="R9" s="134">
        <v>2.83</v>
      </c>
      <c r="S9" s="134">
        <v>3.01</v>
      </c>
      <c r="T9" s="134">
        <v>3.01</v>
      </c>
      <c r="U9" s="134">
        <v>3.07</v>
      </c>
      <c r="V9" s="134">
        <v>3.01</v>
      </c>
      <c r="W9" s="134">
        <v>3.06</v>
      </c>
      <c r="X9" s="134">
        <v>3.01</v>
      </c>
      <c r="Y9" s="134">
        <v>2.88</v>
      </c>
      <c r="Z9" s="134">
        <v>2.72</v>
      </c>
      <c r="AA9" s="134">
        <v>2.46</v>
      </c>
      <c r="AB9" s="134">
        <v>2.5099999999999998</v>
      </c>
      <c r="AC9" s="134">
        <v>2.38</v>
      </c>
      <c r="AD9" s="134">
        <v>2.34</v>
      </c>
      <c r="AE9" s="134">
        <v>2.2400000000000002</v>
      </c>
      <c r="AF9" s="134">
        <v>2.2999999999999998</v>
      </c>
      <c r="AG9" s="134">
        <v>2.2999999999999998</v>
      </c>
      <c r="AH9" s="134">
        <v>2.36</v>
      </c>
      <c r="AI9" s="134">
        <v>2.2200000000000002</v>
      </c>
      <c r="AJ9" s="134">
        <v>2.25</v>
      </c>
      <c r="AK9" s="134">
        <v>2.2599999999999998</v>
      </c>
      <c r="AL9" s="134">
        <v>2.29</v>
      </c>
      <c r="AM9" s="134">
        <v>2.19</v>
      </c>
      <c r="AN9" s="134">
        <v>2.04</v>
      </c>
      <c r="AO9" s="134">
        <v>2.0299999999999998</v>
      </c>
      <c r="AP9" s="134">
        <v>1.88</v>
      </c>
      <c r="AQ9" s="134">
        <v>1.72</v>
      </c>
      <c r="AR9" s="134">
        <v>1.07</v>
      </c>
      <c r="AS9" s="134">
        <v>1.28</v>
      </c>
      <c r="AT9" s="134"/>
      <c r="AU9" s="134"/>
      <c r="AV9" s="134"/>
    </row>
    <row r="10" spans="1:49" x14ac:dyDescent="0.25">
      <c r="A10" s="132" t="s">
        <v>17</v>
      </c>
      <c r="B10" s="132" t="s">
        <v>30</v>
      </c>
      <c r="C10" s="132" t="s">
        <v>31</v>
      </c>
      <c r="D10" s="132" t="s">
        <v>32</v>
      </c>
      <c r="E10" s="132" t="s">
        <v>24</v>
      </c>
      <c r="F10" s="131" t="s">
        <v>33</v>
      </c>
      <c r="G10" s="131">
        <v>2663</v>
      </c>
      <c r="H10" s="131">
        <v>2761</v>
      </c>
      <c r="I10" s="131">
        <v>2860</v>
      </c>
      <c r="J10" s="131">
        <v>2957</v>
      </c>
      <c r="K10" s="131">
        <v>3055</v>
      </c>
      <c r="L10" s="131">
        <v>3153</v>
      </c>
      <c r="M10" s="131">
        <v>3348</v>
      </c>
      <c r="N10" s="131">
        <v>3402</v>
      </c>
      <c r="O10" s="131">
        <v>3457</v>
      </c>
      <c r="P10" s="131">
        <v>3555</v>
      </c>
      <c r="Q10" s="131">
        <v>3607</v>
      </c>
      <c r="R10" s="131">
        <v>4018</v>
      </c>
      <c r="S10" s="131">
        <v>3776</v>
      </c>
      <c r="T10" s="131">
        <v>3831</v>
      </c>
      <c r="U10" s="131">
        <v>3821</v>
      </c>
      <c r="V10" s="131">
        <v>3808</v>
      </c>
      <c r="W10" s="131">
        <v>3815</v>
      </c>
      <c r="X10" s="131">
        <v>3820</v>
      </c>
      <c r="Y10" s="131">
        <v>3853</v>
      </c>
      <c r="Z10" s="131">
        <v>3853</v>
      </c>
      <c r="AA10" s="131">
        <v>3853</v>
      </c>
      <c r="AB10" s="131">
        <v>3854</v>
      </c>
      <c r="AC10" s="131">
        <v>3858</v>
      </c>
      <c r="AD10" s="131">
        <v>3858</v>
      </c>
      <c r="AE10" s="131">
        <v>4516</v>
      </c>
      <c r="AF10" s="131">
        <v>4526</v>
      </c>
      <c r="AG10" s="131">
        <v>4544</v>
      </c>
      <c r="AH10" s="131">
        <v>4554</v>
      </c>
      <c r="AI10" s="131">
        <v>4572</v>
      </c>
      <c r="AJ10" s="131">
        <v>4583</v>
      </c>
      <c r="AK10" s="131">
        <v>4670</v>
      </c>
      <c r="AL10" s="131">
        <v>4674</v>
      </c>
      <c r="AM10" s="131">
        <v>4679</v>
      </c>
      <c r="AN10" s="131">
        <v>4680</v>
      </c>
      <c r="AO10" s="131">
        <v>4680</v>
      </c>
      <c r="AP10" s="131">
        <v>4680</v>
      </c>
      <c r="AQ10" s="131">
        <v>5542</v>
      </c>
      <c r="AR10" s="131">
        <v>5557</v>
      </c>
      <c r="AS10" s="131">
        <v>5574</v>
      </c>
      <c r="AT10" s="131"/>
      <c r="AU10" s="131"/>
      <c r="AV10" s="131"/>
    </row>
    <row r="11" spans="1:49" x14ac:dyDescent="0.25">
      <c r="A11" s="132" t="s">
        <v>17</v>
      </c>
      <c r="B11" s="132" t="s">
        <v>30</v>
      </c>
      <c r="C11" s="132" t="s">
        <v>31</v>
      </c>
      <c r="D11" s="132" t="s">
        <v>34</v>
      </c>
      <c r="E11" s="132" t="s">
        <v>24</v>
      </c>
      <c r="F11" s="131" t="s">
        <v>33</v>
      </c>
      <c r="G11" s="131">
        <v>537</v>
      </c>
      <c r="H11" s="131">
        <v>560</v>
      </c>
      <c r="I11" s="131">
        <v>583</v>
      </c>
      <c r="J11" s="131">
        <v>606</v>
      </c>
      <c r="K11" s="131">
        <v>629</v>
      </c>
      <c r="L11" s="131">
        <v>652</v>
      </c>
      <c r="M11" s="131">
        <v>664</v>
      </c>
      <c r="N11" s="131">
        <v>677</v>
      </c>
      <c r="O11" s="131">
        <v>690</v>
      </c>
      <c r="P11" s="131">
        <v>703</v>
      </c>
      <c r="Q11" s="131">
        <v>715</v>
      </c>
      <c r="R11" s="131">
        <v>766</v>
      </c>
      <c r="S11" s="131">
        <v>816</v>
      </c>
      <c r="T11" s="131">
        <v>836</v>
      </c>
      <c r="U11" s="131">
        <v>836</v>
      </c>
      <c r="V11" s="131">
        <v>836</v>
      </c>
      <c r="W11" s="131">
        <v>836</v>
      </c>
      <c r="X11" s="131">
        <v>836</v>
      </c>
      <c r="Y11" s="131">
        <v>836</v>
      </c>
      <c r="Z11" s="131">
        <v>836</v>
      </c>
      <c r="AA11" s="131">
        <v>836</v>
      </c>
      <c r="AB11" s="131">
        <v>836</v>
      </c>
      <c r="AC11" s="131">
        <v>836</v>
      </c>
      <c r="AD11" s="131">
        <v>836</v>
      </c>
      <c r="AE11" s="131">
        <v>866</v>
      </c>
      <c r="AF11" s="131">
        <v>872</v>
      </c>
      <c r="AG11" s="131">
        <v>874</v>
      </c>
      <c r="AH11" s="131">
        <v>874</v>
      </c>
      <c r="AI11" s="131">
        <v>874</v>
      </c>
      <c r="AJ11" s="131">
        <v>874</v>
      </c>
      <c r="AK11" s="131">
        <v>879</v>
      </c>
      <c r="AL11" s="131">
        <v>879</v>
      </c>
      <c r="AM11" s="131">
        <v>883</v>
      </c>
      <c r="AN11" s="131">
        <v>883</v>
      </c>
      <c r="AO11" s="131">
        <v>883</v>
      </c>
      <c r="AP11" s="131">
        <v>883</v>
      </c>
      <c r="AQ11" s="131">
        <v>808</v>
      </c>
      <c r="AR11" s="131">
        <v>808</v>
      </c>
      <c r="AS11" s="131">
        <v>808</v>
      </c>
      <c r="AT11" s="131"/>
      <c r="AU11" s="131"/>
      <c r="AV11" s="131"/>
    </row>
    <row r="12" spans="1:49" x14ac:dyDescent="0.25">
      <c r="A12" s="132" t="s">
        <v>17</v>
      </c>
      <c r="B12" s="132" t="s">
        <v>30</v>
      </c>
      <c r="C12" s="132" t="s">
        <v>31</v>
      </c>
      <c r="D12" s="132" t="s">
        <v>35</v>
      </c>
      <c r="E12" s="132" t="s">
        <v>24</v>
      </c>
      <c r="F12" s="131" t="s">
        <v>33</v>
      </c>
      <c r="G12" s="131">
        <v>1302</v>
      </c>
      <c r="H12" s="131">
        <v>1358</v>
      </c>
      <c r="I12" s="131">
        <v>1414</v>
      </c>
      <c r="J12" s="131">
        <v>1470</v>
      </c>
      <c r="K12" s="131">
        <v>1526</v>
      </c>
      <c r="L12" s="131">
        <v>1581</v>
      </c>
      <c r="M12" s="131">
        <v>1613</v>
      </c>
      <c r="N12" s="131">
        <v>1643</v>
      </c>
      <c r="O12" s="131">
        <v>1674</v>
      </c>
      <c r="P12" s="131">
        <v>1706</v>
      </c>
      <c r="Q12" s="131">
        <v>1736</v>
      </c>
      <c r="R12" s="131">
        <v>1860</v>
      </c>
      <c r="S12" s="131">
        <v>1538</v>
      </c>
      <c r="T12" s="131">
        <v>1541</v>
      </c>
      <c r="U12" s="131">
        <v>1518</v>
      </c>
      <c r="V12" s="131">
        <v>1471</v>
      </c>
      <c r="W12" s="131">
        <v>1472</v>
      </c>
      <c r="X12" s="131">
        <v>1473</v>
      </c>
      <c r="Y12" s="131">
        <v>1472</v>
      </c>
      <c r="Z12" s="131">
        <v>1472</v>
      </c>
      <c r="AA12" s="131">
        <v>1472</v>
      </c>
      <c r="AB12" s="131">
        <v>1472</v>
      </c>
      <c r="AC12" s="131">
        <v>1472</v>
      </c>
      <c r="AD12" s="131">
        <v>1472</v>
      </c>
      <c r="AE12" s="131">
        <v>1710</v>
      </c>
      <c r="AF12" s="131">
        <v>1710</v>
      </c>
      <c r="AG12" s="131">
        <v>1710</v>
      </c>
      <c r="AH12" s="131">
        <v>1712</v>
      </c>
      <c r="AI12" s="131">
        <v>1712</v>
      </c>
      <c r="AJ12" s="131">
        <v>1711</v>
      </c>
      <c r="AK12" s="131">
        <v>1726</v>
      </c>
      <c r="AL12" s="131">
        <v>1726</v>
      </c>
      <c r="AM12" s="131">
        <v>1726</v>
      </c>
      <c r="AN12" s="131">
        <v>1726</v>
      </c>
      <c r="AO12" s="131">
        <v>1726</v>
      </c>
      <c r="AP12" s="131">
        <v>1726</v>
      </c>
      <c r="AQ12" s="131">
        <v>1869</v>
      </c>
      <c r="AR12" s="131">
        <v>1880</v>
      </c>
      <c r="AS12" s="131">
        <v>1885</v>
      </c>
      <c r="AT12" s="131"/>
      <c r="AU12" s="131"/>
      <c r="AV12" s="131"/>
    </row>
    <row r="13" spans="1:49" x14ac:dyDescent="0.25">
      <c r="A13" s="132" t="s">
        <v>17</v>
      </c>
      <c r="B13" s="132" t="s">
        <v>30</v>
      </c>
      <c r="C13" s="132" t="s">
        <v>31</v>
      </c>
      <c r="D13" s="132" t="s">
        <v>36</v>
      </c>
      <c r="E13" s="132" t="s">
        <v>24</v>
      </c>
      <c r="F13" s="131" t="s">
        <v>33</v>
      </c>
      <c r="G13" s="131">
        <v>391</v>
      </c>
      <c r="H13" s="131">
        <v>408</v>
      </c>
      <c r="I13" s="131">
        <v>425</v>
      </c>
      <c r="J13" s="131">
        <v>441</v>
      </c>
      <c r="K13" s="131">
        <v>458</v>
      </c>
      <c r="L13" s="131">
        <v>475</v>
      </c>
      <c r="M13" s="131">
        <v>484</v>
      </c>
      <c r="N13" s="131">
        <v>493</v>
      </c>
      <c r="O13" s="131">
        <v>503</v>
      </c>
      <c r="P13" s="131">
        <v>512</v>
      </c>
      <c r="Q13" s="131">
        <v>521</v>
      </c>
      <c r="R13" s="131">
        <v>558</v>
      </c>
      <c r="S13" s="131">
        <v>567</v>
      </c>
      <c r="T13" s="131">
        <v>580</v>
      </c>
      <c r="U13" s="131">
        <v>583</v>
      </c>
      <c r="V13" s="131">
        <v>592</v>
      </c>
      <c r="W13" s="131">
        <v>596</v>
      </c>
      <c r="X13" s="131">
        <v>596</v>
      </c>
      <c r="Y13" s="131">
        <v>622</v>
      </c>
      <c r="Z13" s="131">
        <v>622</v>
      </c>
      <c r="AA13" s="131">
        <v>622</v>
      </c>
      <c r="AB13" s="131">
        <v>623</v>
      </c>
      <c r="AC13" s="131">
        <v>619</v>
      </c>
      <c r="AD13" s="131">
        <v>619</v>
      </c>
      <c r="AE13" s="131">
        <v>629</v>
      </c>
      <c r="AF13" s="131">
        <v>628</v>
      </c>
      <c r="AG13" s="131">
        <v>633</v>
      </c>
      <c r="AH13" s="131">
        <v>637</v>
      </c>
      <c r="AI13" s="131">
        <v>637</v>
      </c>
      <c r="AJ13" s="131">
        <v>641</v>
      </c>
      <c r="AK13" s="131">
        <v>702</v>
      </c>
      <c r="AL13" s="131">
        <v>702</v>
      </c>
      <c r="AM13" s="131">
        <v>702</v>
      </c>
      <c r="AN13" s="131">
        <v>702</v>
      </c>
      <c r="AO13" s="131">
        <v>702</v>
      </c>
      <c r="AP13" s="131">
        <v>702</v>
      </c>
      <c r="AQ13" s="131">
        <v>840</v>
      </c>
      <c r="AR13" s="131">
        <v>840</v>
      </c>
      <c r="AS13" s="131">
        <v>841</v>
      </c>
      <c r="AT13" s="131"/>
      <c r="AU13" s="131"/>
      <c r="AV13" s="131"/>
    </row>
    <row r="14" spans="1:49" x14ac:dyDescent="0.25">
      <c r="A14" s="132" t="s">
        <v>17</v>
      </c>
      <c r="B14" s="132" t="s">
        <v>30</v>
      </c>
      <c r="C14" s="132" t="s">
        <v>31</v>
      </c>
      <c r="D14" s="132" t="s">
        <v>37</v>
      </c>
      <c r="E14" s="132" t="s">
        <v>24</v>
      </c>
      <c r="F14" s="131" t="s">
        <v>33</v>
      </c>
      <c r="G14" s="131">
        <v>433</v>
      </c>
      <c r="H14" s="131">
        <v>435</v>
      </c>
      <c r="I14" s="131">
        <v>438</v>
      </c>
      <c r="J14" s="131">
        <v>440</v>
      </c>
      <c r="K14" s="131">
        <v>442</v>
      </c>
      <c r="L14" s="131">
        <v>445</v>
      </c>
      <c r="M14" s="131">
        <v>587</v>
      </c>
      <c r="N14" s="131">
        <v>589</v>
      </c>
      <c r="O14" s="131">
        <v>590</v>
      </c>
      <c r="P14" s="131">
        <v>634</v>
      </c>
      <c r="Q14" s="131">
        <v>635</v>
      </c>
      <c r="R14" s="131">
        <v>834</v>
      </c>
      <c r="S14" s="131">
        <v>855</v>
      </c>
      <c r="T14" s="131">
        <v>873</v>
      </c>
      <c r="U14" s="131">
        <v>883</v>
      </c>
      <c r="V14" s="131">
        <v>909</v>
      </c>
      <c r="W14" s="131">
        <v>911</v>
      </c>
      <c r="X14" s="131">
        <v>915</v>
      </c>
      <c r="Y14" s="131">
        <v>922</v>
      </c>
      <c r="Z14" s="131">
        <v>922</v>
      </c>
      <c r="AA14" s="131">
        <v>922</v>
      </c>
      <c r="AB14" s="131">
        <v>922</v>
      </c>
      <c r="AC14" s="131">
        <v>931</v>
      </c>
      <c r="AD14" s="131">
        <v>931</v>
      </c>
      <c r="AE14" s="131">
        <v>1312</v>
      </c>
      <c r="AF14" s="131">
        <v>1317</v>
      </c>
      <c r="AG14" s="131">
        <v>1327</v>
      </c>
      <c r="AH14" s="131">
        <v>1330</v>
      </c>
      <c r="AI14" s="131">
        <v>1349</v>
      </c>
      <c r="AJ14" s="131">
        <v>1357</v>
      </c>
      <c r="AK14" s="131">
        <v>1363</v>
      </c>
      <c r="AL14" s="131">
        <v>1367</v>
      </c>
      <c r="AM14" s="131">
        <v>1368</v>
      </c>
      <c r="AN14" s="131">
        <v>1369</v>
      </c>
      <c r="AO14" s="131">
        <v>1369</v>
      </c>
      <c r="AP14" s="131">
        <v>1369</v>
      </c>
      <c r="AQ14" s="131">
        <v>2025</v>
      </c>
      <c r="AR14" s="131">
        <v>2029</v>
      </c>
      <c r="AS14" s="131">
        <v>2040</v>
      </c>
      <c r="AT14" s="131"/>
      <c r="AU14" s="131"/>
      <c r="AV14" s="131"/>
    </row>
    <row r="15" spans="1:49" x14ac:dyDescent="0.25">
      <c r="A15" s="132" t="s">
        <v>17</v>
      </c>
      <c r="B15" s="132" t="s">
        <v>30</v>
      </c>
      <c r="C15" s="132" t="s">
        <v>38</v>
      </c>
      <c r="D15" s="132" t="s">
        <v>32</v>
      </c>
      <c r="E15" s="132" t="s">
        <v>24</v>
      </c>
      <c r="F15" s="131">
        <v>2552</v>
      </c>
      <c r="G15" s="131">
        <v>2819</v>
      </c>
      <c r="H15" s="131">
        <v>3016</v>
      </c>
      <c r="I15" s="131">
        <v>3142</v>
      </c>
      <c r="J15" s="131">
        <v>3265</v>
      </c>
      <c r="K15" s="131">
        <v>3361</v>
      </c>
      <c r="L15" s="131">
        <v>3396</v>
      </c>
      <c r="M15" s="131">
        <v>3429</v>
      </c>
      <c r="N15" s="131">
        <v>3361</v>
      </c>
      <c r="O15" s="131">
        <v>3351</v>
      </c>
      <c r="P15" s="131">
        <v>3352</v>
      </c>
      <c r="Q15" s="131">
        <v>3363</v>
      </c>
      <c r="R15" s="131">
        <v>3428</v>
      </c>
      <c r="S15" s="131">
        <v>3448</v>
      </c>
      <c r="T15" s="131">
        <v>3551</v>
      </c>
      <c r="U15" s="131">
        <v>3800</v>
      </c>
      <c r="V15" s="131">
        <v>3879</v>
      </c>
      <c r="W15" s="131">
        <v>3897</v>
      </c>
      <c r="X15" s="131">
        <v>3949</v>
      </c>
      <c r="Y15" s="131">
        <v>4002</v>
      </c>
      <c r="Z15" s="131">
        <v>4062</v>
      </c>
      <c r="AA15" s="131">
        <v>4099</v>
      </c>
      <c r="AB15" s="131">
        <v>4070</v>
      </c>
      <c r="AC15" s="131">
        <v>4170</v>
      </c>
      <c r="AD15" s="131">
        <v>4236</v>
      </c>
      <c r="AE15" s="131">
        <v>4365</v>
      </c>
      <c r="AF15" s="131">
        <v>4301</v>
      </c>
      <c r="AG15" s="131">
        <v>4435</v>
      </c>
      <c r="AH15" s="131">
        <v>4487</v>
      </c>
      <c r="AI15" s="131">
        <v>4503</v>
      </c>
      <c r="AJ15" s="131">
        <v>4450</v>
      </c>
      <c r="AK15" s="131">
        <v>4515</v>
      </c>
      <c r="AL15" s="131">
        <v>4592</v>
      </c>
      <c r="AM15" s="131">
        <v>4642</v>
      </c>
      <c r="AN15" s="131">
        <v>4714</v>
      </c>
      <c r="AO15" s="131">
        <v>4719</v>
      </c>
      <c r="AP15" s="131">
        <v>4861</v>
      </c>
      <c r="AQ15" s="131">
        <v>4895</v>
      </c>
      <c r="AR15" s="131">
        <v>4819</v>
      </c>
      <c r="AS15" s="131">
        <v>4799</v>
      </c>
      <c r="AT15" s="131"/>
      <c r="AU15" s="131"/>
      <c r="AV15" s="131"/>
    </row>
    <row r="16" spans="1:49" x14ac:dyDescent="0.25">
      <c r="A16" s="132" t="s">
        <v>17</v>
      </c>
      <c r="B16" s="132" t="s">
        <v>30</v>
      </c>
      <c r="C16" s="132" t="s">
        <v>38</v>
      </c>
      <c r="D16" s="132" t="s">
        <v>34</v>
      </c>
      <c r="E16" s="132" t="s">
        <v>24</v>
      </c>
      <c r="F16" s="131">
        <v>531</v>
      </c>
      <c r="G16" s="131">
        <v>602</v>
      </c>
      <c r="H16" s="131">
        <v>679</v>
      </c>
      <c r="I16" s="131">
        <v>696</v>
      </c>
      <c r="J16" s="131">
        <v>718</v>
      </c>
      <c r="K16" s="131">
        <v>734</v>
      </c>
      <c r="L16" s="131">
        <v>728</v>
      </c>
      <c r="M16" s="131">
        <v>741</v>
      </c>
      <c r="N16" s="131">
        <v>726</v>
      </c>
      <c r="O16" s="131">
        <v>715</v>
      </c>
      <c r="P16" s="131">
        <v>693</v>
      </c>
      <c r="Q16" s="131">
        <v>693</v>
      </c>
      <c r="R16" s="131">
        <v>707</v>
      </c>
      <c r="S16" s="131">
        <v>693</v>
      </c>
      <c r="T16" s="131">
        <v>732</v>
      </c>
      <c r="U16" s="131">
        <v>725</v>
      </c>
      <c r="V16" s="131">
        <v>758</v>
      </c>
      <c r="W16" s="131">
        <v>751</v>
      </c>
      <c r="X16" s="131">
        <v>743</v>
      </c>
      <c r="Y16" s="131">
        <v>761</v>
      </c>
      <c r="Z16" s="131">
        <v>779</v>
      </c>
      <c r="AA16" s="131">
        <v>813</v>
      </c>
      <c r="AB16" s="131">
        <v>793</v>
      </c>
      <c r="AC16" s="131">
        <v>802</v>
      </c>
      <c r="AD16" s="131">
        <v>803</v>
      </c>
      <c r="AE16" s="131">
        <v>805</v>
      </c>
      <c r="AF16" s="131">
        <v>787</v>
      </c>
      <c r="AG16" s="131">
        <v>781</v>
      </c>
      <c r="AH16" s="131">
        <v>796</v>
      </c>
      <c r="AI16" s="131">
        <v>793</v>
      </c>
      <c r="AJ16" s="131">
        <v>782</v>
      </c>
      <c r="AK16" s="131">
        <v>785</v>
      </c>
      <c r="AL16" s="131">
        <v>796</v>
      </c>
      <c r="AM16" s="131">
        <v>808</v>
      </c>
      <c r="AN16" s="131">
        <v>819</v>
      </c>
      <c r="AO16" s="131">
        <v>818</v>
      </c>
      <c r="AP16" s="131">
        <v>827</v>
      </c>
      <c r="AQ16" s="131">
        <v>835</v>
      </c>
      <c r="AR16" s="131">
        <v>824</v>
      </c>
      <c r="AS16" s="131">
        <v>826</v>
      </c>
      <c r="AT16" s="131"/>
      <c r="AU16" s="131"/>
      <c r="AV16" s="131"/>
    </row>
    <row r="17" spans="1:48" x14ac:dyDescent="0.25">
      <c r="A17" s="132" t="s">
        <v>17</v>
      </c>
      <c r="B17" s="132" t="s">
        <v>30</v>
      </c>
      <c r="C17" s="132" t="s">
        <v>38</v>
      </c>
      <c r="D17" s="132" t="s">
        <v>35</v>
      </c>
      <c r="E17" s="132" t="s">
        <v>24</v>
      </c>
      <c r="F17" s="131">
        <v>1253</v>
      </c>
      <c r="G17" s="131">
        <v>1410</v>
      </c>
      <c r="H17" s="131">
        <v>1461</v>
      </c>
      <c r="I17" s="131">
        <v>1528</v>
      </c>
      <c r="J17" s="131">
        <v>1601</v>
      </c>
      <c r="K17" s="131">
        <v>1646</v>
      </c>
      <c r="L17" s="131">
        <v>1681</v>
      </c>
      <c r="M17" s="131">
        <v>1662</v>
      </c>
      <c r="N17" s="131">
        <v>1593</v>
      </c>
      <c r="O17" s="131">
        <v>1583</v>
      </c>
      <c r="P17" s="131">
        <v>1578</v>
      </c>
      <c r="Q17" s="131">
        <v>1568</v>
      </c>
      <c r="R17" s="131">
        <v>1573</v>
      </c>
      <c r="S17" s="131">
        <v>1590</v>
      </c>
      <c r="T17" s="131">
        <v>1614</v>
      </c>
      <c r="U17" s="131">
        <v>1856</v>
      </c>
      <c r="V17" s="131">
        <v>1862</v>
      </c>
      <c r="W17" s="131">
        <v>1876</v>
      </c>
      <c r="X17" s="131">
        <v>1917</v>
      </c>
      <c r="Y17" s="131">
        <v>2046</v>
      </c>
      <c r="Z17" s="131">
        <v>2068</v>
      </c>
      <c r="AA17" s="131">
        <v>2050</v>
      </c>
      <c r="AB17" s="131">
        <v>2013</v>
      </c>
      <c r="AC17" s="131">
        <v>2031</v>
      </c>
      <c r="AD17" s="131">
        <v>2015</v>
      </c>
      <c r="AE17" s="131">
        <v>2062</v>
      </c>
      <c r="AF17" s="131">
        <v>2065</v>
      </c>
      <c r="AG17" s="131">
        <v>2141</v>
      </c>
      <c r="AH17" s="131">
        <v>2112</v>
      </c>
      <c r="AI17" s="131">
        <v>2119</v>
      </c>
      <c r="AJ17" s="131">
        <v>1973</v>
      </c>
      <c r="AK17" s="131">
        <v>1876</v>
      </c>
      <c r="AL17" s="131">
        <v>1789</v>
      </c>
      <c r="AM17" s="131">
        <v>1797</v>
      </c>
      <c r="AN17" s="131">
        <v>1610</v>
      </c>
      <c r="AO17" s="131">
        <v>1603</v>
      </c>
      <c r="AP17" s="131">
        <v>1611</v>
      </c>
      <c r="AQ17" s="131">
        <v>1629</v>
      </c>
      <c r="AR17" s="131">
        <v>1608</v>
      </c>
      <c r="AS17" s="131">
        <v>1601</v>
      </c>
      <c r="AT17" s="131"/>
      <c r="AU17" s="131"/>
      <c r="AV17" s="131"/>
    </row>
    <row r="18" spans="1:48" x14ac:dyDescent="0.25">
      <c r="A18" s="132" t="s">
        <v>17</v>
      </c>
      <c r="B18" s="132" t="s">
        <v>30</v>
      </c>
      <c r="C18" s="132" t="s">
        <v>38</v>
      </c>
      <c r="D18" s="132" t="s">
        <v>36</v>
      </c>
      <c r="E18" s="132" t="s">
        <v>24</v>
      </c>
      <c r="F18" s="131">
        <v>366</v>
      </c>
      <c r="G18" s="131">
        <v>380</v>
      </c>
      <c r="H18" s="131">
        <v>417</v>
      </c>
      <c r="I18" s="131">
        <v>432</v>
      </c>
      <c r="J18" s="131">
        <v>444</v>
      </c>
      <c r="K18" s="131">
        <v>457</v>
      </c>
      <c r="L18" s="131">
        <v>461</v>
      </c>
      <c r="M18" s="131">
        <v>478</v>
      </c>
      <c r="N18" s="131">
        <v>486</v>
      </c>
      <c r="O18" s="131">
        <v>482</v>
      </c>
      <c r="P18" s="131">
        <v>469</v>
      </c>
      <c r="Q18" s="131">
        <v>448</v>
      </c>
      <c r="R18" s="131">
        <v>455</v>
      </c>
      <c r="S18" s="131">
        <v>511</v>
      </c>
      <c r="T18" s="131">
        <v>522</v>
      </c>
      <c r="U18" s="131">
        <v>528</v>
      </c>
      <c r="V18" s="131">
        <v>551</v>
      </c>
      <c r="W18" s="131">
        <v>560</v>
      </c>
      <c r="X18" s="131">
        <v>569</v>
      </c>
      <c r="Y18" s="131">
        <v>597</v>
      </c>
      <c r="Z18" s="131">
        <v>602</v>
      </c>
      <c r="AA18" s="131">
        <v>608</v>
      </c>
      <c r="AB18" s="131">
        <v>618</v>
      </c>
      <c r="AC18" s="131">
        <v>616</v>
      </c>
      <c r="AD18" s="131">
        <v>621</v>
      </c>
      <c r="AE18" s="131">
        <v>639</v>
      </c>
      <c r="AF18" s="131">
        <v>630</v>
      </c>
      <c r="AG18" s="131">
        <v>657</v>
      </c>
      <c r="AH18" s="131">
        <v>672</v>
      </c>
      <c r="AI18" s="131">
        <v>640</v>
      </c>
      <c r="AJ18" s="131">
        <v>744</v>
      </c>
      <c r="AK18" s="131">
        <v>765</v>
      </c>
      <c r="AL18" s="131">
        <v>769</v>
      </c>
      <c r="AM18" s="131">
        <v>783</v>
      </c>
      <c r="AN18" s="131">
        <v>1012</v>
      </c>
      <c r="AO18" s="131">
        <v>1030</v>
      </c>
      <c r="AP18" s="131">
        <v>1050</v>
      </c>
      <c r="AQ18" s="131">
        <v>1038</v>
      </c>
      <c r="AR18" s="131">
        <v>1042</v>
      </c>
      <c r="AS18" s="131">
        <v>1047</v>
      </c>
      <c r="AT18" s="131"/>
      <c r="AU18" s="131"/>
      <c r="AV18" s="131"/>
    </row>
    <row r="19" spans="1:48" x14ac:dyDescent="0.25">
      <c r="A19" s="132" t="s">
        <v>17</v>
      </c>
      <c r="B19" s="132" t="s">
        <v>30</v>
      </c>
      <c r="C19" s="132" t="s">
        <v>38</v>
      </c>
      <c r="D19" s="132" t="s">
        <v>37</v>
      </c>
      <c r="E19" s="132" t="s">
        <v>24</v>
      </c>
      <c r="F19" s="131">
        <v>402</v>
      </c>
      <c r="G19" s="131">
        <v>427</v>
      </c>
      <c r="H19" s="131">
        <v>459</v>
      </c>
      <c r="I19" s="131">
        <v>486</v>
      </c>
      <c r="J19" s="131">
        <v>502</v>
      </c>
      <c r="K19" s="131">
        <v>524</v>
      </c>
      <c r="L19" s="131">
        <v>526</v>
      </c>
      <c r="M19" s="131">
        <v>548</v>
      </c>
      <c r="N19" s="131">
        <v>556</v>
      </c>
      <c r="O19" s="131">
        <v>571</v>
      </c>
      <c r="P19" s="131">
        <v>612</v>
      </c>
      <c r="Q19" s="131">
        <v>654</v>
      </c>
      <c r="R19" s="131">
        <v>693</v>
      </c>
      <c r="S19" s="131">
        <v>654</v>
      </c>
      <c r="T19" s="131">
        <v>683</v>
      </c>
      <c r="U19" s="131">
        <v>691</v>
      </c>
      <c r="V19" s="131">
        <v>708</v>
      </c>
      <c r="W19" s="131">
        <v>710</v>
      </c>
      <c r="X19" s="131">
        <v>720</v>
      </c>
      <c r="Y19" s="131">
        <v>598</v>
      </c>
      <c r="Z19" s="131">
        <v>613</v>
      </c>
      <c r="AA19" s="131">
        <v>628</v>
      </c>
      <c r="AB19" s="131">
        <v>646</v>
      </c>
      <c r="AC19" s="131">
        <v>721</v>
      </c>
      <c r="AD19" s="131">
        <v>797</v>
      </c>
      <c r="AE19" s="131">
        <v>859</v>
      </c>
      <c r="AF19" s="131">
        <v>819</v>
      </c>
      <c r="AG19" s="131">
        <v>856</v>
      </c>
      <c r="AH19" s="131">
        <v>907</v>
      </c>
      <c r="AI19" s="131">
        <v>951</v>
      </c>
      <c r="AJ19" s="131">
        <v>951</v>
      </c>
      <c r="AK19" s="131">
        <v>1089</v>
      </c>
      <c r="AL19" s="131">
        <v>1238</v>
      </c>
      <c r="AM19" s="131">
        <v>1254</v>
      </c>
      <c r="AN19" s="131">
        <v>1273</v>
      </c>
      <c r="AO19" s="131">
        <v>1268</v>
      </c>
      <c r="AP19" s="131">
        <v>1373</v>
      </c>
      <c r="AQ19" s="131">
        <v>1393</v>
      </c>
      <c r="AR19" s="131">
        <v>1345</v>
      </c>
      <c r="AS19" s="131">
        <v>1325</v>
      </c>
      <c r="AT19" s="131"/>
      <c r="AU19" s="131"/>
      <c r="AV19" s="131"/>
    </row>
    <row r="20" spans="1:48" x14ac:dyDescent="0.25">
      <c r="A20" s="132" t="s">
        <v>17</v>
      </c>
      <c r="B20" s="132" t="s">
        <v>30</v>
      </c>
      <c r="C20" s="132" t="s">
        <v>39</v>
      </c>
      <c r="D20" s="132" t="s">
        <v>20</v>
      </c>
      <c r="E20" s="132" t="s">
        <v>40</v>
      </c>
      <c r="F20" s="137">
        <v>3.1800000000000002E-2</v>
      </c>
      <c r="G20" s="137">
        <v>1.6299999999999999E-2</v>
      </c>
      <c r="H20" s="137">
        <v>2.0799999999999999E-2</v>
      </c>
      <c r="I20" s="137">
        <v>1.2999999999999999E-2</v>
      </c>
      <c r="J20" s="137">
        <v>1.78E-2</v>
      </c>
      <c r="K20" s="137">
        <v>1.5100000000000001E-2</v>
      </c>
      <c r="L20" s="137">
        <v>1.0999999999999999E-2</v>
      </c>
      <c r="M20" s="137">
        <v>2.5999999999999999E-2</v>
      </c>
      <c r="N20" s="137">
        <v>2.3E-2</v>
      </c>
      <c r="O20" s="137">
        <v>1.6E-2</v>
      </c>
      <c r="P20" s="137">
        <v>1.2E-2</v>
      </c>
      <c r="Q20" s="137">
        <v>1.6E-2</v>
      </c>
      <c r="R20" s="137">
        <v>1.0999999999999999E-2</v>
      </c>
      <c r="S20" s="137">
        <v>1.7000000000000001E-2</v>
      </c>
      <c r="T20" s="137">
        <v>1.4E-2</v>
      </c>
      <c r="U20" s="137">
        <v>2.5000000000000001E-2</v>
      </c>
      <c r="V20" s="137">
        <v>4.2999999999999997E-2</v>
      </c>
      <c r="W20" s="137">
        <v>2.1000000000000001E-2</v>
      </c>
      <c r="X20" s="137">
        <v>0.03</v>
      </c>
      <c r="Y20" s="137">
        <v>1.6E-2</v>
      </c>
      <c r="Z20" s="137">
        <v>2.07E-2</v>
      </c>
      <c r="AA20" s="137">
        <v>1.6299999999999999E-2</v>
      </c>
      <c r="AB20" s="137">
        <v>2.7900000000000001E-2</v>
      </c>
      <c r="AC20" s="137">
        <v>8.3999999999999995E-3</v>
      </c>
      <c r="AD20" s="137">
        <v>1.11E-2</v>
      </c>
      <c r="AE20" s="137">
        <v>1.41E-2</v>
      </c>
      <c r="AF20" s="137">
        <v>2.9100000000000001E-2</v>
      </c>
      <c r="AG20" s="137">
        <v>1.2999999999999999E-2</v>
      </c>
      <c r="AH20" s="137">
        <v>1.35E-2</v>
      </c>
      <c r="AI20" s="137">
        <v>1.7600000000000001E-2</v>
      </c>
      <c r="AJ20" s="137">
        <v>2.4299999999999999E-2</v>
      </c>
      <c r="AK20" s="137">
        <v>1.18E-2</v>
      </c>
      <c r="AL20" s="137">
        <v>1.1900000000000001E-2</v>
      </c>
      <c r="AM20" s="137">
        <v>1.15E-2</v>
      </c>
      <c r="AN20" s="137">
        <v>1.24E-2</v>
      </c>
      <c r="AO20" s="137">
        <v>1.55E-2</v>
      </c>
      <c r="AP20" s="137">
        <v>1.7999999999999999E-2</v>
      </c>
      <c r="AQ20" s="137">
        <v>1.78E-2</v>
      </c>
      <c r="AR20" s="137">
        <v>3.9899999999999998E-2</v>
      </c>
      <c r="AS20" s="137">
        <v>1.7100000000000001E-2</v>
      </c>
      <c r="AT20" s="137"/>
      <c r="AU20" s="137"/>
      <c r="AV20" s="137"/>
    </row>
    <row r="21" spans="1:48" x14ac:dyDescent="0.25">
      <c r="A21" s="132" t="s">
        <v>17</v>
      </c>
      <c r="B21" s="132" t="s">
        <v>41</v>
      </c>
      <c r="C21" s="132" t="s">
        <v>42</v>
      </c>
      <c r="D21" s="132" t="s">
        <v>20</v>
      </c>
      <c r="E21" s="132" t="s">
        <v>43</v>
      </c>
      <c r="F21" s="135">
        <v>318.43</v>
      </c>
      <c r="G21" s="135">
        <v>272.27999999999997</v>
      </c>
      <c r="H21" s="135">
        <v>220.59</v>
      </c>
      <c r="I21" s="135">
        <v>241.86</v>
      </c>
      <c r="J21" s="135">
        <v>186.75</v>
      </c>
      <c r="K21" s="135">
        <v>201.88</v>
      </c>
      <c r="L21" s="135">
        <v>199.55</v>
      </c>
      <c r="M21" s="135">
        <v>140.75</v>
      </c>
      <c r="N21" s="135">
        <v>198.76</v>
      </c>
      <c r="O21" s="135">
        <v>206</v>
      </c>
      <c r="P21" s="135">
        <v>196.2</v>
      </c>
      <c r="Q21" s="135">
        <v>204.29</v>
      </c>
      <c r="R21" s="135">
        <v>210.11</v>
      </c>
      <c r="S21" s="135">
        <v>201.99</v>
      </c>
      <c r="T21" s="135">
        <v>184.97</v>
      </c>
      <c r="U21" s="135">
        <v>151.94999999999999</v>
      </c>
      <c r="V21" s="135">
        <v>236.03</v>
      </c>
      <c r="W21" s="135">
        <v>169.59</v>
      </c>
      <c r="X21" s="135">
        <v>146.91999999999999</v>
      </c>
      <c r="Y21" s="135">
        <v>155.93</v>
      </c>
      <c r="Z21" s="135">
        <v>154.76</v>
      </c>
      <c r="AA21" s="135">
        <v>157.93</v>
      </c>
      <c r="AB21" s="135">
        <v>191.7</v>
      </c>
      <c r="AC21" s="135">
        <v>176.36</v>
      </c>
      <c r="AD21" s="135">
        <v>166.93</v>
      </c>
      <c r="AE21" s="135">
        <v>170.02</v>
      </c>
      <c r="AF21" s="135">
        <v>182.41</v>
      </c>
      <c r="AG21" s="135">
        <v>158</v>
      </c>
      <c r="AH21" s="135">
        <v>172.47</v>
      </c>
      <c r="AI21" s="135">
        <v>163.38</v>
      </c>
      <c r="AJ21" s="135">
        <v>183.21</v>
      </c>
      <c r="AK21" s="135">
        <v>148.09</v>
      </c>
      <c r="AL21" s="135">
        <v>207.96</v>
      </c>
      <c r="AM21" s="135">
        <v>192.83</v>
      </c>
      <c r="AN21" s="135">
        <v>181.43</v>
      </c>
      <c r="AO21" s="135">
        <v>196.09</v>
      </c>
      <c r="AP21" s="135">
        <v>206.77</v>
      </c>
      <c r="AQ21" s="135">
        <v>193.22</v>
      </c>
      <c r="AR21" s="135">
        <v>189.8</v>
      </c>
      <c r="AS21" s="135">
        <v>195.14</v>
      </c>
      <c r="AT21" s="135"/>
      <c r="AU21" s="135"/>
      <c r="AV21" s="135"/>
    </row>
    <row r="22" spans="1:48" x14ac:dyDescent="0.25">
      <c r="A22" s="132" t="s">
        <v>17</v>
      </c>
      <c r="B22" s="132" t="s">
        <v>44</v>
      </c>
      <c r="C22" s="139" t="s">
        <v>45</v>
      </c>
      <c r="D22" s="132" t="s">
        <v>46</v>
      </c>
      <c r="E22" s="132" t="s">
        <v>40</v>
      </c>
      <c r="F22" s="137">
        <v>2.4763999999999999</v>
      </c>
      <c r="G22" s="137">
        <v>7.6E-3</v>
      </c>
      <c r="H22" s="137">
        <v>7.46E-2</v>
      </c>
      <c r="I22" s="137">
        <v>0.68030000000000002</v>
      </c>
      <c r="J22" s="137">
        <v>0.26240000000000002</v>
      </c>
      <c r="K22" s="137">
        <v>0.36830000000000002</v>
      </c>
      <c r="L22" s="137">
        <v>2.3E-2</v>
      </c>
      <c r="M22" s="137">
        <v>0.2016</v>
      </c>
      <c r="N22" s="137">
        <v>-0.1724</v>
      </c>
      <c r="O22" s="137">
        <v>-0.44790000000000002</v>
      </c>
      <c r="P22" s="137">
        <v>0.11990000000000001</v>
      </c>
      <c r="Q22" s="137">
        <v>-0.1023</v>
      </c>
      <c r="R22" s="137">
        <v>-0.37009999999999998</v>
      </c>
      <c r="S22" s="137">
        <v>-8.8499999999999995E-2</v>
      </c>
      <c r="T22" s="137">
        <v>-1.6400000000000001E-2</v>
      </c>
      <c r="U22" s="137">
        <v>-0.21890000000000001</v>
      </c>
      <c r="V22" s="137">
        <v>3.7000000000000002E-3</v>
      </c>
      <c r="W22" s="137">
        <v>0.1885</v>
      </c>
      <c r="X22" s="137">
        <v>-0.16300000000000001</v>
      </c>
      <c r="Y22" s="137">
        <v>0.24179999999999999</v>
      </c>
      <c r="Z22" s="137">
        <v>9.2999999999999999E-2</v>
      </c>
      <c r="AA22" s="137">
        <v>-1E-3</v>
      </c>
      <c r="AB22" s="137">
        <v>-0.3851</v>
      </c>
      <c r="AC22" s="137">
        <v>-0.31659999999999999</v>
      </c>
      <c r="AD22" s="137">
        <v>0.36720000000000003</v>
      </c>
      <c r="AE22" s="137">
        <v>-0.15010000000000001</v>
      </c>
      <c r="AF22" s="137">
        <v>-0.14219999999999999</v>
      </c>
      <c r="AG22" s="137">
        <v>-0.29899999999999999</v>
      </c>
      <c r="AH22" s="137">
        <v>-0.17480000000000001</v>
      </c>
      <c r="AI22" s="137">
        <v>-4.5999999999999999E-3</v>
      </c>
      <c r="AJ22" s="137">
        <v>-0.13639999999999999</v>
      </c>
      <c r="AK22" s="137">
        <v>-0.21149999999999999</v>
      </c>
      <c r="AL22" s="137">
        <v>5.1499999999999997E-2</v>
      </c>
      <c r="AM22" s="137">
        <v>-0.4007</v>
      </c>
      <c r="AN22" s="137">
        <v>-0.12759999999999999</v>
      </c>
      <c r="AO22" s="137">
        <v>-5.67E-2</v>
      </c>
      <c r="AP22" s="137">
        <v>6.1437999999999997</v>
      </c>
      <c r="AQ22" s="137"/>
      <c r="AR22" s="137"/>
      <c r="AS22" s="137"/>
      <c r="AT22" s="137"/>
      <c r="AU22" s="137"/>
      <c r="AV22" s="137"/>
    </row>
    <row r="23" spans="1:48" x14ac:dyDescent="0.25">
      <c r="A23" s="132" t="s">
        <v>17</v>
      </c>
      <c r="B23" s="132" t="s">
        <v>44</v>
      </c>
      <c r="C23" s="139" t="s">
        <v>47</v>
      </c>
      <c r="D23" s="132" t="s">
        <v>48</v>
      </c>
      <c r="E23" s="132" t="s">
        <v>40</v>
      </c>
      <c r="F23" s="137" t="s">
        <v>33</v>
      </c>
      <c r="G23" s="137" t="s">
        <v>33</v>
      </c>
      <c r="H23" s="137" t="s">
        <v>33</v>
      </c>
      <c r="I23" s="137" t="s">
        <v>33</v>
      </c>
      <c r="J23" s="137" t="s">
        <v>33</v>
      </c>
      <c r="K23" s="137" t="s">
        <v>33</v>
      </c>
      <c r="L23" s="137" t="s">
        <v>33</v>
      </c>
      <c r="M23" s="137" t="s">
        <v>33</v>
      </c>
      <c r="N23" s="137" t="s">
        <v>33</v>
      </c>
      <c r="O23" s="137" t="s">
        <v>33</v>
      </c>
      <c r="P23" s="137" t="s">
        <v>33</v>
      </c>
      <c r="Q23" s="137" t="s">
        <v>33</v>
      </c>
      <c r="R23" s="137" t="s">
        <v>33</v>
      </c>
      <c r="S23" s="137" t="s">
        <v>33</v>
      </c>
      <c r="T23" s="137" t="s">
        <v>33</v>
      </c>
      <c r="U23" s="137" t="s">
        <v>33</v>
      </c>
      <c r="V23" s="137" t="s">
        <v>33</v>
      </c>
      <c r="W23" s="137" t="s">
        <v>33</v>
      </c>
      <c r="X23" s="137" t="s">
        <v>33</v>
      </c>
      <c r="Y23" s="137" t="s">
        <v>33</v>
      </c>
      <c r="Z23" s="137" t="s">
        <v>33</v>
      </c>
      <c r="AA23" s="137" t="s">
        <v>33</v>
      </c>
      <c r="AB23" s="137" t="s">
        <v>33</v>
      </c>
      <c r="AC23" s="137" t="s">
        <v>33</v>
      </c>
      <c r="AD23" s="137" t="s">
        <v>33</v>
      </c>
      <c r="AE23" s="137" t="s">
        <v>33</v>
      </c>
      <c r="AF23" s="137" t="s">
        <v>33</v>
      </c>
      <c r="AG23" s="137" t="s">
        <v>33</v>
      </c>
      <c r="AH23" s="137" t="s">
        <v>33</v>
      </c>
      <c r="AI23" s="137" t="s">
        <v>33</v>
      </c>
      <c r="AJ23" s="137" t="s">
        <v>33</v>
      </c>
      <c r="AK23" s="137" t="s">
        <v>33</v>
      </c>
      <c r="AL23" s="137" t="s">
        <v>33</v>
      </c>
      <c r="AM23" s="137" t="s">
        <v>33</v>
      </c>
      <c r="AN23" s="137" t="s">
        <v>33</v>
      </c>
      <c r="AO23" s="137" t="s">
        <v>33</v>
      </c>
      <c r="AP23" s="137" t="s">
        <v>33</v>
      </c>
      <c r="AQ23" s="137"/>
      <c r="AR23" s="137"/>
      <c r="AS23" s="137"/>
      <c r="AT23" s="137"/>
      <c r="AU23" s="137"/>
      <c r="AV23" s="137"/>
    </row>
    <row r="24" spans="1:48" x14ac:dyDescent="0.25">
      <c r="A24" s="132" t="s">
        <v>17</v>
      </c>
      <c r="B24" s="132" t="s">
        <v>44</v>
      </c>
      <c r="C24" s="139" t="s">
        <v>47</v>
      </c>
      <c r="D24" s="132" t="s">
        <v>49</v>
      </c>
      <c r="E24" s="132" t="s">
        <v>40</v>
      </c>
      <c r="F24" s="137" t="s">
        <v>33</v>
      </c>
      <c r="G24" s="137" t="s">
        <v>33</v>
      </c>
      <c r="H24" s="137" t="s">
        <v>33</v>
      </c>
      <c r="I24" s="137" t="s">
        <v>33</v>
      </c>
      <c r="J24" s="137" t="s">
        <v>33</v>
      </c>
      <c r="K24" s="137" t="s">
        <v>33</v>
      </c>
      <c r="L24" s="137" t="s">
        <v>33</v>
      </c>
      <c r="M24" s="137" t="s">
        <v>33</v>
      </c>
      <c r="N24" s="137" t="s">
        <v>33</v>
      </c>
      <c r="O24" s="137" t="s">
        <v>33</v>
      </c>
      <c r="P24" s="137" t="s">
        <v>33</v>
      </c>
      <c r="Q24" s="137" t="s">
        <v>33</v>
      </c>
      <c r="R24" s="137" t="s">
        <v>33</v>
      </c>
      <c r="S24" s="137" t="s">
        <v>33</v>
      </c>
      <c r="T24" s="137" t="s">
        <v>33</v>
      </c>
      <c r="U24" s="137" t="s">
        <v>33</v>
      </c>
      <c r="V24" s="137" t="s">
        <v>33</v>
      </c>
      <c r="W24" s="137" t="s">
        <v>33</v>
      </c>
      <c r="X24" s="137" t="s">
        <v>33</v>
      </c>
      <c r="Y24" s="137" t="s">
        <v>33</v>
      </c>
      <c r="Z24" s="137" t="s">
        <v>33</v>
      </c>
      <c r="AA24" s="137" t="s">
        <v>33</v>
      </c>
      <c r="AB24" s="137" t="s">
        <v>33</v>
      </c>
      <c r="AC24" s="137" t="s">
        <v>33</v>
      </c>
      <c r="AD24" s="137" t="s">
        <v>33</v>
      </c>
      <c r="AE24" s="137" t="s">
        <v>33</v>
      </c>
      <c r="AF24" s="137" t="s">
        <v>33</v>
      </c>
      <c r="AG24" s="137" t="s">
        <v>33</v>
      </c>
      <c r="AH24" s="137" t="s">
        <v>33</v>
      </c>
      <c r="AI24" s="137" t="s">
        <v>33</v>
      </c>
      <c r="AJ24" s="137" t="s">
        <v>33</v>
      </c>
      <c r="AK24" s="137" t="s">
        <v>33</v>
      </c>
      <c r="AL24" s="137" t="s">
        <v>33</v>
      </c>
      <c r="AM24" s="137" t="s">
        <v>33</v>
      </c>
      <c r="AN24" s="137" t="s">
        <v>33</v>
      </c>
      <c r="AO24" s="137" t="s">
        <v>33</v>
      </c>
      <c r="AP24" s="137" t="s">
        <v>33</v>
      </c>
      <c r="AQ24" s="137"/>
      <c r="AR24" s="137"/>
      <c r="AS24" s="137"/>
      <c r="AT24" s="137"/>
      <c r="AU24" s="137"/>
      <c r="AV24" s="137"/>
    </row>
    <row r="25" spans="1:48" x14ac:dyDescent="0.25">
      <c r="A25" s="132" t="s">
        <v>17</v>
      </c>
      <c r="B25" s="132" t="s">
        <v>50</v>
      </c>
      <c r="C25" s="132" t="s">
        <v>51</v>
      </c>
      <c r="D25" s="132" t="s">
        <v>32</v>
      </c>
      <c r="E25" s="132" t="s">
        <v>52</v>
      </c>
      <c r="F25" s="131">
        <v>1484643</v>
      </c>
      <c r="G25" s="131">
        <v>1485531</v>
      </c>
      <c r="H25" s="131">
        <v>1487638</v>
      </c>
      <c r="I25" s="131">
        <v>1489103</v>
      </c>
      <c r="J25" s="131">
        <v>1490881</v>
      </c>
      <c r="K25" s="131">
        <v>1492655</v>
      </c>
      <c r="L25" s="131">
        <v>1493805</v>
      </c>
      <c r="M25" s="131">
        <v>1493884</v>
      </c>
      <c r="N25" s="131">
        <v>1493550</v>
      </c>
      <c r="O25" s="131">
        <v>1494126</v>
      </c>
      <c r="P25" s="131">
        <v>1496384</v>
      </c>
      <c r="Q25" s="131">
        <v>1498006</v>
      </c>
      <c r="R25" s="131">
        <v>1501095</v>
      </c>
      <c r="S25" s="131">
        <v>1500642</v>
      </c>
      <c r="T25" s="131">
        <v>1501207</v>
      </c>
      <c r="U25" s="131">
        <v>1501807</v>
      </c>
      <c r="V25" s="131">
        <v>1502845</v>
      </c>
      <c r="W25" s="131">
        <v>1502969</v>
      </c>
      <c r="X25" s="131">
        <v>1503157</v>
      </c>
      <c r="Y25" s="131">
        <v>1503606</v>
      </c>
      <c r="Z25" s="131">
        <v>1504074</v>
      </c>
      <c r="AA25" s="131">
        <v>1504916</v>
      </c>
      <c r="AB25" s="131">
        <v>1505259</v>
      </c>
      <c r="AC25" s="131">
        <v>1506360</v>
      </c>
      <c r="AD25" s="131">
        <v>1507545</v>
      </c>
      <c r="AE25" s="131">
        <v>1508236</v>
      </c>
      <c r="AF25" s="131">
        <v>1508999</v>
      </c>
      <c r="AG25" s="131">
        <v>1509917</v>
      </c>
      <c r="AH25" s="131">
        <v>1510592</v>
      </c>
      <c r="AI25" s="131">
        <v>1511311</v>
      </c>
      <c r="AJ25" s="131">
        <v>1511750</v>
      </c>
      <c r="AK25" s="131">
        <v>1511305</v>
      </c>
      <c r="AL25" s="131">
        <v>1509952</v>
      </c>
      <c r="AM25" s="131">
        <v>1510440</v>
      </c>
      <c r="AN25" s="131">
        <v>1510538</v>
      </c>
      <c r="AO25" s="131">
        <v>1511571</v>
      </c>
      <c r="AP25" s="131">
        <v>1511070</v>
      </c>
      <c r="AQ25" s="131">
        <v>1511971</v>
      </c>
      <c r="AR25" s="131">
        <v>1512688</v>
      </c>
      <c r="AS25" s="131">
        <v>1512312</v>
      </c>
      <c r="AT25" s="131"/>
      <c r="AU25" s="131"/>
      <c r="AV25" s="131"/>
    </row>
    <row r="26" spans="1:48" x14ac:dyDescent="0.25">
      <c r="A26" s="132" t="s">
        <v>17</v>
      </c>
      <c r="B26" s="132" t="s">
        <v>50</v>
      </c>
      <c r="C26" s="132" t="s">
        <v>51</v>
      </c>
      <c r="D26" s="132" t="s">
        <v>53</v>
      </c>
      <c r="E26" s="132" t="s">
        <v>52</v>
      </c>
      <c r="F26" s="131">
        <v>1357962</v>
      </c>
      <c r="G26" s="131">
        <v>1358817</v>
      </c>
      <c r="H26" s="131">
        <v>1360699</v>
      </c>
      <c r="I26" s="131">
        <v>1361984</v>
      </c>
      <c r="J26" s="131">
        <v>1363578</v>
      </c>
      <c r="K26" s="131">
        <v>1365047</v>
      </c>
      <c r="L26" s="131">
        <v>1366080</v>
      </c>
      <c r="M26" s="131">
        <v>1366102</v>
      </c>
      <c r="N26" s="131">
        <v>1365877</v>
      </c>
      <c r="O26" s="131">
        <v>1366362</v>
      </c>
      <c r="P26" s="131">
        <v>1368406</v>
      </c>
      <c r="Q26" s="131">
        <v>1369833</v>
      </c>
      <c r="R26" s="131">
        <v>1372587</v>
      </c>
      <c r="S26" s="131">
        <v>1372079</v>
      </c>
      <c r="T26" s="131">
        <v>1372668</v>
      </c>
      <c r="U26" s="131">
        <v>1373141</v>
      </c>
      <c r="V26" s="131">
        <v>1374149</v>
      </c>
      <c r="W26" s="131">
        <v>1374192</v>
      </c>
      <c r="X26" s="131">
        <v>1374331</v>
      </c>
      <c r="Y26" s="131">
        <v>1374717</v>
      </c>
      <c r="Z26" s="131">
        <v>1375176</v>
      </c>
      <c r="AA26" s="131">
        <v>1376298</v>
      </c>
      <c r="AB26" s="131">
        <v>1377070</v>
      </c>
      <c r="AC26" s="131">
        <v>1378115</v>
      </c>
      <c r="AD26" s="131">
        <v>1379369</v>
      </c>
      <c r="AE26" s="131">
        <v>1380020</v>
      </c>
      <c r="AF26" s="131">
        <v>1380809</v>
      </c>
      <c r="AG26" s="131">
        <v>1381572</v>
      </c>
      <c r="AH26" s="131">
        <v>1382416</v>
      </c>
      <c r="AI26" s="131">
        <v>1383057</v>
      </c>
      <c r="AJ26" s="131">
        <v>1383477</v>
      </c>
      <c r="AK26" s="131">
        <v>1383097</v>
      </c>
      <c r="AL26" s="131">
        <v>1381935</v>
      </c>
      <c r="AM26" s="131">
        <v>1382392</v>
      </c>
      <c r="AN26" s="131">
        <v>1382496</v>
      </c>
      <c r="AO26" s="131">
        <v>1382632</v>
      </c>
      <c r="AP26" s="131">
        <v>1382161</v>
      </c>
      <c r="AQ26" s="131">
        <v>1382759</v>
      </c>
      <c r="AR26" s="131">
        <v>1383437</v>
      </c>
      <c r="AS26" s="131">
        <v>1383138</v>
      </c>
      <c r="AT26" s="131"/>
      <c r="AU26" s="131"/>
      <c r="AV26" s="131"/>
    </row>
    <row r="27" spans="1:48" x14ac:dyDescent="0.25">
      <c r="A27" s="132" t="s">
        <v>17</v>
      </c>
      <c r="B27" s="132" t="s">
        <v>50</v>
      </c>
      <c r="C27" s="132" t="s">
        <v>51</v>
      </c>
      <c r="D27" s="132" t="s">
        <v>54</v>
      </c>
      <c r="E27" s="132" t="s">
        <v>52</v>
      </c>
      <c r="F27" s="131">
        <v>122840</v>
      </c>
      <c r="G27" s="131">
        <v>122876</v>
      </c>
      <c r="H27" s="131">
        <v>123061</v>
      </c>
      <c r="I27" s="131">
        <v>123275</v>
      </c>
      <c r="J27" s="131">
        <v>123452</v>
      </c>
      <c r="K27" s="131">
        <v>123760</v>
      </c>
      <c r="L27" s="131">
        <v>123881</v>
      </c>
      <c r="M27" s="131">
        <v>123942</v>
      </c>
      <c r="N27" s="131">
        <v>123834</v>
      </c>
      <c r="O27" s="131">
        <v>123921</v>
      </c>
      <c r="P27" s="131">
        <v>124140</v>
      </c>
      <c r="Q27" s="131">
        <v>124333</v>
      </c>
      <c r="R27" s="131">
        <v>124664</v>
      </c>
      <c r="S27" s="131">
        <v>124719</v>
      </c>
      <c r="T27" s="131">
        <v>124693</v>
      </c>
      <c r="U27" s="131">
        <v>124814</v>
      </c>
      <c r="V27" s="131">
        <v>124841</v>
      </c>
      <c r="W27" s="131">
        <v>124922</v>
      </c>
      <c r="X27" s="131">
        <v>124969</v>
      </c>
      <c r="Y27" s="131">
        <v>125033</v>
      </c>
      <c r="Z27" s="131">
        <v>125042</v>
      </c>
      <c r="AA27" s="131">
        <v>124776</v>
      </c>
      <c r="AB27" s="131">
        <v>124348</v>
      </c>
      <c r="AC27" s="131">
        <v>124403</v>
      </c>
      <c r="AD27" s="131">
        <v>124333</v>
      </c>
      <c r="AE27" s="131">
        <v>124369</v>
      </c>
      <c r="AF27" s="131">
        <v>124351</v>
      </c>
      <c r="AG27" s="131">
        <v>124505</v>
      </c>
      <c r="AH27" s="131">
        <v>124334</v>
      </c>
      <c r="AI27" s="131">
        <v>124411</v>
      </c>
      <c r="AJ27" s="131">
        <v>124425</v>
      </c>
      <c r="AK27" s="131">
        <v>124359</v>
      </c>
      <c r="AL27" s="131">
        <v>124170</v>
      </c>
      <c r="AM27" s="131">
        <v>124206</v>
      </c>
      <c r="AN27" s="131">
        <v>124199</v>
      </c>
      <c r="AO27" s="131">
        <v>125092</v>
      </c>
      <c r="AP27" s="131">
        <v>125052</v>
      </c>
      <c r="AQ27" s="131">
        <v>125341</v>
      </c>
      <c r="AR27" s="131">
        <v>125379</v>
      </c>
      <c r="AS27" s="131">
        <v>125304</v>
      </c>
      <c r="AT27" s="131"/>
      <c r="AU27" s="131"/>
      <c r="AV27" s="131"/>
    </row>
    <row r="28" spans="1:48" x14ac:dyDescent="0.25">
      <c r="A28" s="132" t="s">
        <v>17</v>
      </c>
      <c r="B28" s="132" t="s">
        <v>50</v>
      </c>
      <c r="C28" s="132" t="s">
        <v>51</v>
      </c>
      <c r="D28" s="132" t="s">
        <v>55</v>
      </c>
      <c r="E28" s="132" t="s">
        <v>52</v>
      </c>
      <c r="F28" s="131">
        <v>590</v>
      </c>
      <c r="G28" s="131">
        <v>591</v>
      </c>
      <c r="H28" s="131">
        <v>592</v>
      </c>
      <c r="I28" s="131">
        <v>593</v>
      </c>
      <c r="J28" s="131">
        <v>595</v>
      </c>
      <c r="K28" s="131">
        <v>593</v>
      </c>
      <c r="L28" s="131">
        <v>593</v>
      </c>
      <c r="M28" s="131">
        <v>590</v>
      </c>
      <c r="N28" s="131">
        <v>590</v>
      </c>
      <c r="O28" s="131">
        <v>589</v>
      </c>
      <c r="P28" s="131">
        <v>587</v>
      </c>
      <c r="Q28" s="131">
        <v>585</v>
      </c>
      <c r="R28" s="131">
        <v>588</v>
      </c>
      <c r="S28" s="131">
        <v>588</v>
      </c>
      <c r="T28" s="131">
        <v>589</v>
      </c>
      <c r="U28" s="131">
        <v>590</v>
      </c>
      <c r="V28" s="131">
        <v>590</v>
      </c>
      <c r="W28" s="131">
        <v>589</v>
      </c>
      <c r="X28" s="131">
        <v>590</v>
      </c>
      <c r="Y28" s="131">
        <v>589</v>
      </c>
      <c r="Z28" s="131">
        <v>588</v>
      </c>
      <c r="AA28" s="131">
        <v>580</v>
      </c>
      <c r="AB28" s="131">
        <v>580</v>
      </c>
      <c r="AC28" s="131">
        <v>579</v>
      </c>
      <c r="AD28" s="131">
        <v>580</v>
      </c>
      <c r="AE28" s="131">
        <v>581</v>
      </c>
      <c r="AF28" s="131">
        <v>580</v>
      </c>
      <c r="AG28" s="131">
        <v>581</v>
      </c>
      <c r="AH28" s="131">
        <v>582</v>
      </c>
      <c r="AI28" s="131">
        <v>583</v>
      </c>
      <c r="AJ28" s="131">
        <v>585</v>
      </c>
      <c r="AK28" s="131">
        <v>585</v>
      </c>
      <c r="AL28" s="131">
        <v>585</v>
      </c>
      <c r="AM28" s="131">
        <v>585</v>
      </c>
      <c r="AN28" s="131">
        <v>585</v>
      </c>
      <c r="AO28" s="131">
        <v>586</v>
      </c>
      <c r="AP28" s="131">
        <v>586</v>
      </c>
      <c r="AQ28" s="131">
        <v>586</v>
      </c>
      <c r="AR28" s="131">
        <v>586</v>
      </c>
      <c r="AS28" s="131">
        <v>583</v>
      </c>
      <c r="AT28" s="131"/>
      <c r="AU28" s="131"/>
      <c r="AV28" s="131"/>
    </row>
    <row r="29" spans="1:48" x14ac:dyDescent="0.25">
      <c r="A29" s="132" t="s">
        <v>17</v>
      </c>
      <c r="B29" s="132" t="s">
        <v>50</v>
      </c>
      <c r="C29" s="132" t="s">
        <v>51</v>
      </c>
      <c r="D29" s="132" t="s">
        <v>56</v>
      </c>
      <c r="E29" s="132" t="s">
        <v>52</v>
      </c>
      <c r="F29" s="131">
        <v>2157</v>
      </c>
      <c r="G29" s="131">
        <v>2153</v>
      </c>
      <c r="H29" s="131">
        <v>2154</v>
      </c>
      <c r="I29" s="131">
        <v>2155</v>
      </c>
      <c r="J29" s="131">
        <v>2155</v>
      </c>
      <c r="K29" s="131">
        <v>2157</v>
      </c>
      <c r="L29" s="131">
        <v>2156</v>
      </c>
      <c r="M29" s="131">
        <v>2155</v>
      </c>
      <c r="N29" s="131">
        <v>2156</v>
      </c>
      <c r="O29" s="131">
        <v>2157</v>
      </c>
      <c r="P29" s="131">
        <v>2155</v>
      </c>
      <c r="Q29" s="131">
        <v>2155</v>
      </c>
      <c r="R29" s="131">
        <v>2156</v>
      </c>
      <c r="S29" s="131">
        <v>2156</v>
      </c>
      <c r="T29" s="131">
        <v>2156</v>
      </c>
      <c r="U29" s="131">
        <v>2160</v>
      </c>
      <c r="V29" s="131">
        <v>2161</v>
      </c>
      <c r="W29" s="131">
        <v>2161</v>
      </c>
      <c r="X29" s="131">
        <v>2163</v>
      </c>
      <c r="Y29" s="131">
        <v>2163</v>
      </c>
      <c r="Z29" s="131">
        <v>2162</v>
      </c>
      <c r="AA29" s="131">
        <v>2162</v>
      </c>
      <c r="AB29" s="131">
        <v>2164</v>
      </c>
      <c r="AC29" s="131">
        <v>2165</v>
      </c>
      <c r="AD29" s="131">
        <v>2166</v>
      </c>
      <c r="AE29" s="131">
        <v>2171</v>
      </c>
      <c r="AF29" s="131">
        <v>2165</v>
      </c>
      <c r="AG29" s="131">
        <v>2165</v>
      </c>
      <c r="AH29" s="131">
        <v>2164</v>
      </c>
      <c r="AI29" s="131">
        <v>2163</v>
      </c>
      <c r="AJ29" s="131">
        <v>2163</v>
      </c>
      <c r="AK29" s="131">
        <v>2164</v>
      </c>
      <c r="AL29" s="131">
        <v>2165</v>
      </c>
      <c r="AM29" s="131">
        <v>2166</v>
      </c>
      <c r="AN29" s="131">
        <v>2167</v>
      </c>
      <c r="AO29" s="131">
        <v>2169</v>
      </c>
      <c r="AP29" s="131">
        <v>2178</v>
      </c>
      <c r="AQ29" s="131">
        <v>2192</v>
      </c>
      <c r="AR29" s="131">
        <v>2193</v>
      </c>
      <c r="AS29" s="131">
        <v>2195</v>
      </c>
      <c r="AT29" s="131"/>
      <c r="AU29" s="131"/>
      <c r="AV29" s="131"/>
    </row>
    <row r="30" spans="1:48" x14ac:dyDescent="0.25">
      <c r="A30" s="132" t="s">
        <v>17</v>
      </c>
      <c r="B30" s="132" t="s">
        <v>50</v>
      </c>
      <c r="C30" s="132" t="s">
        <v>51</v>
      </c>
      <c r="D30" s="132" t="s">
        <v>57</v>
      </c>
      <c r="E30" s="132" t="s">
        <v>52</v>
      </c>
      <c r="F30" s="131">
        <v>1092</v>
      </c>
      <c r="G30" s="131">
        <v>1092</v>
      </c>
      <c r="H30" s="131">
        <v>1093</v>
      </c>
      <c r="I30" s="131">
        <v>1094</v>
      </c>
      <c r="J30" s="131">
        <v>1099</v>
      </c>
      <c r="K30" s="131">
        <v>1096</v>
      </c>
      <c r="L30" s="131">
        <v>1093</v>
      </c>
      <c r="M30" s="131">
        <v>1093</v>
      </c>
      <c r="N30" s="131">
        <v>1091</v>
      </c>
      <c r="O30" s="131">
        <v>1095</v>
      </c>
      <c r="P30" s="131">
        <v>1094</v>
      </c>
      <c r="Q30" s="131">
        <v>1098</v>
      </c>
      <c r="R30" s="131">
        <v>1098</v>
      </c>
      <c r="S30" s="131">
        <v>1098</v>
      </c>
      <c r="T30" s="131">
        <v>1099</v>
      </c>
      <c r="U30" s="131">
        <v>1100</v>
      </c>
      <c r="V30" s="131">
        <v>1102</v>
      </c>
      <c r="W30" s="131">
        <v>1103</v>
      </c>
      <c r="X30" s="131">
        <v>1102</v>
      </c>
      <c r="Y30" s="131">
        <v>1102</v>
      </c>
      <c r="Z30" s="131">
        <v>1104</v>
      </c>
      <c r="AA30" s="131">
        <v>1098</v>
      </c>
      <c r="AB30" s="131">
        <v>1095</v>
      </c>
      <c r="AC30" s="131">
        <v>1096</v>
      </c>
      <c r="AD30" s="131">
        <v>1095</v>
      </c>
      <c r="AE30" s="131">
        <v>1093</v>
      </c>
      <c r="AF30" s="131">
        <v>1092</v>
      </c>
      <c r="AG30" s="131">
        <v>1092</v>
      </c>
      <c r="AH30" s="131">
        <v>1094</v>
      </c>
      <c r="AI30" s="131">
        <v>1095</v>
      </c>
      <c r="AJ30" s="131">
        <v>1098</v>
      </c>
      <c r="AK30" s="131">
        <v>1098</v>
      </c>
      <c r="AL30" s="131">
        <v>1095</v>
      </c>
      <c r="AM30" s="131">
        <v>1089</v>
      </c>
      <c r="AN30" s="131">
        <v>1089</v>
      </c>
      <c r="AO30" s="131">
        <v>1090</v>
      </c>
      <c r="AP30" s="131">
        <v>1091</v>
      </c>
      <c r="AQ30" s="131">
        <v>1091</v>
      </c>
      <c r="AR30" s="131">
        <v>1091</v>
      </c>
      <c r="AS30" s="131">
        <v>1090</v>
      </c>
      <c r="AT30" s="131"/>
      <c r="AU30" s="131"/>
      <c r="AV30" s="131"/>
    </row>
    <row r="31" spans="1:48" x14ac:dyDescent="0.25">
      <c r="A31" s="132" t="s">
        <v>17</v>
      </c>
      <c r="B31" s="132" t="s">
        <v>50</v>
      </c>
      <c r="C31" s="132" t="s">
        <v>51</v>
      </c>
      <c r="D31" s="132" t="s">
        <v>58</v>
      </c>
      <c r="E31" s="132" t="s">
        <v>52</v>
      </c>
      <c r="F31" s="131">
        <v>2</v>
      </c>
      <c r="G31" s="131">
        <v>2</v>
      </c>
      <c r="H31" s="131">
        <v>2</v>
      </c>
      <c r="I31" s="131">
        <v>2</v>
      </c>
      <c r="J31" s="131">
        <v>2</v>
      </c>
      <c r="K31" s="131">
        <v>2</v>
      </c>
      <c r="L31" s="131">
        <v>2</v>
      </c>
      <c r="M31" s="131">
        <v>2</v>
      </c>
      <c r="N31" s="131">
        <v>2</v>
      </c>
      <c r="O31" s="131">
        <v>2</v>
      </c>
      <c r="P31" s="131">
        <v>2</v>
      </c>
      <c r="Q31" s="131">
        <v>2</v>
      </c>
      <c r="R31" s="131">
        <v>2</v>
      </c>
      <c r="S31" s="131">
        <v>2</v>
      </c>
      <c r="T31" s="131">
        <v>2</v>
      </c>
      <c r="U31" s="131">
        <v>2</v>
      </c>
      <c r="V31" s="131">
        <v>2</v>
      </c>
      <c r="W31" s="131">
        <v>2</v>
      </c>
      <c r="X31" s="131">
        <v>2</v>
      </c>
      <c r="Y31" s="131">
        <v>2</v>
      </c>
      <c r="Z31" s="131">
        <v>2</v>
      </c>
      <c r="AA31" s="131">
        <v>2</v>
      </c>
      <c r="AB31" s="131">
        <v>2</v>
      </c>
      <c r="AC31" s="131">
        <v>2</v>
      </c>
      <c r="AD31" s="131">
        <v>2</v>
      </c>
      <c r="AE31" s="131">
        <v>2</v>
      </c>
      <c r="AF31" s="131">
        <v>2</v>
      </c>
      <c r="AG31" s="131">
        <v>2</v>
      </c>
      <c r="AH31" s="131">
        <v>2</v>
      </c>
      <c r="AI31" s="131">
        <v>2</v>
      </c>
      <c r="AJ31" s="131">
        <v>2</v>
      </c>
      <c r="AK31" s="131">
        <v>2</v>
      </c>
      <c r="AL31" s="131">
        <v>2</v>
      </c>
      <c r="AM31" s="131">
        <v>2</v>
      </c>
      <c r="AN31" s="131">
        <v>2</v>
      </c>
      <c r="AO31" s="131">
        <v>2</v>
      </c>
      <c r="AP31" s="131">
        <v>2</v>
      </c>
      <c r="AQ31" s="131">
        <v>2</v>
      </c>
      <c r="AR31" s="131">
        <v>2</v>
      </c>
      <c r="AS31" s="131">
        <v>2</v>
      </c>
      <c r="AT31" s="131"/>
      <c r="AU31" s="131"/>
      <c r="AV31" s="131"/>
    </row>
    <row r="32" spans="1:48" x14ac:dyDescent="0.25">
      <c r="A32" s="132" t="s">
        <v>17</v>
      </c>
      <c r="B32" s="132" t="s">
        <v>50</v>
      </c>
      <c r="C32" s="132" t="s">
        <v>59</v>
      </c>
      <c r="D32" s="132" t="s">
        <v>32</v>
      </c>
      <c r="E32" s="132" t="s">
        <v>60</v>
      </c>
      <c r="F32" s="131">
        <v>1336</v>
      </c>
      <c r="G32" s="131">
        <v>1490</v>
      </c>
      <c r="H32" s="131">
        <v>1504</v>
      </c>
      <c r="I32" s="131">
        <v>1544</v>
      </c>
      <c r="J32" s="131">
        <v>1226</v>
      </c>
      <c r="K32" s="131">
        <v>1410</v>
      </c>
      <c r="L32" s="131">
        <v>1413</v>
      </c>
      <c r="M32" s="131">
        <v>1245</v>
      </c>
      <c r="N32" s="131">
        <v>1149</v>
      </c>
      <c r="O32" s="131">
        <v>1196</v>
      </c>
      <c r="P32" s="131">
        <v>1172</v>
      </c>
      <c r="Q32" s="131">
        <v>1434</v>
      </c>
      <c r="R32" s="131">
        <v>1495</v>
      </c>
      <c r="S32" s="131">
        <v>1515</v>
      </c>
      <c r="T32" s="131">
        <v>1414</v>
      </c>
      <c r="U32" s="131">
        <v>1407</v>
      </c>
      <c r="V32" s="131">
        <v>1038</v>
      </c>
      <c r="W32" s="131">
        <v>1333</v>
      </c>
      <c r="X32" s="131">
        <v>1286</v>
      </c>
      <c r="Y32" s="131">
        <v>1155</v>
      </c>
      <c r="Z32" s="131">
        <v>1066</v>
      </c>
      <c r="AA32" s="131">
        <v>1201</v>
      </c>
      <c r="AB32" s="131">
        <v>1243</v>
      </c>
      <c r="AC32" s="131">
        <v>1397</v>
      </c>
      <c r="AD32" s="131">
        <v>1490</v>
      </c>
      <c r="AE32" s="131">
        <v>1584</v>
      </c>
      <c r="AF32" s="131">
        <v>1581</v>
      </c>
      <c r="AG32" s="131">
        <v>1571</v>
      </c>
      <c r="AH32" s="131">
        <v>1617</v>
      </c>
      <c r="AI32" s="131">
        <v>1390</v>
      </c>
      <c r="AJ32" s="131">
        <v>1359</v>
      </c>
      <c r="AK32" s="131">
        <v>1223</v>
      </c>
      <c r="AL32" s="131">
        <v>1211</v>
      </c>
      <c r="AM32" s="131">
        <v>1433</v>
      </c>
      <c r="AN32" s="131">
        <v>1397</v>
      </c>
      <c r="AO32" s="131">
        <v>1453</v>
      </c>
      <c r="AP32" s="131">
        <v>1540</v>
      </c>
      <c r="AQ32" s="131">
        <v>1586</v>
      </c>
      <c r="AR32" s="131">
        <v>1562</v>
      </c>
      <c r="AS32" s="131">
        <v>1456</v>
      </c>
      <c r="AT32" s="131"/>
      <c r="AU32" s="131"/>
      <c r="AV32" s="131"/>
    </row>
    <row r="33" spans="1:48" x14ac:dyDescent="0.25">
      <c r="A33" s="132" t="s">
        <v>17</v>
      </c>
      <c r="B33" s="132" t="s">
        <v>50</v>
      </c>
      <c r="C33" s="132" t="s">
        <v>59</v>
      </c>
      <c r="D33" s="132" t="s">
        <v>53</v>
      </c>
      <c r="E33" s="132" t="s">
        <v>60</v>
      </c>
      <c r="F33" s="131">
        <v>583</v>
      </c>
      <c r="G33" s="131">
        <v>642</v>
      </c>
      <c r="H33" s="131">
        <v>662</v>
      </c>
      <c r="I33" s="131">
        <v>705</v>
      </c>
      <c r="J33" s="131">
        <v>612</v>
      </c>
      <c r="K33" s="131">
        <v>593</v>
      </c>
      <c r="L33" s="131">
        <v>555</v>
      </c>
      <c r="M33" s="131">
        <v>511</v>
      </c>
      <c r="N33" s="131">
        <v>431</v>
      </c>
      <c r="O33" s="131">
        <v>482</v>
      </c>
      <c r="P33" s="131">
        <v>486</v>
      </c>
      <c r="Q33" s="131">
        <v>533</v>
      </c>
      <c r="R33" s="131">
        <v>664</v>
      </c>
      <c r="S33" s="131">
        <v>649</v>
      </c>
      <c r="T33" s="131">
        <v>612</v>
      </c>
      <c r="U33" s="131">
        <v>588</v>
      </c>
      <c r="V33" s="131">
        <v>398</v>
      </c>
      <c r="W33" s="131">
        <v>561</v>
      </c>
      <c r="X33" s="131">
        <v>506</v>
      </c>
      <c r="Y33" s="131">
        <v>445</v>
      </c>
      <c r="Z33" s="131">
        <v>395</v>
      </c>
      <c r="AA33" s="131">
        <v>453</v>
      </c>
      <c r="AB33" s="131">
        <v>480</v>
      </c>
      <c r="AC33" s="131">
        <v>583</v>
      </c>
      <c r="AD33" s="131">
        <v>647</v>
      </c>
      <c r="AE33" s="131">
        <v>717</v>
      </c>
      <c r="AF33" s="131">
        <v>696</v>
      </c>
      <c r="AG33" s="131">
        <v>679</v>
      </c>
      <c r="AH33" s="131">
        <v>700</v>
      </c>
      <c r="AI33" s="131">
        <v>569</v>
      </c>
      <c r="AJ33" s="131">
        <v>537</v>
      </c>
      <c r="AK33" s="131">
        <v>482</v>
      </c>
      <c r="AL33" s="131">
        <v>466</v>
      </c>
      <c r="AM33" s="131">
        <v>603</v>
      </c>
      <c r="AN33" s="131">
        <v>596</v>
      </c>
      <c r="AO33" s="131">
        <v>578</v>
      </c>
      <c r="AP33" s="131">
        <v>699</v>
      </c>
      <c r="AQ33" s="131">
        <v>722</v>
      </c>
      <c r="AR33" s="131">
        <v>693</v>
      </c>
      <c r="AS33" s="131">
        <v>648</v>
      </c>
      <c r="AT33" s="131"/>
      <c r="AU33" s="131"/>
      <c r="AV33" s="131"/>
    </row>
    <row r="34" spans="1:48" x14ac:dyDescent="0.25">
      <c r="A34" s="132" t="s">
        <v>17</v>
      </c>
      <c r="B34" s="132" t="s">
        <v>50</v>
      </c>
      <c r="C34" s="132" t="s">
        <v>59</v>
      </c>
      <c r="D34" s="132" t="s">
        <v>54</v>
      </c>
      <c r="E34" s="132" t="s">
        <v>60</v>
      </c>
      <c r="F34" s="131">
        <v>600</v>
      </c>
      <c r="G34" s="131">
        <v>671</v>
      </c>
      <c r="H34" s="131">
        <v>599</v>
      </c>
      <c r="I34" s="131">
        <v>639</v>
      </c>
      <c r="J34" s="131">
        <v>480</v>
      </c>
      <c r="K34" s="131">
        <v>618</v>
      </c>
      <c r="L34" s="131">
        <v>674</v>
      </c>
      <c r="M34" s="131">
        <v>543</v>
      </c>
      <c r="N34" s="131">
        <v>551</v>
      </c>
      <c r="O34" s="131">
        <v>540</v>
      </c>
      <c r="P34" s="131">
        <v>530</v>
      </c>
      <c r="Q34" s="131">
        <v>694</v>
      </c>
      <c r="R34" s="131">
        <v>666</v>
      </c>
      <c r="S34" s="131">
        <v>677</v>
      </c>
      <c r="T34" s="131">
        <v>614</v>
      </c>
      <c r="U34" s="131">
        <v>646</v>
      </c>
      <c r="V34" s="131">
        <v>497</v>
      </c>
      <c r="W34" s="131">
        <v>593</v>
      </c>
      <c r="X34" s="131">
        <v>606</v>
      </c>
      <c r="Y34" s="131">
        <v>554</v>
      </c>
      <c r="Z34" s="131">
        <v>525</v>
      </c>
      <c r="AA34" s="131">
        <v>576</v>
      </c>
      <c r="AB34" s="131">
        <v>592</v>
      </c>
      <c r="AC34" s="131">
        <v>658</v>
      </c>
      <c r="AD34" s="131">
        <v>666</v>
      </c>
      <c r="AE34" s="131">
        <v>690</v>
      </c>
      <c r="AF34" s="131">
        <v>692</v>
      </c>
      <c r="AG34" s="131">
        <v>715</v>
      </c>
      <c r="AH34" s="131">
        <v>736</v>
      </c>
      <c r="AI34" s="131">
        <v>656</v>
      </c>
      <c r="AJ34" s="131">
        <v>652</v>
      </c>
      <c r="AK34" s="131">
        <v>602</v>
      </c>
      <c r="AL34" s="131">
        <v>582</v>
      </c>
      <c r="AM34" s="131">
        <v>668</v>
      </c>
      <c r="AN34" s="131">
        <v>625</v>
      </c>
      <c r="AO34" s="131">
        <v>740</v>
      </c>
      <c r="AP34" s="131">
        <v>666</v>
      </c>
      <c r="AQ34" s="131">
        <v>705</v>
      </c>
      <c r="AR34" s="131">
        <v>704</v>
      </c>
      <c r="AS34" s="131">
        <v>668</v>
      </c>
      <c r="AT34" s="131"/>
      <c r="AU34" s="131"/>
      <c r="AV34" s="131"/>
    </row>
    <row r="35" spans="1:48" x14ac:dyDescent="0.25">
      <c r="A35" s="132" t="s">
        <v>17</v>
      </c>
      <c r="B35" s="132" t="s">
        <v>50</v>
      </c>
      <c r="C35" s="132" t="s">
        <v>59</v>
      </c>
      <c r="D35" s="132" t="s">
        <v>55</v>
      </c>
      <c r="E35" s="132" t="s">
        <v>60</v>
      </c>
      <c r="F35" s="131">
        <v>126</v>
      </c>
      <c r="G35" s="131">
        <v>149</v>
      </c>
      <c r="H35" s="131">
        <v>217</v>
      </c>
      <c r="I35" s="131">
        <v>170</v>
      </c>
      <c r="J35" s="131">
        <v>107</v>
      </c>
      <c r="K35" s="131">
        <v>171</v>
      </c>
      <c r="L35" s="131">
        <v>158</v>
      </c>
      <c r="M35" s="131">
        <v>163</v>
      </c>
      <c r="N35" s="131">
        <v>141</v>
      </c>
      <c r="O35" s="131">
        <v>147</v>
      </c>
      <c r="P35" s="131">
        <v>129</v>
      </c>
      <c r="Q35" s="131">
        <v>178</v>
      </c>
      <c r="R35" s="131">
        <v>137</v>
      </c>
      <c r="S35" s="131">
        <v>160</v>
      </c>
      <c r="T35" s="131">
        <v>159</v>
      </c>
      <c r="U35" s="131">
        <v>144</v>
      </c>
      <c r="V35" s="131">
        <v>116</v>
      </c>
      <c r="W35" s="131">
        <v>150</v>
      </c>
      <c r="X35" s="131">
        <v>144</v>
      </c>
      <c r="Y35" s="131">
        <v>126</v>
      </c>
      <c r="Z35" s="131">
        <v>124</v>
      </c>
      <c r="AA35" s="131">
        <v>143</v>
      </c>
      <c r="AB35" s="131">
        <v>143</v>
      </c>
      <c r="AC35" s="131">
        <v>126</v>
      </c>
      <c r="AD35" s="131">
        <v>146</v>
      </c>
      <c r="AE35" s="131">
        <v>146</v>
      </c>
      <c r="AF35" s="131">
        <v>163</v>
      </c>
      <c r="AG35" s="131">
        <v>146</v>
      </c>
      <c r="AH35" s="131">
        <v>149</v>
      </c>
      <c r="AI35" s="131">
        <v>133</v>
      </c>
      <c r="AJ35" s="131">
        <v>138</v>
      </c>
      <c r="AK35" s="131">
        <v>108</v>
      </c>
      <c r="AL35" s="131">
        <v>132</v>
      </c>
      <c r="AM35" s="131">
        <v>132</v>
      </c>
      <c r="AN35" s="131">
        <v>145</v>
      </c>
      <c r="AO35" s="131">
        <v>103</v>
      </c>
      <c r="AP35" s="131">
        <v>143</v>
      </c>
      <c r="AQ35" s="131">
        <v>131</v>
      </c>
      <c r="AR35" s="131">
        <v>137</v>
      </c>
      <c r="AS35" s="131">
        <v>112</v>
      </c>
      <c r="AT35" s="131"/>
      <c r="AU35" s="131"/>
      <c r="AV35" s="131"/>
    </row>
    <row r="36" spans="1:48" x14ac:dyDescent="0.25">
      <c r="A36" s="132" t="s">
        <v>17</v>
      </c>
      <c r="B36" s="132" t="s">
        <v>50</v>
      </c>
      <c r="C36" s="132" t="s">
        <v>59</v>
      </c>
      <c r="D36" s="132" t="s">
        <v>56</v>
      </c>
      <c r="E36" s="132" t="s">
        <v>60</v>
      </c>
      <c r="F36" s="131">
        <v>23</v>
      </c>
      <c r="G36" s="131">
        <v>22</v>
      </c>
      <c r="H36" s="131">
        <v>21</v>
      </c>
      <c r="I36" s="131">
        <v>24</v>
      </c>
      <c r="J36" s="131">
        <v>22</v>
      </c>
      <c r="K36" s="131">
        <v>22</v>
      </c>
      <c r="L36" s="131">
        <v>21</v>
      </c>
      <c r="M36" s="131">
        <v>23</v>
      </c>
      <c r="N36" s="131">
        <v>22</v>
      </c>
      <c r="O36" s="131">
        <v>22</v>
      </c>
      <c r="P36" s="131">
        <v>23</v>
      </c>
      <c r="Q36" s="131">
        <v>22</v>
      </c>
      <c r="R36" s="131">
        <v>23</v>
      </c>
      <c r="S36" s="131">
        <v>23</v>
      </c>
      <c r="T36" s="131">
        <v>23</v>
      </c>
      <c r="U36" s="131">
        <v>23</v>
      </c>
      <c r="V36" s="131">
        <v>23</v>
      </c>
      <c r="W36" s="131">
        <v>25</v>
      </c>
      <c r="X36" s="131">
        <v>25</v>
      </c>
      <c r="Y36" s="131">
        <v>26</v>
      </c>
      <c r="Z36" s="131">
        <v>17</v>
      </c>
      <c r="AA36" s="131">
        <v>24</v>
      </c>
      <c r="AB36" s="131">
        <v>24</v>
      </c>
      <c r="AC36" s="131">
        <v>25</v>
      </c>
      <c r="AD36" s="131">
        <v>25</v>
      </c>
      <c r="AE36" s="131">
        <v>25</v>
      </c>
      <c r="AF36" s="131">
        <v>24</v>
      </c>
      <c r="AG36" s="131">
        <v>26</v>
      </c>
      <c r="AH36" s="131">
        <v>26</v>
      </c>
      <c r="AI36" s="131">
        <v>26</v>
      </c>
      <c r="AJ36" s="131">
        <v>26</v>
      </c>
      <c r="AK36" s="131">
        <v>26</v>
      </c>
      <c r="AL36" s="131">
        <v>25</v>
      </c>
      <c r="AM36" s="131">
        <v>26</v>
      </c>
      <c r="AN36" s="131">
        <v>27</v>
      </c>
      <c r="AO36" s="131">
        <v>26</v>
      </c>
      <c r="AP36" s="131">
        <v>27</v>
      </c>
      <c r="AQ36" s="131">
        <v>23</v>
      </c>
      <c r="AR36" s="131">
        <v>24</v>
      </c>
      <c r="AS36" s="131">
        <v>23</v>
      </c>
      <c r="AT36" s="131"/>
      <c r="AU36" s="131"/>
      <c r="AV36" s="131"/>
    </row>
    <row r="37" spans="1:48" x14ac:dyDescent="0.25">
      <c r="A37" s="132" t="s">
        <v>17</v>
      </c>
      <c r="B37" s="132" t="s">
        <v>50</v>
      </c>
      <c r="C37" s="132" t="s">
        <v>59</v>
      </c>
      <c r="D37" s="132" t="s">
        <v>57</v>
      </c>
      <c r="E37" s="132" t="s">
        <v>60</v>
      </c>
      <c r="F37" s="131">
        <v>3</v>
      </c>
      <c r="G37" s="131">
        <v>2</v>
      </c>
      <c r="H37" s="131">
        <v>3</v>
      </c>
      <c r="I37" s="131">
        <v>2</v>
      </c>
      <c r="J37" s="131">
        <v>2</v>
      </c>
      <c r="K37" s="131">
        <v>2</v>
      </c>
      <c r="L37" s="131">
        <v>2</v>
      </c>
      <c r="M37" s="131">
        <v>2</v>
      </c>
      <c r="N37" s="131">
        <v>2</v>
      </c>
      <c r="O37" s="131">
        <v>2</v>
      </c>
      <c r="P37" s="131">
        <v>2</v>
      </c>
      <c r="Q37" s="131">
        <v>2</v>
      </c>
      <c r="R37" s="131">
        <v>2</v>
      </c>
      <c r="S37" s="131">
        <v>2</v>
      </c>
      <c r="T37" s="131">
        <v>2</v>
      </c>
      <c r="U37" s="131">
        <v>2</v>
      </c>
      <c r="V37" s="131">
        <v>1</v>
      </c>
      <c r="W37" s="131">
        <v>2</v>
      </c>
      <c r="X37" s="131">
        <v>2</v>
      </c>
      <c r="Y37" s="131">
        <v>2</v>
      </c>
      <c r="Z37" s="131">
        <v>2</v>
      </c>
      <c r="AA37" s="131">
        <v>2</v>
      </c>
      <c r="AB37" s="131">
        <v>2</v>
      </c>
      <c r="AC37" s="131">
        <v>2</v>
      </c>
      <c r="AD37" s="131">
        <v>2</v>
      </c>
      <c r="AE37" s="131">
        <v>2</v>
      </c>
      <c r="AF37" s="131">
        <v>3</v>
      </c>
      <c r="AG37" s="131">
        <v>1</v>
      </c>
      <c r="AH37" s="131">
        <v>2</v>
      </c>
      <c r="AI37" s="131">
        <v>2</v>
      </c>
      <c r="AJ37" s="131">
        <v>2</v>
      </c>
      <c r="AK37" s="131">
        <v>2</v>
      </c>
      <c r="AL37" s="131">
        <v>3</v>
      </c>
      <c r="AM37" s="131">
        <v>2</v>
      </c>
      <c r="AN37" s="131">
        <v>2</v>
      </c>
      <c r="AO37" s="131">
        <v>2</v>
      </c>
      <c r="AP37" s="131">
        <v>2</v>
      </c>
      <c r="AQ37" s="131">
        <v>2</v>
      </c>
      <c r="AR37" s="131">
        <v>2</v>
      </c>
      <c r="AS37" s="131">
        <v>2</v>
      </c>
      <c r="AT37" s="131"/>
      <c r="AU37" s="131"/>
      <c r="AV37" s="131"/>
    </row>
    <row r="38" spans="1:48" x14ac:dyDescent="0.25">
      <c r="A38" s="132" t="s">
        <v>17</v>
      </c>
      <c r="B38" s="132" t="s">
        <v>50</v>
      </c>
      <c r="C38" s="132" t="s">
        <v>59</v>
      </c>
      <c r="D38" s="132" t="s">
        <v>58</v>
      </c>
      <c r="E38" s="132" t="s">
        <v>60</v>
      </c>
      <c r="F38" s="131">
        <v>2</v>
      </c>
      <c r="G38" s="131">
        <v>3</v>
      </c>
      <c r="H38" s="131">
        <v>2</v>
      </c>
      <c r="I38" s="131">
        <v>3</v>
      </c>
      <c r="J38" s="131">
        <v>3</v>
      </c>
      <c r="K38" s="131">
        <v>3</v>
      </c>
      <c r="L38" s="131">
        <v>3</v>
      </c>
      <c r="M38" s="131">
        <v>3</v>
      </c>
      <c r="N38" s="131">
        <v>2</v>
      </c>
      <c r="O38" s="131">
        <v>3</v>
      </c>
      <c r="P38" s="131">
        <v>3</v>
      </c>
      <c r="Q38" s="131">
        <v>3</v>
      </c>
      <c r="R38" s="131">
        <v>3</v>
      </c>
      <c r="S38" s="131">
        <v>3</v>
      </c>
      <c r="T38" s="131">
        <v>3</v>
      </c>
      <c r="U38" s="131">
        <v>3</v>
      </c>
      <c r="V38" s="131">
        <v>3</v>
      </c>
      <c r="W38" s="131">
        <v>3</v>
      </c>
      <c r="X38" s="131">
        <v>3</v>
      </c>
      <c r="Y38" s="131">
        <v>3</v>
      </c>
      <c r="Z38" s="131">
        <v>3</v>
      </c>
      <c r="AA38" s="131">
        <v>3</v>
      </c>
      <c r="AB38" s="131">
        <v>3</v>
      </c>
      <c r="AC38" s="131">
        <v>3</v>
      </c>
      <c r="AD38" s="131">
        <v>3</v>
      </c>
      <c r="AE38" s="131">
        <v>4</v>
      </c>
      <c r="AF38" s="131">
        <v>3</v>
      </c>
      <c r="AG38" s="131">
        <v>3</v>
      </c>
      <c r="AH38" s="131">
        <v>4</v>
      </c>
      <c r="AI38" s="131">
        <v>3</v>
      </c>
      <c r="AJ38" s="131">
        <v>3</v>
      </c>
      <c r="AK38" s="131">
        <v>3</v>
      </c>
      <c r="AL38" s="131">
        <v>2</v>
      </c>
      <c r="AM38" s="131">
        <v>3</v>
      </c>
      <c r="AN38" s="131">
        <v>3</v>
      </c>
      <c r="AO38" s="131">
        <v>3</v>
      </c>
      <c r="AP38" s="131">
        <v>3</v>
      </c>
      <c r="AQ38" s="131">
        <v>4</v>
      </c>
      <c r="AR38" s="131">
        <v>4</v>
      </c>
      <c r="AS38" s="131">
        <v>3</v>
      </c>
      <c r="AT38" s="131"/>
      <c r="AU38" s="131"/>
      <c r="AV38" s="131"/>
    </row>
    <row r="39" spans="1:48" x14ac:dyDescent="0.25">
      <c r="A39" s="132" t="s">
        <v>17</v>
      </c>
      <c r="B39" s="132" t="s">
        <v>50</v>
      </c>
      <c r="C39" s="132" t="s">
        <v>61</v>
      </c>
      <c r="D39" s="132" t="s">
        <v>32</v>
      </c>
      <c r="E39" s="132" t="s">
        <v>60</v>
      </c>
      <c r="F39" s="140">
        <v>1336.3</v>
      </c>
      <c r="G39" s="140">
        <v>1489.6</v>
      </c>
      <c r="H39" s="140">
        <v>1504.2</v>
      </c>
      <c r="I39" s="140">
        <v>1544.4</v>
      </c>
      <c r="J39" s="140">
        <v>1225.7</v>
      </c>
      <c r="K39" s="140">
        <v>1410.1</v>
      </c>
      <c r="L39" s="140">
        <v>1412.6</v>
      </c>
      <c r="M39" s="140">
        <v>1493.8</v>
      </c>
      <c r="N39" s="140">
        <v>1148.9000000000001</v>
      </c>
      <c r="O39" s="140">
        <v>1199.9000000000001</v>
      </c>
      <c r="P39" s="140">
        <v>1172.5</v>
      </c>
      <c r="Q39" s="140">
        <v>1433.5</v>
      </c>
      <c r="R39" s="140">
        <v>1495.4</v>
      </c>
      <c r="S39" s="140">
        <v>1514.5</v>
      </c>
      <c r="T39" s="140">
        <v>1413.6</v>
      </c>
      <c r="U39" s="140">
        <v>1406.7</v>
      </c>
      <c r="V39" s="140">
        <v>1038.4000000000001</v>
      </c>
      <c r="W39" s="140">
        <v>1333</v>
      </c>
      <c r="X39" s="140">
        <v>1285.5999999999999</v>
      </c>
      <c r="Y39" s="140">
        <v>1155.4000000000001</v>
      </c>
      <c r="Z39" s="140">
        <v>1065.5999999999999</v>
      </c>
      <c r="AA39" s="140">
        <v>1201.0999999999999</v>
      </c>
      <c r="AB39" s="140">
        <v>1243.3</v>
      </c>
      <c r="AC39" s="140">
        <v>1397</v>
      </c>
      <c r="AD39" s="140">
        <v>1490.2</v>
      </c>
      <c r="AE39" s="140">
        <v>1584</v>
      </c>
      <c r="AF39" s="140">
        <v>1580.9</v>
      </c>
      <c r="AG39" s="140">
        <v>1571.3</v>
      </c>
      <c r="AH39" s="140">
        <v>1616.8</v>
      </c>
      <c r="AI39" s="140">
        <v>1389.7</v>
      </c>
      <c r="AJ39" s="140">
        <v>1358.7</v>
      </c>
      <c r="AK39" s="140">
        <v>1223.3</v>
      </c>
      <c r="AL39" s="140">
        <v>1210.9000000000001</v>
      </c>
      <c r="AM39" s="140">
        <v>1433.2</v>
      </c>
      <c r="AN39" s="140">
        <v>1397.4</v>
      </c>
      <c r="AO39" s="140">
        <v>1452.8</v>
      </c>
      <c r="AP39" s="140">
        <v>1539.6</v>
      </c>
      <c r="AQ39" s="140">
        <v>1585.5</v>
      </c>
      <c r="AR39" s="140">
        <v>1562.4</v>
      </c>
      <c r="AS39" s="140">
        <v>1456.3</v>
      </c>
      <c r="AT39" s="140"/>
      <c r="AU39" s="140"/>
      <c r="AV39" s="140"/>
    </row>
    <row r="40" spans="1:48" x14ac:dyDescent="0.25">
      <c r="A40" s="132" t="s">
        <v>17</v>
      </c>
      <c r="B40" s="132" t="s">
        <v>50</v>
      </c>
      <c r="C40" s="132" t="s">
        <v>61</v>
      </c>
      <c r="D40" s="132" t="s">
        <v>62</v>
      </c>
      <c r="E40" s="132" t="s">
        <v>60</v>
      </c>
      <c r="F40" s="135">
        <v>2.79</v>
      </c>
      <c r="G40" s="135">
        <v>3.01</v>
      </c>
      <c r="H40" s="135">
        <v>2.97</v>
      </c>
      <c r="I40" s="135">
        <v>3.24</v>
      </c>
      <c r="J40" s="135">
        <v>3.21</v>
      </c>
      <c r="K40" s="135">
        <v>3.18</v>
      </c>
      <c r="L40" s="135">
        <v>3.11</v>
      </c>
      <c r="M40" s="135">
        <v>2.83</v>
      </c>
      <c r="N40" s="135">
        <v>2.86</v>
      </c>
      <c r="O40" s="135">
        <v>2.94</v>
      </c>
      <c r="P40" s="135">
        <v>2.17</v>
      </c>
      <c r="Q40" s="135">
        <v>4.9800000000000004</v>
      </c>
      <c r="R40" s="135">
        <v>3.26</v>
      </c>
      <c r="S40" s="135">
        <v>3.31</v>
      </c>
      <c r="T40" s="135">
        <v>3.23</v>
      </c>
      <c r="U40" s="135">
        <v>3.08</v>
      </c>
      <c r="V40" s="135">
        <v>2.14</v>
      </c>
      <c r="W40" s="135">
        <v>3.09</v>
      </c>
      <c r="X40" s="135">
        <v>2.74</v>
      </c>
      <c r="Y40" s="135">
        <v>2.94</v>
      </c>
      <c r="Z40" s="135">
        <v>2.64</v>
      </c>
      <c r="AA40" s="135">
        <v>3.08</v>
      </c>
      <c r="AB40" s="135">
        <v>3.03</v>
      </c>
      <c r="AC40" s="135">
        <v>2.94</v>
      </c>
      <c r="AD40" s="135">
        <v>2.0299999999999998</v>
      </c>
      <c r="AE40" s="135">
        <v>3.54</v>
      </c>
      <c r="AF40" s="135">
        <v>3.96</v>
      </c>
      <c r="AG40" s="135">
        <v>3.34</v>
      </c>
      <c r="AH40" s="135">
        <v>3.35</v>
      </c>
      <c r="AI40" s="135">
        <v>3.15</v>
      </c>
      <c r="AJ40" s="135">
        <v>3.1</v>
      </c>
      <c r="AK40" s="135">
        <v>3.08</v>
      </c>
      <c r="AL40" s="135">
        <v>2.82</v>
      </c>
      <c r="AM40" s="135">
        <v>2.64</v>
      </c>
      <c r="AN40" s="135">
        <v>2.97</v>
      </c>
      <c r="AO40" s="135">
        <v>3.06</v>
      </c>
      <c r="AP40" s="135">
        <v>3.34</v>
      </c>
      <c r="AQ40" s="135">
        <v>3.5</v>
      </c>
      <c r="AR40" s="135">
        <v>3.61</v>
      </c>
      <c r="AS40" s="135">
        <v>2.97</v>
      </c>
      <c r="AT40" s="135"/>
      <c r="AU40" s="135"/>
      <c r="AV40" s="135"/>
    </row>
    <row r="41" spans="1:48" x14ac:dyDescent="0.25">
      <c r="A41" s="132" t="s">
        <v>17</v>
      </c>
      <c r="B41" s="132" t="s">
        <v>50</v>
      </c>
      <c r="C41" s="132" t="s">
        <v>61</v>
      </c>
      <c r="D41" s="132" t="s">
        <v>63</v>
      </c>
      <c r="E41" s="132" t="s">
        <v>60</v>
      </c>
      <c r="F41" s="135">
        <v>8.2899999999999991</v>
      </c>
      <c r="G41" s="135">
        <v>9.7799999999999994</v>
      </c>
      <c r="H41" s="135">
        <v>9.74</v>
      </c>
      <c r="I41" s="135">
        <v>9.9499999999999993</v>
      </c>
      <c r="J41" s="135">
        <v>8.56</v>
      </c>
      <c r="K41" s="135">
        <v>9.31</v>
      </c>
      <c r="L41" s="135">
        <v>8.68</v>
      </c>
      <c r="M41" s="135">
        <v>8.07</v>
      </c>
      <c r="N41" s="135">
        <v>7.19</v>
      </c>
      <c r="O41" s="135">
        <v>7.85</v>
      </c>
      <c r="P41" s="135">
        <v>6.91</v>
      </c>
      <c r="Q41" s="135">
        <v>8.4600000000000009</v>
      </c>
      <c r="R41" s="135">
        <v>10.039999999999999</v>
      </c>
      <c r="S41" s="135">
        <v>10.73</v>
      </c>
      <c r="T41" s="135">
        <v>8.83</v>
      </c>
      <c r="U41" s="135">
        <v>9.1999999999999993</v>
      </c>
      <c r="V41" s="135">
        <v>5.95</v>
      </c>
      <c r="W41" s="135">
        <v>8.56</v>
      </c>
      <c r="X41" s="135">
        <v>8.52</v>
      </c>
      <c r="Y41" s="135">
        <v>7.53</v>
      </c>
      <c r="Z41" s="135">
        <v>6.81</v>
      </c>
      <c r="AA41" s="135">
        <v>7.78</v>
      </c>
      <c r="AB41" s="135">
        <v>7.98</v>
      </c>
      <c r="AC41" s="135">
        <v>10.09</v>
      </c>
      <c r="AD41" s="135">
        <v>10.57</v>
      </c>
      <c r="AE41" s="135">
        <v>11.22</v>
      </c>
      <c r="AF41" s="135">
        <v>11.74</v>
      </c>
      <c r="AG41" s="135">
        <v>11.14</v>
      </c>
      <c r="AH41" s="135">
        <v>10.83</v>
      </c>
      <c r="AI41" s="135">
        <v>9.5</v>
      </c>
      <c r="AJ41" s="135">
        <v>9.2200000000000006</v>
      </c>
      <c r="AK41" s="135">
        <v>8.27</v>
      </c>
      <c r="AL41" s="135">
        <v>7.92</v>
      </c>
      <c r="AM41" s="135">
        <v>9.7100000000000009</v>
      </c>
      <c r="AN41" s="135">
        <v>8.99</v>
      </c>
      <c r="AO41" s="135">
        <v>9.9499999999999993</v>
      </c>
      <c r="AP41" s="135">
        <v>11.67</v>
      </c>
      <c r="AQ41" s="135">
        <v>11.74</v>
      </c>
      <c r="AR41" s="135">
        <v>9.9600000000000009</v>
      </c>
      <c r="AS41" s="135">
        <v>9.81</v>
      </c>
      <c r="AT41" s="135"/>
      <c r="AU41" s="135"/>
      <c r="AV41" s="135"/>
    </row>
    <row r="42" spans="1:48" x14ac:dyDescent="0.25">
      <c r="A42" s="132" t="s">
        <v>17</v>
      </c>
      <c r="B42" s="132" t="s">
        <v>50</v>
      </c>
      <c r="C42" s="132" t="s">
        <v>61</v>
      </c>
      <c r="D42" s="132" t="s">
        <v>64</v>
      </c>
      <c r="E42" s="132" t="s">
        <v>60</v>
      </c>
      <c r="F42" s="135">
        <v>25.7</v>
      </c>
      <c r="G42" s="135">
        <v>29.28</v>
      </c>
      <c r="H42" s="135">
        <v>25.29</v>
      </c>
      <c r="I42" s="135">
        <v>29.92</v>
      </c>
      <c r="J42" s="135">
        <v>30.66</v>
      </c>
      <c r="K42" s="135">
        <v>26.23</v>
      </c>
      <c r="L42" s="135">
        <v>27.18</v>
      </c>
      <c r="M42" s="135">
        <v>25.08</v>
      </c>
      <c r="N42" s="135">
        <v>23.16</v>
      </c>
      <c r="O42" s="135">
        <v>23.67</v>
      </c>
      <c r="P42" s="135">
        <v>23.13</v>
      </c>
      <c r="Q42" s="135">
        <v>34.049999999999997</v>
      </c>
      <c r="R42" s="135">
        <v>31.09</v>
      </c>
      <c r="S42" s="135">
        <v>28.43</v>
      </c>
      <c r="T42" s="135">
        <v>26.93</v>
      </c>
      <c r="U42" s="135">
        <v>26.13</v>
      </c>
      <c r="V42" s="135">
        <v>19.670000000000002</v>
      </c>
      <c r="W42" s="135">
        <v>19.96</v>
      </c>
      <c r="X42" s="135">
        <v>23.13</v>
      </c>
      <c r="Y42" s="135">
        <v>20.57</v>
      </c>
      <c r="Z42" s="135">
        <v>18.73</v>
      </c>
      <c r="AA42" s="135">
        <v>21.68</v>
      </c>
      <c r="AB42" s="135">
        <v>22.7</v>
      </c>
      <c r="AC42" s="135">
        <v>25.3</v>
      </c>
      <c r="AD42" s="135">
        <v>28.01</v>
      </c>
      <c r="AE42" s="135">
        <v>27.18</v>
      </c>
      <c r="AF42" s="135">
        <v>28.77</v>
      </c>
      <c r="AG42" s="135">
        <v>27.44</v>
      </c>
      <c r="AH42" s="135">
        <v>29.45</v>
      </c>
      <c r="AI42" s="135">
        <v>26.46</v>
      </c>
      <c r="AJ42" s="135">
        <v>25.08</v>
      </c>
      <c r="AK42" s="135">
        <v>23.39</v>
      </c>
      <c r="AL42" s="135">
        <v>23.09</v>
      </c>
      <c r="AM42" s="135">
        <v>25.05</v>
      </c>
      <c r="AN42" s="135">
        <v>20.87</v>
      </c>
      <c r="AO42" s="135">
        <v>28.46</v>
      </c>
      <c r="AP42" s="135">
        <v>26.66</v>
      </c>
      <c r="AQ42" s="135">
        <v>31.88</v>
      </c>
      <c r="AR42" s="135">
        <v>39.450000000000003</v>
      </c>
      <c r="AS42" s="135">
        <v>14.1</v>
      </c>
      <c r="AT42" s="135"/>
      <c r="AU42" s="135"/>
      <c r="AV42" s="135"/>
    </row>
    <row r="43" spans="1:48" x14ac:dyDescent="0.25">
      <c r="A43" s="132" t="s">
        <v>17</v>
      </c>
      <c r="B43" s="132" t="s">
        <v>50</v>
      </c>
      <c r="C43" s="132" t="s">
        <v>61</v>
      </c>
      <c r="D43" s="132" t="s">
        <v>65</v>
      </c>
      <c r="E43" s="132" t="s">
        <v>60</v>
      </c>
      <c r="F43" s="135">
        <v>4.67</v>
      </c>
      <c r="G43" s="135">
        <v>4.9400000000000004</v>
      </c>
      <c r="H43" s="135">
        <v>5.3</v>
      </c>
      <c r="I43" s="135">
        <v>5.5</v>
      </c>
      <c r="J43" s="135">
        <v>4.5999999999999996</v>
      </c>
      <c r="K43" s="135">
        <v>5.07</v>
      </c>
      <c r="L43" s="135">
        <v>5.19</v>
      </c>
      <c r="M43" s="135">
        <v>4.42</v>
      </c>
      <c r="N43" s="135">
        <v>3.72</v>
      </c>
      <c r="O43" s="135">
        <v>5.07</v>
      </c>
      <c r="P43" s="135">
        <v>4.1399999999999997</v>
      </c>
      <c r="Q43" s="135">
        <v>5.84</v>
      </c>
      <c r="R43" s="135">
        <v>5.19</v>
      </c>
      <c r="S43" s="135">
        <v>5.44</v>
      </c>
      <c r="T43" s="135">
        <v>5.0599999999999996</v>
      </c>
      <c r="U43" s="135">
        <v>5.18</v>
      </c>
      <c r="V43" s="135">
        <v>3.57</v>
      </c>
      <c r="W43" s="135">
        <v>5</v>
      </c>
      <c r="X43" s="135">
        <v>4.8</v>
      </c>
      <c r="Y43" s="135">
        <v>4.29</v>
      </c>
      <c r="Z43" s="135">
        <v>3.89</v>
      </c>
      <c r="AA43" s="135">
        <v>4.5</v>
      </c>
      <c r="AB43" s="135">
        <v>4.4400000000000004</v>
      </c>
      <c r="AC43" s="135">
        <v>5.01</v>
      </c>
      <c r="AD43" s="135">
        <v>5.33</v>
      </c>
      <c r="AE43" s="135">
        <v>5.91</v>
      </c>
      <c r="AF43" s="135">
        <v>5.84</v>
      </c>
      <c r="AG43" s="135">
        <v>5.66</v>
      </c>
      <c r="AH43" s="135">
        <v>5.87</v>
      </c>
      <c r="AI43" s="135">
        <v>5.0999999999999996</v>
      </c>
      <c r="AJ43" s="135">
        <v>5.07</v>
      </c>
      <c r="AK43" s="135">
        <v>4.54</v>
      </c>
      <c r="AL43" s="135">
        <v>4.43</v>
      </c>
      <c r="AM43" s="135">
        <v>5.08</v>
      </c>
      <c r="AN43" s="135">
        <v>4.72</v>
      </c>
      <c r="AO43" s="135">
        <v>5.13</v>
      </c>
      <c r="AP43" s="135">
        <v>5.51</v>
      </c>
      <c r="AQ43" s="135">
        <v>5.75</v>
      </c>
      <c r="AR43" s="135">
        <v>5.53</v>
      </c>
      <c r="AS43" s="135">
        <v>5.05</v>
      </c>
      <c r="AT43" s="135"/>
      <c r="AU43" s="135"/>
      <c r="AV43" s="135"/>
    </row>
    <row r="44" spans="1:48" x14ac:dyDescent="0.25">
      <c r="A44" s="132" t="s">
        <v>17</v>
      </c>
      <c r="B44" s="132" t="s">
        <v>50</v>
      </c>
      <c r="C44" s="132" t="s">
        <v>61</v>
      </c>
      <c r="D44" s="132" t="s">
        <v>66</v>
      </c>
      <c r="E44" s="132" t="s">
        <v>60</v>
      </c>
      <c r="F44" s="135">
        <v>5.64</v>
      </c>
      <c r="G44" s="135">
        <v>10.83</v>
      </c>
      <c r="H44" s="135">
        <v>9.43</v>
      </c>
      <c r="I44" s="135">
        <v>9.82</v>
      </c>
      <c r="J44" s="135">
        <v>8.6999999999999993</v>
      </c>
      <c r="K44" s="135">
        <v>11.56</v>
      </c>
      <c r="L44" s="135">
        <v>8.24</v>
      </c>
      <c r="M44" s="135">
        <v>5.55</v>
      </c>
      <c r="N44" s="135">
        <v>9.1300000000000008</v>
      </c>
      <c r="O44" s="135">
        <v>9.18</v>
      </c>
      <c r="P44" s="135">
        <v>8.0299999999999994</v>
      </c>
      <c r="Q44" s="135">
        <v>10.44</v>
      </c>
      <c r="R44" s="135">
        <v>9.11</v>
      </c>
      <c r="S44" s="135">
        <v>9.6</v>
      </c>
      <c r="T44" s="135">
        <v>9.2799999999999994</v>
      </c>
      <c r="U44" s="135">
        <v>9.8699999999999992</v>
      </c>
      <c r="V44" s="135">
        <v>5.7</v>
      </c>
      <c r="W44" s="135">
        <v>10.78</v>
      </c>
      <c r="X44" s="135">
        <v>8.98</v>
      </c>
      <c r="Y44" s="135">
        <v>7.79</v>
      </c>
      <c r="Z44" s="135">
        <v>7.79</v>
      </c>
      <c r="AA44" s="135">
        <v>8.82</v>
      </c>
      <c r="AB44" s="135">
        <v>8.74</v>
      </c>
      <c r="AC44" s="135">
        <v>9.75</v>
      </c>
      <c r="AD44" s="135">
        <v>9.83</v>
      </c>
      <c r="AE44" s="135">
        <v>10.58</v>
      </c>
      <c r="AF44" s="135">
        <v>10.24</v>
      </c>
      <c r="AG44" s="135">
        <v>8.39</v>
      </c>
      <c r="AH44" s="135">
        <v>8.0399999999999991</v>
      </c>
      <c r="AI44" s="135">
        <v>7.24</v>
      </c>
      <c r="AJ44" s="135">
        <v>7.51</v>
      </c>
      <c r="AK44" s="135">
        <v>6.74</v>
      </c>
      <c r="AL44" s="135">
        <v>6.02</v>
      </c>
      <c r="AM44" s="135">
        <v>7.05</v>
      </c>
      <c r="AN44" s="135">
        <v>6.66</v>
      </c>
      <c r="AO44" s="135">
        <v>7.23</v>
      </c>
      <c r="AP44" s="135">
        <v>7.57</v>
      </c>
      <c r="AQ44" s="135">
        <v>7.54</v>
      </c>
      <c r="AR44" s="135">
        <v>7.47</v>
      </c>
      <c r="AS44" s="135">
        <v>6.83</v>
      </c>
      <c r="AT44" s="135"/>
      <c r="AU44" s="135"/>
      <c r="AV44" s="135"/>
    </row>
    <row r="45" spans="1:48" x14ac:dyDescent="0.25">
      <c r="A45" s="132" t="s">
        <v>17</v>
      </c>
      <c r="B45" s="132" t="s">
        <v>50</v>
      </c>
      <c r="C45" s="132" t="s">
        <v>61</v>
      </c>
      <c r="D45" s="132" t="s">
        <v>67</v>
      </c>
      <c r="E45" s="132" t="s">
        <v>60</v>
      </c>
      <c r="F45" s="135">
        <v>9.85</v>
      </c>
      <c r="G45" s="135">
        <v>11.27</v>
      </c>
      <c r="H45" s="135">
        <v>10.78</v>
      </c>
      <c r="I45" s="135">
        <v>10.38</v>
      </c>
      <c r="J45" s="135">
        <v>9.7799999999999994</v>
      </c>
      <c r="K45" s="135">
        <v>13.05</v>
      </c>
      <c r="L45" s="135">
        <v>10.130000000000001</v>
      </c>
      <c r="M45" s="135">
        <v>10.16</v>
      </c>
      <c r="N45" s="135">
        <v>9.4499999999999993</v>
      </c>
      <c r="O45" s="135">
        <v>9</v>
      </c>
      <c r="P45" s="135">
        <v>8.89</v>
      </c>
      <c r="Q45" s="135">
        <v>14.63</v>
      </c>
      <c r="R45" s="135">
        <v>11.78</v>
      </c>
      <c r="S45" s="135">
        <v>12.1</v>
      </c>
      <c r="T45" s="135">
        <v>13.02</v>
      </c>
      <c r="U45" s="135">
        <v>12.23</v>
      </c>
      <c r="V45" s="135">
        <v>9.34</v>
      </c>
      <c r="W45" s="135">
        <v>6.32</v>
      </c>
      <c r="X45" s="135">
        <v>11.13</v>
      </c>
      <c r="Y45" s="135">
        <v>10.050000000000001</v>
      </c>
      <c r="Z45" s="135">
        <v>10.15</v>
      </c>
      <c r="AA45" s="135">
        <v>10.55</v>
      </c>
      <c r="AB45" s="135">
        <v>10.88</v>
      </c>
      <c r="AC45" s="135">
        <v>13.25</v>
      </c>
      <c r="AD45" s="135">
        <v>13.4</v>
      </c>
      <c r="AE45" s="135">
        <v>14.26</v>
      </c>
      <c r="AF45" s="135">
        <v>13.36</v>
      </c>
      <c r="AG45" s="135">
        <v>12.04</v>
      </c>
      <c r="AH45" s="135">
        <v>13.35</v>
      </c>
      <c r="AI45" s="135">
        <v>11.03</v>
      </c>
      <c r="AJ45" s="135">
        <v>11</v>
      </c>
      <c r="AK45" s="135">
        <v>9.8699999999999992</v>
      </c>
      <c r="AL45" s="135">
        <v>11.52</v>
      </c>
      <c r="AM45" s="135">
        <v>12.11</v>
      </c>
      <c r="AN45" s="135">
        <v>11.51</v>
      </c>
      <c r="AO45" s="135">
        <v>10.96</v>
      </c>
      <c r="AP45" s="135">
        <v>12.83</v>
      </c>
      <c r="AQ45" s="135">
        <v>11.64</v>
      </c>
      <c r="AR45" s="135">
        <v>12.6</v>
      </c>
      <c r="AS45" s="135">
        <v>11.13</v>
      </c>
      <c r="AT45" s="135"/>
      <c r="AU45" s="135"/>
      <c r="AV45" s="135"/>
    </row>
    <row r="46" spans="1:48" x14ac:dyDescent="0.25">
      <c r="A46" s="132" t="s">
        <v>17</v>
      </c>
      <c r="B46" s="132" t="s">
        <v>50</v>
      </c>
      <c r="C46" s="132" t="s">
        <v>61</v>
      </c>
      <c r="D46" s="132" t="s">
        <v>68</v>
      </c>
      <c r="E46" s="132" t="s">
        <v>60</v>
      </c>
      <c r="F46" s="135">
        <v>39.5</v>
      </c>
      <c r="G46" s="135">
        <v>39.590000000000003</v>
      </c>
      <c r="H46" s="135">
        <v>50.4</v>
      </c>
      <c r="I46" s="135">
        <v>42.45</v>
      </c>
      <c r="J46" s="135">
        <v>34.39</v>
      </c>
      <c r="K46" s="135">
        <v>42.4</v>
      </c>
      <c r="L46" s="135">
        <v>42.05</v>
      </c>
      <c r="M46" s="135">
        <v>31.3</v>
      </c>
      <c r="N46" s="135">
        <v>47.3</v>
      </c>
      <c r="O46" s="135">
        <v>34.979999999999997</v>
      </c>
      <c r="P46" s="135">
        <v>33.18</v>
      </c>
      <c r="Q46" s="135">
        <v>114.1</v>
      </c>
      <c r="R46" s="135">
        <v>16.11</v>
      </c>
      <c r="S46" s="135">
        <v>44.85</v>
      </c>
      <c r="T46" s="135">
        <v>48.29</v>
      </c>
      <c r="U46" s="135">
        <v>37.659999999999997</v>
      </c>
      <c r="V46" s="135">
        <v>36.450000000000003</v>
      </c>
      <c r="W46" s="135">
        <v>39.85</v>
      </c>
      <c r="X46" s="135">
        <v>40.26</v>
      </c>
      <c r="Y46" s="135">
        <v>36.54</v>
      </c>
      <c r="Z46" s="135">
        <v>32.06</v>
      </c>
      <c r="AA46" s="135">
        <v>32.92</v>
      </c>
      <c r="AB46" s="135">
        <v>39.4</v>
      </c>
      <c r="AC46" s="135">
        <v>40.11</v>
      </c>
      <c r="AD46" s="135">
        <v>41.48</v>
      </c>
      <c r="AE46" s="135">
        <v>40.33</v>
      </c>
      <c r="AF46" s="135">
        <v>44.19</v>
      </c>
      <c r="AG46" s="135">
        <v>44.43</v>
      </c>
      <c r="AH46" s="135">
        <v>48.42</v>
      </c>
      <c r="AI46" s="135">
        <v>41.52</v>
      </c>
      <c r="AJ46" s="135">
        <v>38.82</v>
      </c>
      <c r="AK46" s="135">
        <v>34.85</v>
      </c>
      <c r="AL46" s="135">
        <v>35.450000000000003</v>
      </c>
      <c r="AM46" s="135">
        <v>43.54</v>
      </c>
      <c r="AN46" s="135">
        <v>44.09</v>
      </c>
      <c r="AO46" s="135">
        <v>34.54</v>
      </c>
      <c r="AP46" s="135">
        <v>47.28</v>
      </c>
      <c r="AQ46" s="135">
        <v>42.6</v>
      </c>
      <c r="AR46" s="135">
        <v>44.15</v>
      </c>
      <c r="AS46" s="135">
        <v>33.880000000000003</v>
      </c>
      <c r="AT46" s="135"/>
      <c r="AU46" s="135"/>
      <c r="AV46" s="135"/>
    </row>
    <row r="47" spans="1:48" x14ac:dyDescent="0.25">
      <c r="A47" s="132" t="s">
        <v>17</v>
      </c>
      <c r="B47" s="132" t="s">
        <v>50</v>
      </c>
      <c r="C47" s="132" t="s">
        <v>61</v>
      </c>
      <c r="D47" s="132" t="s">
        <v>69</v>
      </c>
      <c r="E47" s="132" t="s">
        <v>60</v>
      </c>
      <c r="F47" s="135">
        <v>5.38</v>
      </c>
      <c r="G47" s="135">
        <v>6.1</v>
      </c>
      <c r="H47" s="135">
        <v>5.62</v>
      </c>
      <c r="I47" s="135">
        <v>5.75</v>
      </c>
      <c r="J47" s="135">
        <v>5.79</v>
      </c>
      <c r="K47" s="135">
        <v>5.86</v>
      </c>
      <c r="L47" s="135">
        <v>5.48</v>
      </c>
      <c r="M47" s="135">
        <v>4.9400000000000004</v>
      </c>
      <c r="N47" s="135">
        <v>4.62</v>
      </c>
      <c r="O47" s="135">
        <v>4.66</v>
      </c>
      <c r="P47" s="135">
        <v>4.47</v>
      </c>
      <c r="Q47" s="135">
        <v>4.3600000000000003</v>
      </c>
      <c r="R47" s="135">
        <v>5.69</v>
      </c>
      <c r="S47" s="135">
        <v>5.7</v>
      </c>
      <c r="T47" s="135">
        <v>5.89</v>
      </c>
      <c r="U47" s="135">
        <v>5.8</v>
      </c>
      <c r="V47" s="135">
        <v>3.6</v>
      </c>
      <c r="W47" s="135">
        <v>5.49</v>
      </c>
      <c r="X47" s="135">
        <v>4.76</v>
      </c>
      <c r="Y47" s="135">
        <v>4.76</v>
      </c>
      <c r="Z47" s="135">
        <v>4.41</v>
      </c>
      <c r="AA47" s="135">
        <v>4.93</v>
      </c>
      <c r="AB47" s="135">
        <v>4.9800000000000004</v>
      </c>
      <c r="AC47" s="135">
        <v>5.0599999999999996</v>
      </c>
      <c r="AD47" s="135">
        <v>6.08</v>
      </c>
      <c r="AE47" s="135">
        <v>6.29</v>
      </c>
      <c r="AF47" s="135">
        <v>7.01</v>
      </c>
      <c r="AG47" s="135">
        <v>5.65</v>
      </c>
      <c r="AH47" s="135">
        <v>6.33</v>
      </c>
      <c r="AI47" s="135">
        <v>5.59</v>
      </c>
      <c r="AJ47" s="135">
        <v>5.38</v>
      </c>
      <c r="AK47" s="135">
        <v>4.88</v>
      </c>
      <c r="AL47" s="135">
        <v>4.91</v>
      </c>
      <c r="AM47" s="135">
        <v>5.38</v>
      </c>
      <c r="AN47" s="135">
        <v>4.7</v>
      </c>
      <c r="AO47" s="135">
        <v>4.68</v>
      </c>
      <c r="AP47" s="135">
        <v>5.1100000000000003</v>
      </c>
      <c r="AQ47" s="135">
        <v>5.56</v>
      </c>
      <c r="AR47" s="135">
        <v>5.33</v>
      </c>
      <c r="AS47" s="135">
        <v>4.79</v>
      </c>
      <c r="AT47" s="135"/>
      <c r="AU47" s="135"/>
      <c r="AV47" s="135"/>
    </row>
    <row r="48" spans="1:48" x14ac:dyDescent="0.25">
      <c r="A48" s="132" t="s">
        <v>17</v>
      </c>
      <c r="B48" s="132" t="s">
        <v>50</v>
      </c>
      <c r="C48" s="132" t="s">
        <v>61</v>
      </c>
      <c r="D48" s="132" t="s">
        <v>70</v>
      </c>
      <c r="E48" s="132" t="s">
        <v>60</v>
      </c>
      <c r="F48" s="135">
        <v>13.45</v>
      </c>
      <c r="G48" s="135">
        <v>15.48</v>
      </c>
      <c r="H48" s="135">
        <v>20.58</v>
      </c>
      <c r="I48" s="135">
        <v>16.28</v>
      </c>
      <c r="J48" s="135">
        <v>13.42</v>
      </c>
      <c r="K48" s="135">
        <v>15.19</v>
      </c>
      <c r="L48" s="135">
        <v>20.95</v>
      </c>
      <c r="M48" s="135">
        <v>15.9</v>
      </c>
      <c r="N48" s="135">
        <v>15.1</v>
      </c>
      <c r="O48" s="135">
        <v>14.87</v>
      </c>
      <c r="P48" s="135">
        <v>12.62</v>
      </c>
      <c r="Q48" s="135">
        <v>20.77</v>
      </c>
      <c r="R48" s="135">
        <v>16.690000000000001</v>
      </c>
      <c r="S48" s="135">
        <v>16.11</v>
      </c>
      <c r="T48" s="135">
        <v>15.39</v>
      </c>
      <c r="U48" s="135">
        <v>15.5</v>
      </c>
      <c r="V48" s="135">
        <v>9.82</v>
      </c>
      <c r="W48" s="135">
        <v>17.12</v>
      </c>
      <c r="X48" s="135">
        <v>13.8</v>
      </c>
      <c r="Y48" s="135">
        <v>13.83</v>
      </c>
      <c r="Z48" s="135">
        <v>11.08</v>
      </c>
      <c r="AA48" s="135">
        <v>13.16</v>
      </c>
      <c r="AB48" s="135">
        <v>14.68</v>
      </c>
      <c r="AC48" s="135">
        <v>16.03</v>
      </c>
      <c r="AD48" s="135">
        <v>17.46</v>
      </c>
      <c r="AE48" s="135">
        <v>12.89</v>
      </c>
      <c r="AF48" s="135">
        <v>18.579999999999998</v>
      </c>
      <c r="AG48" s="135">
        <v>16.09</v>
      </c>
      <c r="AH48" s="135">
        <v>16.559999999999999</v>
      </c>
      <c r="AI48" s="135">
        <v>14.21</v>
      </c>
      <c r="AJ48" s="135">
        <v>14.64</v>
      </c>
      <c r="AK48" s="135">
        <v>12.48</v>
      </c>
      <c r="AL48" s="135">
        <v>13.05</v>
      </c>
      <c r="AM48" s="135">
        <v>15.09</v>
      </c>
      <c r="AN48" s="135">
        <v>15.67</v>
      </c>
      <c r="AO48" s="135">
        <v>16.45</v>
      </c>
      <c r="AP48" s="135">
        <v>19.09</v>
      </c>
      <c r="AQ48" s="135">
        <v>16.87</v>
      </c>
      <c r="AR48" s="135">
        <v>18.29</v>
      </c>
      <c r="AS48" s="135">
        <v>13.8</v>
      </c>
      <c r="AT48" s="135"/>
      <c r="AU48" s="135"/>
      <c r="AV48" s="135"/>
    </row>
    <row r="49" spans="1:48" x14ac:dyDescent="0.25">
      <c r="A49" s="132" t="s">
        <v>17</v>
      </c>
      <c r="B49" s="132" t="s">
        <v>50</v>
      </c>
      <c r="C49" s="132" t="s">
        <v>61</v>
      </c>
      <c r="D49" s="132" t="s">
        <v>71</v>
      </c>
      <c r="E49" s="132" t="s">
        <v>60</v>
      </c>
      <c r="F49" s="135">
        <v>5.27</v>
      </c>
      <c r="G49" s="135">
        <v>5.59</v>
      </c>
      <c r="H49" s="135">
        <v>5.69</v>
      </c>
      <c r="I49" s="135">
        <v>5.44</v>
      </c>
      <c r="J49" s="135">
        <v>4.91</v>
      </c>
      <c r="K49" s="135">
        <v>5.37</v>
      </c>
      <c r="L49" s="135">
        <v>5.23</v>
      </c>
      <c r="M49" s="135">
        <v>4.25</v>
      </c>
      <c r="N49" s="135">
        <v>4.12</v>
      </c>
      <c r="O49" s="135">
        <v>7.09</v>
      </c>
      <c r="P49" s="135">
        <v>4.08</v>
      </c>
      <c r="Q49" s="135">
        <v>7.78</v>
      </c>
      <c r="R49" s="135">
        <v>5.67</v>
      </c>
      <c r="S49" s="135">
        <v>5.89</v>
      </c>
      <c r="T49" s="135">
        <v>5.64</v>
      </c>
      <c r="U49" s="135">
        <v>5.52</v>
      </c>
      <c r="V49" s="135">
        <v>3.82</v>
      </c>
      <c r="W49" s="135">
        <v>5.53</v>
      </c>
      <c r="X49" s="135">
        <v>5.01</v>
      </c>
      <c r="Y49" s="135">
        <v>4.7</v>
      </c>
      <c r="Z49" s="135">
        <v>4.26</v>
      </c>
      <c r="AA49" s="135">
        <v>4.88</v>
      </c>
      <c r="AB49" s="135">
        <v>4.8899999999999997</v>
      </c>
      <c r="AC49" s="135">
        <v>5.8</v>
      </c>
      <c r="AD49" s="135">
        <v>5.83</v>
      </c>
      <c r="AE49" s="135">
        <v>5.94</v>
      </c>
      <c r="AF49" s="135">
        <v>6.61</v>
      </c>
      <c r="AG49" s="135">
        <v>6.12</v>
      </c>
      <c r="AH49" s="135">
        <v>6.64</v>
      </c>
      <c r="AI49" s="135">
        <v>6</v>
      </c>
      <c r="AJ49" s="135">
        <v>5.55</v>
      </c>
      <c r="AK49" s="135">
        <v>5.35</v>
      </c>
      <c r="AL49" s="135">
        <v>5.09</v>
      </c>
      <c r="AM49" s="135">
        <v>5.86</v>
      </c>
      <c r="AN49" s="135">
        <v>5.43</v>
      </c>
      <c r="AO49" s="135">
        <v>5.84</v>
      </c>
      <c r="AP49" s="135">
        <v>6.54</v>
      </c>
      <c r="AQ49" s="135">
        <v>6.48</v>
      </c>
      <c r="AR49" s="135">
        <v>6.28</v>
      </c>
      <c r="AS49" s="135">
        <v>5.7</v>
      </c>
      <c r="AT49" s="135"/>
      <c r="AU49" s="135"/>
      <c r="AV49" s="135"/>
    </row>
    <row r="50" spans="1:48" x14ac:dyDescent="0.25">
      <c r="A50" s="132" t="s">
        <v>17</v>
      </c>
      <c r="B50" s="132" t="s">
        <v>50</v>
      </c>
      <c r="C50" s="132" t="s">
        <v>61</v>
      </c>
      <c r="D50" s="132" t="s">
        <v>72</v>
      </c>
      <c r="E50" s="132" t="s">
        <v>60</v>
      </c>
      <c r="F50" s="135">
        <v>79.099999999999994</v>
      </c>
      <c r="G50" s="135">
        <v>90.55</v>
      </c>
      <c r="H50" s="135">
        <v>86.72</v>
      </c>
      <c r="I50" s="135">
        <v>90.94</v>
      </c>
      <c r="J50" s="135">
        <v>81.08</v>
      </c>
      <c r="K50" s="135">
        <v>91.1</v>
      </c>
      <c r="L50" s="135">
        <v>73.37</v>
      </c>
      <c r="M50" s="135">
        <v>76.53</v>
      </c>
      <c r="N50" s="135">
        <v>68.83</v>
      </c>
      <c r="O50" s="135">
        <v>75.56</v>
      </c>
      <c r="P50" s="135">
        <v>80.87</v>
      </c>
      <c r="Q50" s="135">
        <v>62.1</v>
      </c>
      <c r="R50" s="135">
        <v>98.69</v>
      </c>
      <c r="S50" s="135">
        <v>78.33</v>
      </c>
      <c r="T50" s="135">
        <v>88.9</v>
      </c>
      <c r="U50" s="135">
        <v>84.64</v>
      </c>
      <c r="V50" s="135">
        <v>65.66</v>
      </c>
      <c r="W50" s="135">
        <v>87.34</v>
      </c>
      <c r="X50" s="135">
        <v>80.58</v>
      </c>
      <c r="Y50" s="135">
        <v>71.12</v>
      </c>
      <c r="Z50" s="135">
        <v>64.45</v>
      </c>
      <c r="AA50" s="135">
        <v>74.98</v>
      </c>
      <c r="AB50" s="135">
        <v>76</v>
      </c>
      <c r="AC50" s="135">
        <v>89.44</v>
      </c>
      <c r="AD50" s="135">
        <v>91.8</v>
      </c>
      <c r="AE50" s="135">
        <v>102.25</v>
      </c>
      <c r="AF50" s="135">
        <v>96.45</v>
      </c>
      <c r="AG50" s="135">
        <v>92.36</v>
      </c>
      <c r="AH50" s="135">
        <v>99.58</v>
      </c>
      <c r="AI50" s="135">
        <v>84.87</v>
      </c>
      <c r="AJ50" s="135">
        <v>82.16</v>
      </c>
      <c r="AK50" s="135">
        <v>73.39</v>
      </c>
      <c r="AL50" s="135">
        <v>74.39</v>
      </c>
      <c r="AM50" s="135">
        <v>87.44</v>
      </c>
      <c r="AN50" s="135">
        <v>81.38</v>
      </c>
      <c r="AO50" s="135">
        <v>85</v>
      </c>
      <c r="AP50" s="135">
        <v>96.06</v>
      </c>
      <c r="AQ50" s="135">
        <v>97.02</v>
      </c>
      <c r="AR50" s="135">
        <v>94.53</v>
      </c>
      <c r="AS50" s="135">
        <v>88.5</v>
      </c>
      <c r="AT50" s="135"/>
      <c r="AU50" s="135"/>
      <c r="AV50" s="135"/>
    </row>
    <row r="51" spans="1:48" x14ac:dyDescent="0.25">
      <c r="A51" s="132" t="s">
        <v>17</v>
      </c>
      <c r="B51" s="132" t="s">
        <v>50</v>
      </c>
      <c r="C51" s="132" t="s">
        <v>61</v>
      </c>
      <c r="D51" s="132" t="s">
        <v>73</v>
      </c>
      <c r="E51" s="132" t="s">
        <v>60</v>
      </c>
      <c r="F51" s="135">
        <v>14.6</v>
      </c>
      <c r="G51" s="135">
        <v>16.489999999999998</v>
      </c>
      <c r="H51" s="135">
        <v>16.190000000000001</v>
      </c>
      <c r="I51" s="135">
        <v>17</v>
      </c>
      <c r="J51" s="135">
        <v>13.61</v>
      </c>
      <c r="K51" s="135">
        <v>14.59</v>
      </c>
      <c r="L51" s="135">
        <v>13.69</v>
      </c>
      <c r="M51" s="135">
        <v>12.59</v>
      </c>
      <c r="N51" s="135">
        <v>11.16</v>
      </c>
      <c r="O51" s="135">
        <v>12.11</v>
      </c>
      <c r="P51" s="135">
        <v>10.56</v>
      </c>
      <c r="Q51" s="135">
        <v>12.94</v>
      </c>
      <c r="R51" s="135">
        <v>15.75</v>
      </c>
      <c r="S51" s="135">
        <v>16.5</v>
      </c>
      <c r="T51" s="135">
        <v>16.170000000000002</v>
      </c>
      <c r="U51" s="135">
        <v>14.86</v>
      </c>
      <c r="V51" s="135">
        <v>9.16</v>
      </c>
      <c r="W51" s="135">
        <v>11.81</v>
      </c>
      <c r="X51" s="135">
        <v>13.02</v>
      </c>
      <c r="Y51" s="135">
        <v>11.44</v>
      </c>
      <c r="Z51" s="135">
        <v>10.66</v>
      </c>
      <c r="AA51" s="135">
        <v>11.87</v>
      </c>
      <c r="AB51" s="135">
        <v>12.63</v>
      </c>
      <c r="AC51" s="135">
        <v>15.33</v>
      </c>
      <c r="AD51" s="135">
        <v>16.47</v>
      </c>
      <c r="AE51" s="135">
        <v>18.920000000000002</v>
      </c>
      <c r="AF51" s="135">
        <v>18.27</v>
      </c>
      <c r="AG51" s="135">
        <v>16.75</v>
      </c>
      <c r="AH51" s="135">
        <v>17.3</v>
      </c>
      <c r="AI51" s="135">
        <v>15.04</v>
      </c>
      <c r="AJ51" s="135">
        <v>14.42</v>
      </c>
      <c r="AK51" s="135">
        <v>11.98</v>
      </c>
      <c r="AL51" s="135">
        <v>12.67</v>
      </c>
      <c r="AM51" s="135">
        <v>18.55</v>
      </c>
      <c r="AN51" s="135">
        <v>18.3</v>
      </c>
      <c r="AO51" s="135">
        <v>8.41</v>
      </c>
      <c r="AP51" s="135">
        <v>19.809999999999999</v>
      </c>
      <c r="AQ51" s="135">
        <v>16.46</v>
      </c>
      <c r="AR51" s="135">
        <v>20.52</v>
      </c>
      <c r="AS51" s="135">
        <v>15.31</v>
      </c>
      <c r="AT51" s="135"/>
      <c r="AU51" s="135"/>
      <c r="AV51" s="135"/>
    </row>
    <row r="52" spans="1:48" x14ac:dyDescent="0.25">
      <c r="A52" s="132" t="s">
        <v>17</v>
      </c>
      <c r="B52" s="132" t="s">
        <v>50</v>
      </c>
      <c r="C52" s="132" t="s">
        <v>61</v>
      </c>
      <c r="D52" s="132" t="s">
        <v>74</v>
      </c>
      <c r="E52" s="132" t="s">
        <v>60</v>
      </c>
      <c r="F52" s="135">
        <v>56.85</v>
      </c>
      <c r="G52" s="135">
        <v>60.03</v>
      </c>
      <c r="H52" s="135">
        <v>81.709999999999994</v>
      </c>
      <c r="I52" s="135">
        <v>68.540000000000006</v>
      </c>
      <c r="J52" s="135">
        <v>33.36</v>
      </c>
      <c r="K52" s="135">
        <v>57.34</v>
      </c>
      <c r="L52" s="135">
        <v>60.18</v>
      </c>
      <c r="M52" s="135">
        <v>53.58</v>
      </c>
      <c r="N52" s="135">
        <v>47.8</v>
      </c>
      <c r="O52" s="135">
        <v>53.6</v>
      </c>
      <c r="P52" s="135">
        <v>42.94</v>
      </c>
      <c r="Q52" s="135">
        <v>55.17</v>
      </c>
      <c r="R52" s="135">
        <v>63.89</v>
      </c>
      <c r="S52" s="135">
        <v>58.77</v>
      </c>
      <c r="T52" s="135">
        <v>63.51</v>
      </c>
      <c r="U52" s="135">
        <v>58.33</v>
      </c>
      <c r="V52" s="135">
        <v>43.13</v>
      </c>
      <c r="W52" s="135">
        <v>57.07</v>
      </c>
      <c r="X52" s="135">
        <v>49.59</v>
      </c>
      <c r="Y52" s="135">
        <v>49.08</v>
      </c>
      <c r="Z52" s="135">
        <v>38.06</v>
      </c>
      <c r="AA52" s="135">
        <v>46.37</v>
      </c>
      <c r="AB52" s="135">
        <v>50.83</v>
      </c>
      <c r="AC52" s="135">
        <v>57.69</v>
      </c>
      <c r="AD52" s="135">
        <v>62.4</v>
      </c>
      <c r="AE52" s="135">
        <v>64.040000000000006</v>
      </c>
      <c r="AF52" s="135">
        <v>60.98</v>
      </c>
      <c r="AG52" s="135">
        <v>68.02</v>
      </c>
      <c r="AH52" s="135">
        <v>63.44</v>
      </c>
      <c r="AI52" s="135">
        <v>56.51</v>
      </c>
      <c r="AJ52" s="135">
        <v>54.19</v>
      </c>
      <c r="AK52" s="135">
        <v>49.29</v>
      </c>
      <c r="AL52" s="135">
        <v>48.7</v>
      </c>
      <c r="AM52" s="135">
        <v>58.78</v>
      </c>
      <c r="AN52" s="135">
        <v>54.28</v>
      </c>
      <c r="AO52" s="135">
        <v>58.46</v>
      </c>
      <c r="AP52" s="135">
        <v>60.68</v>
      </c>
      <c r="AQ52" s="135">
        <v>64.709999999999994</v>
      </c>
      <c r="AR52" s="135">
        <v>60.55</v>
      </c>
      <c r="AS52" s="135">
        <v>60.3</v>
      </c>
      <c r="AT52" s="135"/>
      <c r="AU52" s="135"/>
      <c r="AV52" s="135"/>
    </row>
    <row r="53" spans="1:48" x14ac:dyDescent="0.25">
      <c r="A53" s="132" t="s">
        <v>17</v>
      </c>
      <c r="B53" s="132" t="s">
        <v>50</v>
      </c>
      <c r="C53" s="132" t="s">
        <v>61</v>
      </c>
      <c r="D53" s="132" t="s">
        <v>75</v>
      </c>
      <c r="E53" s="132" t="s">
        <v>60</v>
      </c>
      <c r="F53" s="135">
        <v>7.5</v>
      </c>
      <c r="G53" s="135">
        <v>8.1199999999999992</v>
      </c>
      <c r="H53" s="135">
        <v>8.17</v>
      </c>
      <c r="I53" s="135">
        <v>8.6300000000000008</v>
      </c>
      <c r="J53" s="135">
        <v>7.36</v>
      </c>
      <c r="K53" s="135">
        <v>8.93</v>
      </c>
      <c r="L53" s="135">
        <v>7.12</v>
      </c>
      <c r="M53" s="135">
        <v>6.88</v>
      </c>
      <c r="N53" s="135">
        <v>6.27</v>
      </c>
      <c r="O53" s="135">
        <v>6.37</v>
      </c>
      <c r="P53" s="135">
        <v>5.85</v>
      </c>
      <c r="Q53" s="135">
        <v>7.56</v>
      </c>
      <c r="R53" s="135">
        <v>8.2799999999999994</v>
      </c>
      <c r="S53" s="135">
        <v>8.4600000000000009</v>
      </c>
      <c r="T53" s="135">
        <v>8.09</v>
      </c>
      <c r="U53" s="135">
        <v>7.98</v>
      </c>
      <c r="V53" s="135">
        <v>5.1100000000000003</v>
      </c>
      <c r="W53" s="135">
        <v>7.49</v>
      </c>
      <c r="X53" s="135">
        <v>7.07</v>
      </c>
      <c r="Y53" s="135">
        <v>6.32</v>
      </c>
      <c r="Z53" s="135">
        <v>5.76</v>
      </c>
      <c r="AA53" s="135">
        <v>6.8</v>
      </c>
      <c r="AB53" s="135">
        <v>6.79</v>
      </c>
      <c r="AC53" s="135">
        <v>8.23</v>
      </c>
      <c r="AD53" s="135">
        <v>8.73</v>
      </c>
      <c r="AE53" s="135">
        <v>9.41</v>
      </c>
      <c r="AF53" s="135">
        <v>9.32</v>
      </c>
      <c r="AG53" s="135">
        <v>9.76</v>
      </c>
      <c r="AH53" s="135">
        <v>8.6999999999999993</v>
      </c>
      <c r="AI53" s="135">
        <v>8.2100000000000009</v>
      </c>
      <c r="AJ53" s="135">
        <v>7.75</v>
      </c>
      <c r="AK53" s="135">
        <v>6.78</v>
      </c>
      <c r="AL53" s="135">
        <v>6.6</v>
      </c>
      <c r="AM53" s="135">
        <v>7.44</v>
      </c>
      <c r="AN53" s="135">
        <v>7.09</v>
      </c>
      <c r="AO53" s="135">
        <v>8.18</v>
      </c>
      <c r="AP53" s="135">
        <v>8.64</v>
      </c>
      <c r="AQ53" s="135">
        <v>9.41</v>
      </c>
      <c r="AR53" s="135">
        <v>9.39</v>
      </c>
      <c r="AS53" s="135">
        <v>7.6</v>
      </c>
      <c r="AT53" s="135"/>
      <c r="AU53" s="135"/>
      <c r="AV53" s="135"/>
    </row>
    <row r="54" spans="1:48" x14ac:dyDescent="0.25">
      <c r="A54" s="132" t="s">
        <v>17</v>
      </c>
      <c r="B54" s="132" t="s">
        <v>50</v>
      </c>
      <c r="C54" s="132" t="s">
        <v>61</v>
      </c>
      <c r="D54" s="132" t="s">
        <v>76</v>
      </c>
      <c r="E54" s="132" t="s">
        <v>60</v>
      </c>
      <c r="F54" s="135">
        <v>15.23</v>
      </c>
      <c r="G54" s="135">
        <v>17.510000000000002</v>
      </c>
      <c r="H54" s="135">
        <v>14.84</v>
      </c>
      <c r="I54" s="135">
        <v>18.18</v>
      </c>
      <c r="J54" s="135">
        <v>12.12</v>
      </c>
      <c r="K54" s="135">
        <v>10.56</v>
      </c>
      <c r="L54" s="135">
        <v>14.98</v>
      </c>
      <c r="M54" s="135">
        <v>13.78</v>
      </c>
      <c r="N54" s="135">
        <v>10.15</v>
      </c>
      <c r="O54" s="135">
        <v>12.49</v>
      </c>
      <c r="P54" s="135">
        <v>10.29</v>
      </c>
      <c r="Q54" s="135">
        <v>19.54</v>
      </c>
      <c r="R54" s="135">
        <v>16.47</v>
      </c>
      <c r="S54" s="135">
        <v>16.97</v>
      </c>
      <c r="T54" s="135">
        <v>16.809999999999999</v>
      </c>
      <c r="U54" s="135">
        <v>15.03</v>
      </c>
      <c r="V54" s="135">
        <v>12.02</v>
      </c>
      <c r="W54" s="135">
        <v>15.08</v>
      </c>
      <c r="X54" s="135">
        <v>13.41</v>
      </c>
      <c r="Y54" s="135">
        <v>12.14</v>
      </c>
      <c r="Z54" s="135">
        <v>11.57</v>
      </c>
      <c r="AA54" s="135">
        <v>12.74</v>
      </c>
      <c r="AB54" s="135">
        <v>12.86</v>
      </c>
      <c r="AC54" s="135">
        <v>15.33</v>
      </c>
      <c r="AD54" s="135">
        <v>17.07</v>
      </c>
      <c r="AE54" s="135">
        <v>18.39</v>
      </c>
      <c r="AF54" s="135">
        <v>18.97</v>
      </c>
      <c r="AG54" s="135">
        <v>15.5</v>
      </c>
      <c r="AH54" s="135">
        <v>17.440000000000001</v>
      </c>
      <c r="AI54" s="135">
        <v>14.97</v>
      </c>
      <c r="AJ54" s="135">
        <v>14.69</v>
      </c>
      <c r="AK54" s="135">
        <v>13.77</v>
      </c>
      <c r="AL54" s="135">
        <v>12.13</v>
      </c>
      <c r="AM54" s="135">
        <v>15.72</v>
      </c>
      <c r="AN54" s="135">
        <v>16.78</v>
      </c>
      <c r="AO54" s="135">
        <v>15.96</v>
      </c>
      <c r="AP54" s="135">
        <v>16.670000000000002</v>
      </c>
      <c r="AQ54" s="135">
        <v>17.100000000000001</v>
      </c>
      <c r="AR54" s="135">
        <v>17.45</v>
      </c>
      <c r="AS54" s="135">
        <v>14.17</v>
      </c>
      <c r="AT54" s="135"/>
      <c r="AU54" s="135"/>
      <c r="AV54" s="135"/>
    </row>
    <row r="55" spans="1:48" x14ac:dyDescent="0.25">
      <c r="A55" s="132" t="s">
        <v>17</v>
      </c>
      <c r="B55" s="132" t="s">
        <v>50</v>
      </c>
      <c r="C55" s="132" t="s">
        <v>61</v>
      </c>
      <c r="D55" s="132" t="s">
        <v>77</v>
      </c>
      <c r="E55" s="132" t="s">
        <v>60</v>
      </c>
      <c r="F55" s="135">
        <v>86.16</v>
      </c>
      <c r="G55" s="135">
        <v>93.2</v>
      </c>
      <c r="H55" s="135">
        <v>66.72</v>
      </c>
      <c r="I55" s="135">
        <v>88.42</v>
      </c>
      <c r="J55" s="135">
        <v>69.16</v>
      </c>
      <c r="K55" s="135">
        <v>71.5</v>
      </c>
      <c r="L55" s="135">
        <v>76.739999999999995</v>
      </c>
      <c r="M55" s="135">
        <v>74.08</v>
      </c>
      <c r="N55" s="135">
        <v>54.41</v>
      </c>
      <c r="O55" s="135">
        <v>66.44</v>
      </c>
      <c r="P55" s="135">
        <v>58.15</v>
      </c>
      <c r="Q55" s="135">
        <v>56.96</v>
      </c>
      <c r="R55" s="135">
        <v>76.69</v>
      </c>
      <c r="S55" s="135">
        <v>78.349999999999994</v>
      </c>
      <c r="T55" s="135">
        <v>79.88</v>
      </c>
      <c r="U55" s="135">
        <v>70.59</v>
      </c>
      <c r="V55" s="135">
        <v>60.24</v>
      </c>
      <c r="W55" s="135">
        <v>65.7</v>
      </c>
      <c r="X55" s="135">
        <v>63.05</v>
      </c>
      <c r="Y55" s="135">
        <v>61.16</v>
      </c>
      <c r="Z55" s="135">
        <v>53.61</v>
      </c>
      <c r="AA55" s="135">
        <v>59.93</v>
      </c>
      <c r="AB55" s="135">
        <v>63.95</v>
      </c>
      <c r="AC55" s="135">
        <v>70.33</v>
      </c>
      <c r="AD55" s="135">
        <v>76.19</v>
      </c>
      <c r="AE55" s="135">
        <v>80.14</v>
      </c>
      <c r="AF55" s="135">
        <v>76.11</v>
      </c>
      <c r="AG55" s="135">
        <v>87.34</v>
      </c>
      <c r="AH55" s="135">
        <v>89.71</v>
      </c>
      <c r="AI55" s="135">
        <v>81.12</v>
      </c>
      <c r="AJ55" s="135">
        <v>73.569999999999993</v>
      </c>
      <c r="AK55" s="135">
        <v>69.319999999999993</v>
      </c>
      <c r="AL55" s="135">
        <v>64.290000000000006</v>
      </c>
      <c r="AM55" s="135">
        <v>83.28</v>
      </c>
      <c r="AN55" s="135">
        <v>82.02</v>
      </c>
      <c r="AO55" s="135">
        <v>88.4</v>
      </c>
      <c r="AP55" s="135">
        <v>88.56</v>
      </c>
      <c r="AQ55" s="135">
        <v>89.11</v>
      </c>
      <c r="AR55" s="135">
        <v>89.72</v>
      </c>
      <c r="AS55" s="135">
        <v>82.71</v>
      </c>
      <c r="AT55" s="135"/>
      <c r="AU55" s="135"/>
      <c r="AV55" s="135"/>
    </row>
    <row r="56" spans="1:48" x14ac:dyDescent="0.25">
      <c r="A56" s="132" t="s">
        <v>17</v>
      </c>
      <c r="B56" s="132" t="s">
        <v>50</v>
      </c>
      <c r="C56" s="132" t="s">
        <v>61</v>
      </c>
      <c r="D56" s="132" t="s">
        <v>78</v>
      </c>
      <c r="E56" s="132" t="s">
        <v>60</v>
      </c>
      <c r="F56" s="135">
        <v>13.51</v>
      </c>
      <c r="G56" s="135">
        <v>16.34</v>
      </c>
      <c r="H56" s="135">
        <v>15.98</v>
      </c>
      <c r="I56" s="135">
        <v>23.38</v>
      </c>
      <c r="J56" s="135">
        <v>4.4800000000000004</v>
      </c>
      <c r="K56" s="135">
        <v>14.02</v>
      </c>
      <c r="L56" s="135">
        <v>14.81</v>
      </c>
      <c r="M56" s="135">
        <v>12.01</v>
      </c>
      <c r="N56" s="135">
        <v>13.34</v>
      </c>
      <c r="O56" s="135">
        <v>12.14</v>
      </c>
      <c r="P56" s="135">
        <v>8.6999999999999993</v>
      </c>
      <c r="Q56" s="135">
        <v>16.29</v>
      </c>
      <c r="R56" s="135">
        <v>14.6</v>
      </c>
      <c r="S56" s="135">
        <v>15.88</v>
      </c>
      <c r="T56" s="135">
        <v>14.28</v>
      </c>
      <c r="U56" s="135">
        <v>14.79</v>
      </c>
      <c r="V56" s="135">
        <v>12.02</v>
      </c>
      <c r="W56" s="135">
        <v>14.5</v>
      </c>
      <c r="X56" s="135">
        <v>13.05</v>
      </c>
      <c r="Y56" s="135">
        <v>12.13</v>
      </c>
      <c r="Z56" s="135">
        <v>11.56</v>
      </c>
      <c r="AA56" s="135">
        <v>13.75</v>
      </c>
      <c r="AB56" s="135">
        <v>12.82</v>
      </c>
      <c r="AC56" s="135">
        <v>14.92</v>
      </c>
      <c r="AD56" s="135">
        <v>14.73</v>
      </c>
      <c r="AE56" s="135">
        <v>17.440000000000001</v>
      </c>
      <c r="AF56" s="135">
        <v>16.73</v>
      </c>
      <c r="AG56" s="135">
        <v>15.53</v>
      </c>
      <c r="AH56" s="135">
        <v>14.56</v>
      </c>
      <c r="AI56" s="135">
        <v>12.62</v>
      </c>
      <c r="AJ56" s="135">
        <v>12.84</v>
      </c>
      <c r="AK56" s="135">
        <v>11.91</v>
      </c>
      <c r="AL56" s="135">
        <v>11.32</v>
      </c>
      <c r="AM56" s="135">
        <v>12.77</v>
      </c>
      <c r="AN56" s="135">
        <v>13.98</v>
      </c>
      <c r="AO56" s="135">
        <v>14.05</v>
      </c>
      <c r="AP56" s="135">
        <v>13.39</v>
      </c>
      <c r="AQ56" s="135">
        <v>13.31</v>
      </c>
      <c r="AR56" s="135">
        <v>16.73</v>
      </c>
      <c r="AS56" s="135">
        <v>13.48</v>
      </c>
      <c r="AT56" s="135"/>
      <c r="AU56" s="135"/>
      <c r="AV56" s="135"/>
    </row>
    <row r="57" spans="1:48" x14ac:dyDescent="0.25">
      <c r="A57" s="132" t="s">
        <v>17</v>
      </c>
      <c r="B57" s="132" t="s">
        <v>50</v>
      </c>
      <c r="C57" s="132" t="s">
        <v>61</v>
      </c>
      <c r="D57" s="132" t="s">
        <v>79</v>
      </c>
      <c r="E57" s="132" t="s">
        <v>60</v>
      </c>
      <c r="F57" s="135">
        <v>18.82</v>
      </c>
      <c r="G57" s="135">
        <v>17.309999999999999</v>
      </c>
      <c r="H57" s="135">
        <v>18.45</v>
      </c>
      <c r="I57" s="135">
        <v>18.84</v>
      </c>
      <c r="J57" s="135">
        <v>15.94</v>
      </c>
      <c r="K57" s="135">
        <v>19.86</v>
      </c>
      <c r="L57" s="135">
        <v>19.28</v>
      </c>
      <c r="M57" s="135">
        <v>15.5</v>
      </c>
      <c r="N57" s="135">
        <v>13.86</v>
      </c>
      <c r="O57" s="135">
        <v>18.170000000000002</v>
      </c>
      <c r="P57" s="135">
        <v>14.82</v>
      </c>
      <c r="Q57" s="135">
        <v>21.57</v>
      </c>
      <c r="R57" s="135">
        <v>20.92</v>
      </c>
      <c r="S57" s="135">
        <v>20.62</v>
      </c>
      <c r="T57" s="135">
        <v>20.34</v>
      </c>
      <c r="U57" s="135">
        <v>19.77</v>
      </c>
      <c r="V57" s="135">
        <v>16.34</v>
      </c>
      <c r="W57" s="135">
        <v>19.309999999999999</v>
      </c>
      <c r="X57" s="135">
        <v>16.73</v>
      </c>
      <c r="Y57" s="135">
        <v>15.93</v>
      </c>
      <c r="Z57" s="135">
        <v>12.91</v>
      </c>
      <c r="AA57" s="135">
        <v>17.29</v>
      </c>
      <c r="AB57" s="135">
        <v>15.86</v>
      </c>
      <c r="AC57" s="135">
        <v>17.21</v>
      </c>
      <c r="AD57" s="135">
        <v>17.95</v>
      </c>
      <c r="AE57" s="135">
        <v>19.04</v>
      </c>
      <c r="AF57" s="135">
        <v>20.21</v>
      </c>
      <c r="AG57" s="135">
        <v>17.22</v>
      </c>
      <c r="AH57" s="135">
        <v>27.22</v>
      </c>
      <c r="AI57" s="135">
        <v>17.7</v>
      </c>
      <c r="AJ57" s="135">
        <v>17.510000000000002</v>
      </c>
      <c r="AK57" s="135">
        <v>16.41</v>
      </c>
      <c r="AL57" s="135">
        <v>16.079999999999998</v>
      </c>
      <c r="AM57" s="135">
        <v>17.8</v>
      </c>
      <c r="AN57" s="135">
        <v>17.5</v>
      </c>
      <c r="AO57" s="135">
        <v>17.95</v>
      </c>
      <c r="AP57" s="135">
        <v>19.64</v>
      </c>
      <c r="AQ57" s="135">
        <v>19.29</v>
      </c>
      <c r="AR57" s="135">
        <v>18.27</v>
      </c>
      <c r="AS57" s="135">
        <v>17.07</v>
      </c>
      <c r="AT57" s="135"/>
      <c r="AU57" s="135"/>
      <c r="AV57" s="135"/>
    </row>
    <row r="58" spans="1:48" x14ac:dyDescent="0.25">
      <c r="A58" s="132" t="s">
        <v>17</v>
      </c>
      <c r="B58" s="132" t="s">
        <v>50</v>
      </c>
      <c r="C58" s="132" t="s">
        <v>61</v>
      </c>
      <c r="D58" s="132" t="s">
        <v>80</v>
      </c>
      <c r="E58" s="132" t="s">
        <v>60</v>
      </c>
      <c r="F58" s="135">
        <v>3.57</v>
      </c>
      <c r="G58" s="135">
        <v>4.1900000000000004</v>
      </c>
      <c r="H58" s="135">
        <v>4.16</v>
      </c>
      <c r="I58" s="135">
        <v>3.9</v>
      </c>
      <c r="J58" s="135">
        <v>3.61</v>
      </c>
      <c r="K58" s="135">
        <v>3.57</v>
      </c>
      <c r="L58" s="135">
        <v>3.52</v>
      </c>
      <c r="M58" s="135">
        <v>3.09</v>
      </c>
      <c r="N58" s="135">
        <v>2.73</v>
      </c>
      <c r="O58" s="135">
        <v>3.24</v>
      </c>
      <c r="P58" s="135">
        <v>4.3899999999999997</v>
      </c>
      <c r="Q58" s="135">
        <v>4.03</v>
      </c>
      <c r="R58" s="135">
        <v>3.88</v>
      </c>
      <c r="S58" s="135">
        <v>3.63</v>
      </c>
      <c r="T58" s="135">
        <v>3.84</v>
      </c>
      <c r="U58" s="135">
        <v>3.54</v>
      </c>
      <c r="V58" s="135">
        <v>3.1</v>
      </c>
      <c r="W58" s="135">
        <v>4.6500000000000004</v>
      </c>
      <c r="X58" s="135">
        <v>3.25</v>
      </c>
      <c r="Y58" s="135">
        <v>3.08</v>
      </c>
      <c r="Z58" s="135">
        <v>2.25</v>
      </c>
      <c r="AA58" s="135">
        <v>2.79</v>
      </c>
      <c r="AB58" s="135">
        <v>2.93</v>
      </c>
      <c r="AC58" s="135">
        <v>2.99</v>
      </c>
      <c r="AD58" s="135">
        <v>3.64</v>
      </c>
      <c r="AE58" s="135">
        <v>3.84</v>
      </c>
      <c r="AF58" s="135">
        <v>4.1100000000000003</v>
      </c>
      <c r="AG58" s="135">
        <v>4.32</v>
      </c>
      <c r="AH58" s="135">
        <v>4.3499999999999996</v>
      </c>
      <c r="AI58" s="135">
        <v>3.67</v>
      </c>
      <c r="AJ58" s="135">
        <v>3.95</v>
      </c>
      <c r="AK58" s="135">
        <v>3.32</v>
      </c>
      <c r="AL58" s="135">
        <v>3.04</v>
      </c>
      <c r="AM58" s="135">
        <v>3.89</v>
      </c>
      <c r="AN58" s="135">
        <v>3.76</v>
      </c>
      <c r="AO58" s="135">
        <v>4.1399999999999997</v>
      </c>
      <c r="AP58" s="135">
        <v>4.07</v>
      </c>
      <c r="AQ58" s="135">
        <v>4.4400000000000004</v>
      </c>
      <c r="AR58" s="135">
        <v>4.21</v>
      </c>
      <c r="AS58" s="135">
        <v>3.79</v>
      </c>
      <c r="AT58" s="135"/>
      <c r="AU58" s="135"/>
      <c r="AV58" s="135"/>
    </row>
    <row r="59" spans="1:48" x14ac:dyDescent="0.25">
      <c r="A59" s="132" t="s">
        <v>17</v>
      </c>
      <c r="B59" s="132" t="s">
        <v>50</v>
      </c>
      <c r="C59" s="132" t="s">
        <v>61</v>
      </c>
      <c r="D59" s="132" t="s">
        <v>81</v>
      </c>
      <c r="E59" s="132" t="s">
        <v>60</v>
      </c>
      <c r="F59" s="135">
        <v>3.63</v>
      </c>
      <c r="G59" s="135">
        <v>3.97</v>
      </c>
      <c r="H59" s="135">
        <v>3.98</v>
      </c>
      <c r="I59" s="135">
        <v>4.09</v>
      </c>
      <c r="J59" s="135">
        <v>3.4</v>
      </c>
      <c r="K59" s="135">
        <v>3.79</v>
      </c>
      <c r="L59" s="135">
        <v>3.55</v>
      </c>
      <c r="M59" s="135">
        <v>3.07</v>
      </c>
      <c r="N59" s="135">
        <v>3.62</v>
      </c>
      <c r="O59" s="135">
        <v>3.27</v>
      </c>
      <c r="P59" s="135">
        <v>2.91</v>
      </c>
      <c r="Q59" s="135">
        <v>6.58</v>
      </c>
      <c r="R59" s="135">
        <v>4.05</v>
      </c>
      <c r="S59" s="135">
        <v>4.18</v>
      </c>
      <c r="T59" s="135">
        <v>3.99</v>
      </c>
      <c r="U59" s="135">
        <v>3.79</v>
      </c>
      <c r="V59" s="135">
        <v>2.7</v>
      </c>
      <c r="W59" s="135">
        <v>3.58</v>
      </c>
      <c r="X59" s="135">
        <v>4.03</v>
      </c>
      <c r="Y59" s="135">
        <v>2.77</v>
      </c>
      <c r="Z59" s="135">
        <v>3.08</v>
      </c>
      <c r="AA59" s="135">
        <v>3.2</v>
      </c>
      <c r="AB59" s="135">
        <v>3.48</v>
      </c>
      <c r="AC59" s="135">
        <v>4.04</v>
      </c>
      <c r="AD59" s="135">
        <v>4.43</v>
      </c>
      <c r="AE59" s="135">
        <v>4.9800000000000004</v>
      </c>
      <c r="AF59" s="135">
        <v>4.82</v>
      </c>
      <c r="AG59" s="135">
        <v>4.3899999999999997</v>
      </c>
      <c r="AH59" s="135">
        <v>4.58</v>
      </c>
      <c r="AI59" s="135">
        <v>3.91</v>
      </c>
      <c r="AJ59" s="135">
        <v>3.79</v>
      </c>
      <c r="AK59" s="135">
        <v>3.55</v>
      </c>
      <c r="AL59" s="135">
        <v>3.33</v>
      </c>
      <c r="AM59" s="135">
        <v>3.81</v>
      </c>
      <c r="AN59" s="135">
        <v>3.64</v>
      </c>
      <c r="AO59" s="135">
        <v>3.98</v>
      </c>
      <c r="AP59" s="135">
        <v>4.33</v>
      </c>
      <c r="AQ59" s="135">
        <v>4.5599999999999996</v>
      </c>
      <c r="AR59" s="135">
        <v>4.46</v>
      </c>
      <c r="AS59" s="135">
        <v>3.9</v>
      </c>
      <c r="AT59" s="135"/>
      <c r="AU59" s="135"/>
      <c r="AV59" s="135"/>
    </row>
    <row r="60" spans="1:48" x14ac:dyDescent="0.25">
      <c r="A60" s="132" t="s">
        <v>17</v>
      </c>
      <c r="B60" s="132" t="s">
        <v>50</v>
      </c>
      <c r="C60" s="132" t="s">
        <v>61</v>
      </c>
      <c r="D60" s="132" t="s">
        <v>82</v>
      </c>
      <c r="E60" s="132" t="s">
        <v>60</v>
      </c>
      <c r="F60" s="135">
        <v>13.67</v>
      </c>
      <c r="G60" s="135">
        <v>13.74</v>
      </c>
      <c r="H60" s="135">
        <v>14.75</v>
      </c>
      <c r="I60" s="135">
        <v>11.56</v>
      </c>
      <c r="J60" s="135">
        <v>3.72</v>
      </c>
      <c r="K60" s="135">
        <v>11.87</v>
      </c>
      <c r="L60" s="135">
        <v>10.91</v>
      </c>
      <c r="M60" s="135">
        <v>9.59</v>
      </c>
      <c r="N60" s="135">
        <v>8.6300000000000008</v>
      </c>
      <c r="O60" s="135">
        <v>11.01</v>
      </c>
      <c r="P60" s="135">
        <v>8.34</v>
      </c>
      <c r="Q60" s="135">
        <v>12.69</v>
      </c>
      <c r="R60" s="135">
        <v>16.28</v>
      </c>
      <c r="S60" s="135">
        <v>12.68</v>
      </c>
      <c r="T60" s="135">
        <v>11.71</v>
      </c>
      <c r="U60" s="135">
        <v>11.66</v>
      </c>
      <c r="V60" s="135">
        <v>8.24</v>
      </c>
      <c r="W60" s="135">
        <v>10.53</v>
      </c>
      <c r="X60" s="135">
        <v>16.329999999999998</v>
      </c>
      <c r="Y60" s="135">
        <v>9.81</v>
      </c>
      <c r="Z60" s="135">
        <v>8.7100000000000009</v>
      </c>
      <c r="AA60" s="135">
        <v>11.64</v>
      </c>
      <c r="AB60" s="135">
        <v>10.23</v>
      </c>
      <c r="AC60" s="135">
        <v>12.04</v>
      </c>
      <c r="AD60" s="135">
        <v>12.08</v>
      </c>
      <c r="AE60" s="135">
        <v>16.63</v>
      </c>
      <c r="AF60" s="135">
        <v>18.170000000000002</v>
      </c>
      <c r="AG60" s="135">
        <v>14.88</v>
      </c>
      <c r="AH60" s="135">
        <v>14.18</v>
      </c>
      <c r="AI60" s="135">
        <v>13.28</v>
      </c>
      <c r="AJ60" s="135">
        <v>10.68</v>
      </c>
      <c r="AK60" s="135">
        <v>9.81</v>
      </c>
      <c r="AL60" s="135">
        <v>9.43</v>
      </c>
      <c r="AM60" s="135">
        <v>11.05</v>
      </c>
      <c r="AN60" s="135">
        <v>10.6</v>
      </c>
      <c r="AO60" s="135">
        <v>11.48</v>
      </c>
      <c r="AP60" s="135">
        <v>12.61</v>
      </c>
      <c r="AQ60" s="135">
        <v>12.2</v>
      </c>
      <c r="AR60" s="135">
        <v>12.5</v>
      </c>
      <c r="AS60" s="135">
        <v>11.15</v>
      </c>
      <c r="AT60" s="135"/>
      <c r="AU60" s="135"/>
      <c r="AV60" s="135"/>
    </row>
    <row r="61" spans="1:48" x14ac:dyDescent="0.25">
      <c r="A61" s="132" t="s">
        <v>17</v>
      </c>
      <c r="B61" s="132" t="s">
        <v>50</v>
      </c>
      <c r="C61" s="132" t="s">
        <v>61</v>
      </c>
      <c r="D61" s="132" t="s">
        <v>83</v>
      </c>
      <c r="E61" s="132" t="s">
        <v>60</v>
      </c>
      <c r="F61" s="135">
        <v>8.94</v>
      </c>
      <c r="G61" s="135">
        <v>9.85</v>
      </c>
      <c r="H61" s="135">
        <v>9.7100000000000009</v>
      </c>
      <c r="I61" s="135">
        <v>10.24</v>
      </c>
      <c r="J61" s="135">
        <v>8.27</v>
      </c>
      <c r="K61" s="135">
        <v>9.08</v>
      </c>
      <c r="L61" s="135">
        <v>8.9499999999999993</v>
      </c>
      <c r="M61" s="135">
        <v>7.55</v>
      </c>
      <c r="N61" s="135">
        <v>6.98</v>
      </c>
      <c r="O61" s="135">
        <v>8.19</v>
      </c>
      <c r="P61" s="135">
        <v>6.8</v>
      </c>
      <c r="Q61" s="135">
        <v>8.9</v>
      </c>
      <c r="R61" s="135">
        <v>9.86</v>
      </c>
      <c r="S61" s="135">
        <v>9.07</v>
      </c>
      <c r="T61" s="135">
        <v>9.65</v>
      </c>
      <c r="U61" s="135">
        <v>9.06</v>
      </c>
      <c r="V61" s="135">
        <v>5.39</v>
      </c>
      <c r="W61" s="135">
        <v>8.2100000000000009</v>
      </c>
      <c r="X61" s="135">
        <v>7.53</v>
      </c>
      <c r="Y61" s="135">
        <v>7.41</v>
      </c>
      <c r="Z61" s="135">
        <v>8.99</v>
      </c>
      <c r="AA61" s="135">
        <v>8.06</v>
      </c>
      <c r="AB61" s="135">
        <v>7.85</v>
      </c>
      <c r="AC61" s="135">
        <v>9.3699999999999992</v>
      </c>
      <c r="AD61" s="135">
        <v>9.66</v>
      </c>
      <c r="AE61" s="135">
        <v>10.43</v>
      </c>
      <c r="AF61" s="135">
        <v>11.02</v>
      </c>
      <c r="AG61" s="135">
        <v>10.11</v>
      </c>
      <c r="AH61" s="135">
        <v>10.02</v>
      </c>
      <c r="AI61" s="135">
        <v>8.6999999999999993</v>
      </c>
      <c r="AJ61" s="135">
        <v>8.6999999999999993</v>
      </c>
      <c r="AK61" s="135">
        <v>7.93</v>
      </c>
      <c r="AL61" s="135">
        <v>7.66</v>
      </c>
      <c r="AM61" s="135">
        <v>9.51</v>
      </c>
      <c r="AN61" s="135">
        <v>9.15</v>
      </c>
      <c r="AO61" s="135">
        <v>8.94</v>
      </c>
      <c r="AP61" s="135">
        <v>9.1199999999999992</v>
      </c>
      <c r="AQ61" s="135">
        <v>10.01</v>
      </c>
      <c r="AR61" s="135">
        <v>10.130000000000001</v>
      </c>
      <c r="AS61" s="135">
        <v>9.64</v>
      </c>
      <c r="AT61" s="135"/>
      <c r="AU61" s="135"/>
      <c r="AV61" s="135"/>
    </row>
    <row r="62" spans="1:48" x14ac:dyDescent="0.25">
      <c r="A62" s="132" t="s">
        <v>17</v>
      </c>
      <c r="B62" s="132" t="s">
        <v>50</v>
      </c>
      <c r="C62" s="132" t="s">
        <v>61</v>
      </c>
      <c r="D62" s="132" t="s">
        <v>84</v>
      </c>
      <c r="E62" s="132" t="s">
        <v>60</v>
      </c>
      <c r="F62" s="135">
        <v>3.55</v>
      </c>
      <c r="G62" s="135">
        <v>4.08</v>
      </c>
      <c r="H62" s="135">
        <v>3.99</v>
      </c>
      <c r="I62" s="135">
        <v>3.94</v>
      </c>
      <c r="J62" s="135">
        <v>3.58</v>
      </c>
      <c r="K62" s="135">
        <v>4.03</v>
      </c>
      <c r="L62" s="135">
        <v>3.85</v>
      </c>
      <c r="M62" s="135">
        <v>2.82</v>
      </c>
      <c r="N62" s="135">
        <v>2.8</v>
      </c>
      <c r="O62" s="135">
        <v>4.4400000000000004</v>
      </c>
      <c r="P62" s="135">
        <v>3.15</v>
      </c>
      <c r="Q62" s="135">
        <v>6.49</v>
      </c>
      <c r="R62" s="135">
        <v>4.21</v>
      </c>
      <c r="S62" s="135">
        <v>4.34</v>
      </c>
      <c r="T62" s="135">
        <v>2.86</v>
      </c>
      <c r="U62" s="135">
        <v>4.37</v>
      </c>
      <c r="V62" s="135">
        <v>3.09</v>
      </c>
      <c r="W62" s="135">
        <v>4.63</v>
      </c>
      <c r="X62" s="135">
        <v>3.89</v>
      </c>
      <c r="Y62" s="135">
        <v>3.81</v>
      </c>
      <c r="Z62" s="135">
        <v>3.33</v>
      </c>
      <c r="AA62" s="135">
        <v>3.22</v>
      </c>
      <c r="AB62" s="135">
        <v>3.7</v>
      </c>
      <c r="AC62" s="135">
        <v>4.37</v>
      </c>
      <c r="AD62" s="135">
        <v>4.38</v>
      </c>
      <c r="AE62" s="135">
        <v>4.78</v>
      </c>
      <c r="AF62" s="135">
        <v>4.99</v>
      </c>
      <c r="AG62" s="135">
        <v>4.49</v>
      </c>
      <c r="AH62" s="135">
        <v>4.6500000000000004</v>
      </c>
      <c r="AI62" s="135">
        <v>4.1500000000000004</v>
      </c>
      <c r="AJ62" s="135">
        <v>3.91</v>
      </c>
      <c r="AK62" s="135">
        <v>3.89</v>
      </c>
      <c r="AL62" s="135">
        <v>3.61</v>
      </c>
      <c r="AM62" s="135">
        <v>3.91</v>
      </c>
      <c r="AN62" s="135">
        <v>4.37</v>
      </c>
      <c r="AO62" s="135">
        <v>4.29</v>
      </c>
      <c r="AP62" s="135">
        <v>4.63</v>
      </c>
      <c r="AQ62" s="135">
        <v>4.6100000000000003</v>
      </c>
      <c r="AR62" s="135">
        <v>4.54</v>
      </c>
      <c r="AS62" s="135">
        <v>4.1500000000000004</v>
      </c>
      <c r="AT62" s="135"/>
      <c r="AU62" s="135"/>
      <c r="AV62" s="135"/>
    </row>
    <row r="63" spans="1:48" x14ac:dyDescent="0.25">
      <c r="A63" s="132" t="s">
        <v>17</v>
      </c>
      <c r="B63" s="132" t="s">
        <v>50</v>
      </c>
      <c r="C63" s="132" t="s">
        <v>61</v>
      </c>
      <c r="D63" s="132" t="s">
        <v>85</v>
      </c>
      <c r="E63" s="132" t="s">
        <v>60</v>
      </c>
      <c r="F63" s="135">
        <v>7.07</v>
      </c>
      <c r="G63" s="135">
        <v>8.48</v>
      </c>
      <c r="H63" s="135">
        <v>8.01</v>
      </c>
      <c r="I63" s="135">
        <v>8.52</v>
      </c>
      <c r="J63" s="135">
        <v>6.6</v>
      </c>
      <c r="K63" s="135">
        <v>6.83</v>
      </c>
      <c r="L63" s="135">
        <v>7.58</v>
      </c>
      <c r="M63" s="135">
        <v>7.65</v>
      </c>
      <c r="N63" s="135">
        <v>5.98</v>
      </c>
      <c r="O63" s="135">
        <v>7.36</v>
      </c>
      <c r="P63" s="135">
        <v>6.49</v>
      </c>
      <c r="Q63" s="135">
        <v>8.3699999999999992</v>
      </c>
      <c r="R63" s="135">
        <v>8.16</v>
      </c>
      <c r="S63" s="135">
        <v>8.5399999999999991</v>
      </c>
      <c r="T63" s="135">
        <v>6.74</v>
      </c>
      <c r="U63" s="135">
        <v>7.21</v>
      </c>
      <c r="V63" s="135">
        <v>6.99</v>
      </c>
      <c r="W63" s="135">
        <v>7.48</v>
      </c>
      <c r="X63" s="135">
        <v>6.88</v>
      </c>
      <c r="Y63" s="135">
        <v>6.01</v>
      </c>
      <c r="Z63" s="135">
        <v>5.84</v>
      </c>
      <c r="AA63" s="135">
        <v>6.91</v>
      </c>
      <c r="AB63" s="135">
        <v>6.79</v>
      </c>
      <c r="AC63" s="135">
        <v>8.0399999999999991</v>
      </c>
      <c r="AD63" s="135">
        <v>8.93</v>
      </c>
      <c r="AE63" s="135">
        <v>8.8000000000000007</v>
      </c>
      <c r="AF63" s="135">
        <v>9.3800000000000008</v>
      </c>
      <c r="AG63" s="135">
        <v>8.31</v>
      </c>
      <c r="AH63" s="135">
        <v>8.49</v>
      </c>
      <c r="AI63" s="135">
        <v>6.83</v>
      </c>
      <c r="AJ63" s="135">
        <v>7.27</v>
      </c>
      <c r="AK63" s="135">
        <v>6.31</v>
      </c>
      <c r="AL63" s="135">
        <v>6.24</v>
      </c>
      <c r="AM63" s="135">
        <v>7.73</v>
      </c>
      <c r="AN63" s="135">
        <v>8.5399999999999991</v>
      </c>
      <c r="AO63" s="135">
        <v>7.46</v>
      </c>
      <c r="AP63" s="135">
        <v>8.31</v>
      </c>
      <c r="AQ63" s="135">
        <v>8.35</v>
      </c>
      <c r="AR63" s="135">
        <v>8.11</v>
      </c>
      <c r="AS63" s="135">
        <v>7.22</v>
      </c>
      <c r="AT63" s="135"/>
      <c r="AU63" s="135"/>
      <c r="AV63" s="135"/>
    </row>
    <row r="64" spans="1:48" x14ac:dyDescent="0.25">
      <c r="A64" s="132" t="s">
        <v>17</v>
      </c>
      <c r="B64" s="132" t="s">
        <v>50</v>
      </c>
      <c r="C64" s="132" t="s">
        <v>61</v>
      </c>
      <c r="D64" s="132" t="s">
        <v>86</v>
      </c>
      <c r="E64" s="132" t="s">
        <v>60</v>
      </c>
      <c r="F64" s="135">
        <v>1</v>
      </c>
      <c r="G64" s="135">
        <v>1.24</v>
      </c>
      <c r="H64" s="135">
        <v>1.25</v>
      </c>
      <c r="I64" s="135">
        <v>1.1299999999999999</v>
      </c>
      <c r="J64" s="135">
        <v>0.91</v>
      </c>
      <c r="K64" s="135">
        <v>1.02</v>
      </c>
      <c r="L64" s="135">
        <v>0.99</v>
      </c>
      <c r="M64" s="135">
        <v>0.89</v>
      </c>
      <c r="N64" s="135">
        <v>0.81</v>
      </c>
      <c r="O64" s="135">
        <v>0.91</v>
      </c>
      <c r="P64" s="135">
        <v>0.91</v>
      </c>
      <c r="Q64" s="135">
        <v>1.37</v>
      </c>
      <c r="R64" s="135">
        <v>1.19</v>
      </c>
      <c r="S64" s="135">
        <v>1.33</v>
      </c>
      <c r="T64" s="135">
        <v>1.29</v>
      </c>
      <c r="U64" s="135">
        <v>1.1100000000000001</v>
      </c>
      <c r="V64" s="135">
        <v>0.86</v>
      </c>
      <c r="W64" s="135">
        <v>1.05</v>
      </c>
      <c r="X64" s="135">
        <v>1.02</v>
      </c>
      <c r="Y64" s="135">
        <v>1.03</v>
      </c>
      <c r="Z64" s="135">
        <v>0.86</v>
      </c>
      <c r="AA64" s="135">
        <v>0.9</v>
      </c>
      <c r="AB64" s="135">
        <v>1.01</v>
      </c>
      <c r="AC64" s="135">
        <v>1.2</v>
      </c>
      <c r="AD64" s="135">
        <v>1.26</v>
      </c>
      <c r="AE64" s="135">
        <v>1.45</v>
      </c>
      <c r="AF64" s="135">
        <v>1.57</v>
      </c>
      <c r="AG64" s="135">
        <v>1.36</v>
      </c>
      <c r="AH64" s="135">
        <v>1.31</v>
      </c>
      <c r="AI64" s="135">
        <v>1.0900000000000001</v>
      </c>
      <c r="AJ64" s="135">
        <v>1.17</v>
      </c>
      <c r="AK64" s="135">
        <v>1.07</v>
      </c>
      <c r="AL64" s="135">
        <v>1.1299999999999999</v>
      </c>
      <c r="AM64" s="135">
        <v>1</v>
      </c>
      <c r="AN64" s="135">
        <v>1.18</v>
      </c>
      <c r="AO64" s="135">
        <v>1.29</v>
      </c>
      <c r="AP64" s="135">
        <v>1.47</v>
      </c>
      <c r="AQ64" s="135">
        <v>1.49</v>
      </c>
      <c r="AR64" s="135">
        <v>1.48</v>
      </c>
      <c r="AS64" s="135">
        <v>1.22</v>
      </c>
      <c r="AT64" s="135"/>
      <c r="AU64" s="135"/>
      <c r="AV64" s="135"/>
    </row>
    <row r="65" spans="1:48" x14ac:dyDescent="0.25">
      <c r="A65" s="132" t="s">
        <v>17</v>
      </c>
      <c r="B65" s="132" t="s">
        <v>50</v>
      </c>
      <c r="C65" s="132" t="s">
        <v>61</v>
      </c>
      <c r="D65" s="132" t="s">
        <v>87</v>
      </c>
      <c r="E65" s="132" t="s">
        <v>60</v>
      </c>
      <c r="F65" s="135">
        <v>19.78</v>
      </c>
      <c r="G65" s="135">
        <v>21.23</v>
      </c>
      <c r="H65" s="135">
        <v>14.35</v>
      </c>
      <c r="I65" s="135">
        <v>20.95</v>
      </c>
      <c r="J65" s="135">
        <v>15.6</v>
      </c>
      <c r="K65" s="135">
        <v>21.24</v>
      </c>
      <c r="L65" s="135">
        <v>21.42</v>
      </c>
      <c r="M65" s="135">
        <v>16.559999999999999</v>
      </c>
      <c r="N65" s="135">
        <v>17.34</v>
      </c>
      <c r="O65" s="135">
        <v>17.97</v>
      </c>
      <c r="P65" s="135">
        <v>13.56</v>
      </c>
      <c r="Q65" s="135">
        <v>15.78</v>
      </c>
      <c r="R65" s="135">
        <v>26.56</v>
      </c>
      <c r="S65" s="135">
        <v>19.57</v>
      </c>
      <c r="T65" s="135">
        <v>14.05</v>
      </c>
      <c r="U65" s="135">
        <v>19.2</v>
      </c>
      <c r="V65" s="135">
        <v>15.84</v>
      </c>
      <c r="W65" s="135">
        <v>17.61</v>
      </c>
      <c r="X65" s="135">
        <v>17.32</v>
      </c>
      <c r="Y65" s="135">
        <v>15.19</v>
      </c>
      <c r="Z65" s="135">
        <v>13.86</v>
      </c>
      <c r="AA65" s="135">
        <v>16.3</v>
      </c>
      <c r="AB65" s="135">
        <v>17.63</v>
      </c>
      <c r="AC65" s="135">
        <v>20.77</v>
      </c>
      <c r="AD65" s="135">
        <v>21.73</v>
      </c>
      <c r="AE65" s="135">
        <v>23.02</v>
      </c>
      <c r="AF65" s="135">
        <v>22.34</v>
      </c>
      <c r="AG65" s="135">
        <v>26.33</v>
      </c>
      <c r="AH65" s="135">
        <v>25.49</v>
      </c>
      <c r="AI65" s="135">
        <v>22.02</v>
      </c>
      <c r="AJ65" s="135">
        <v>21.41</v>
      </c>
      <c r="AK65" s="135">
        <v>19.7</v>
      </c>
      <c r="AL65" s="135">
        <v>20.420000000000002</v>
      </c>
      <c r="AM65" s="135">
        <v>23.62</v>
      </c>
      <c r="AN65" s="135">
        <v>24.83</v>
      </c>
      <c r="AO65" s="135">
        <v>23.65</v>
      </c>
      <c r="AP65" s="135">
        <v>25.53</v>
      </c>
      <c r="AQ65" s="135">
        <v>25.33</v>
      </c>
      <c r="AR65" s="135">
        <v>25.46</v>
      </c>
      <c r="AS65" s="135">
        <v>22.26</v>
      </c>
      <c r="AT65" s="135"/>
      <c r="AU65" s="135"/>
      <c r="AV65" s="135"/>
    </row>
    <row r="66" spans="1:48" x14ac:dyDescent="0.25">
      <c r="A66" s="132" t="s">
        <v>17</v>
      </c>
      <c r="B66" s="132" t="s">
        <v>50</v>
      </c>
      <c r="C66" s="132" t="s">
        <v>61</v>
      </c>
      <c r="D66" s="132" t="s">
        <v>88</v>
      </c>
      <c r="E66" s="132" t="s">
        <v>60</v>
      </c>
      <c r="F66" s="135">
        <v>17.37</v>
      </c>
      <c r="G66" s="135">
        <v>18.21</v>
      </c>
      <c r="H66" s="135">
        <v>20.99</v>
      </c>
      <c r="I66" s="135">
        <v>17.68</v>
      </c>
      <c r="J66" s="135">
        <v>16.18</v>
      </c>
      <c r="K66" s="135">
        <v>18.77</v>
      </c>
      <c r="L66" s="135">
        <v>11.73</v>
      </c>
      <c r="M66" s="135">
        <v>16.04</v>
      </c>
      <c r="N66" s="135">
        <v>16.2</v>
      </c>
      <c r="O66" s="135">
        <v>13.43</v>
      </c>
      <c r="P66" s="135">
        <v>12.54</v>
      </c>
      <c r="Q66" s="135">
        <v>19.93</v>
      </c>
      <c r="R66" s="135">
        <v>17.68</v>
      </c>
      <c r="S66" s="135">
        <v>18.91</v>
      </c>
      <c r="T66" s="135">
        <v>17.54</v>
      </c>
      <c r="U66" s="135">
        <v>17.12</v>
      </c>
      <c r="V66" s="135">
        <v>13.67</v>
      </c>
      <c r="W66" s="135">
        <v>18.149999999999999</v>
      </c>
      <c r="X66" s="135">
        <v>15.68</v>
      </c>
      <c r="Y66" s="135">
        <v>15.62</v>
      </c>
      <c r="Z66" s="135">
        <v>12.87</v>
      </c>
      <c r="AA66" s="135">
        <v>14.6</v>
      </c>
      <c r="AB66" s="135">
        <v>15.31</v>
      </c>
      <c r="AC66" s="135">
        <v>14.98</v>
      </c>
      <c r="AD66" s="135">
        <v>15.94</v>
      </c>
      <c r="AE66" s="135">
        <v>18.760000000000002</v>
      </c>
      <c r="AF66" s="135">
        <v>18.55</v>
      </c>
      <c r="AG66" s="135">
        <v>21.09</v>
      </c>
      <c r="AH66" s="135">
        <v>23.33</v>
      </c>
      <c r="AI66" s="135">
        <v>18.809999999999999</v>
      </c>
      <c r="AJ66" s="135">
        <v>20.69</v>
      </c>
      <c r="AK66" s="135">
        <v>16.690000000000001</v>
      </c>
      <c r="AL66" s="135">
        <v>16.68</v>
      </c>
      <c r="AM66" s="135">
        <v>20.7</v>
      </c>
      <c r="AN66" s="135">
        <v>19.760000000000002</v>
      </c>
      <c r="AO66" s="135">
        <v>21.34</v>
      </c>
      <c r="AP66" s="135">
        <v>21.59</v>
      </c>
      <c r="AQ66" s="135">
        <v>23.04</v>
      </c>
      <c r="AR66" s="135">
        <v>22.46</v>
      </c>
      <c r="AS66" s="135">
        <v>18.28</v>
      </c>
      <c r="AT66" s="135"/>
      <c r="AU66" s="135"/>
      <c r="AV66" s="135"/>
    </row>
    <row r="67" spans="1:48" x14ac:dyDescent="0.25">
      <c r="A67" s="132" t="s">
        <v>17</v>
      </c>
      <c r="B67" s="132" t="s">
        <v>50</v>
      </c>
      <c r="C67" s="132" t="s">
        <v>61</v>
      </c>
      <c r="D67" s="132" t="s">
        <v>89</v>
      </c>
      <c r="E67" s="132" t="s">
        <v>60</v>
      </c>
      <c r="F67" s="135">
        <v>2.4500000000000002</v>
      </c>
      <c r="G67" s="135">
        <v>2.85</v>
      </c>
      <c r="H67" s="135">
        <v>2.81</v>
      </c>
      <c r="I67" s="135">
        <v>2.8</v>
      </c>
      <c r="J67" s="135">
        <v>2.4300000000000002</v>
      </c>
      <c r="K67" s="135">
        <v>2.88</v>
      </c>
      <c r="L67" s="135">
        <v>2.5299999999999998</v>
      </c>
      <c r="M67" s="135">
        <v>2.19</v>
      </c>
      <c r="N67" s="135">
        <v>1.95</v>
      </c>
      <c r="O67" s="135">
        <v>2.96</v>
      </c>
      <c r="P67" s="135">
        <v>2.06</v>
      </c>
      <c r="Q67" s="135">
        <v>3.01</v>
      </c>
      <c r="R67" s="135">
        <v>2.71</v>
      </c>
      <c r="S67" s="135">
        <v>2.92</v>
      </c>
      <c r="T67" s="135">
        <v>2.74</v>
      </c>
      <c r="U67" s="135">
        <v>2.78</v>
      </c>
      <c r="V67" s="135">
        <v>2.02</v>
      </c>
      <c r="W67" s="135">
        <v>2.4900000000000002</v>
      </c>
      <c r="X67" s="135">
        <v>2.25</v>
      </c>
      <c r="Y67" s="135">
        <v>2.34</v>
      </c>
      <c r="Z67" s="135">
        <v>2</v>
      </c>
      <c r="AA67" s="135">
        <v>2.27</v>
      </c>
      <c r="AB67" s="135">
        <v>2.31</v>
      </c>
      <c r="AC67" s="135">
        <v>2.85</v>
      </c>
      <c r="AD67" s="135">
        <v>3.08</v>
      </c>
      <c r="AE67" s="135">
        <v>3.28</v>
      </c>
      <c r="AF67" s="135">
        <v>3.43</v>
      </c>
      <c r="AG67" s="135">
        <v>3.05</v>
      </c>
      <c r="AH67" s="135">
        <v>3.01</v>
      </c>
      <c r="AI67" s="135">
        <v>2.7</v>
      </c>
      <c r="AJ67" s="135">
        <v>2.95</v>
      </c>
      <c r="AK67" s="135">
        <v>2.31</v>
      </c>
      <c r="AL67" s="135">
        <v>2.2200000000000002</v>
      </c>
      <c r="AM67" s="135">
        <v>2.56</v>
      </c>
      <c r="AN67" s="135">
        <v>2.38</v>
      </c>
      <c r="AO67" s="135">
        <v>2.67</v>
      </c>
      <c r="AP67" s="135">
        <v>2.97</v>
      </c>
      <c r="AQ67" s="135">
        <v>3.18</v>
      </c>
      <c r="AR67" s="135">
        <v>3.05</v>
      </c>
      <c r="AS67" s="135">
        <v>2.72</v>
      </c>
      <c r="AT67" s="135"/>
      <c r="AU67" s="135"/>
      <c r="AV67" s="135"/>
    </row>
    <row r="68" spans="1:48" x14ac:dyDescent="0.25">
      <c r="A68" s="132" t="s">
        <v>17</v>
      </c>
      <c r="B68" s="132" t="s">
        <v>50</v>
      </c>
      <c r="C68" s="132" t="s">
        <v>61</v>
      </c>
      <c r="D68" s="132" t="s">
        <v>90</v>
      </c>
      <c r="E68" s="132" t="s">
        <v>60</v>
      </c>
      <c r="F68" s="135">
        <v>3.6</v>
      </c>
      <c r="G68" s="135">
        <v>3.93</v>
      </c>
      <c r="H68" s="135">
        <v>4.3099999999999996</v>
      </c>
      <c r="I68" s="135">
        <v>3.74</v>
      </c>
      <c r="J68" s="135">
        <v>3.29</v>
      </c>
      <c r="K68" s="135">
        <v>3.69</v>
      </c>
      <c r="L68" s="135">
        <v>3.72</v>
      </c>
      <c r="M68" s="135">
        <v>3.32</v>
      </c>
      <c r="N68" s="135">
        <v>2.75</v>
      </c>
      <c r="O68" s="135">
        <v>3.04</v>
      </c>
      <c r="P68" s="135">
        <v>2.7</v>
      </c>
      <c r="Q68" s="135">
        <v>4.0599999999999996</v>
      </c>
      <c r="R68" s="135">
        <v>3.71</v>
      </c>
      <c r="S68" s="135">
        <v>3.78</v>
      </c>
      <c r="T68" s="135">
        <v>3.96</v>
      </c>
      <c r="U68" s="135">
        <v>3.53</v>
      </c>
      <c r="V68" s="135">
        <v>2.2200000000000002</v>
      </c>
      <c r="W68" s="135">
        <v>3.16</v>
      </c>
      <c r="X68" s="135">
        <v>3.44</v>
      </c>
      <c r="Y68" s="135">
        <v>2.59</v>
      </c>
      <c r="Z68" s="135">
        <v>3.01</v>
      </c>
      <c r="AA68" s="135">
        <v>3.13</v>
      </c>
      <c r="AB68" s="135">
        <v>3.21</v>
      </c>
      <c r="AC68" s="135">
        <v>3.46</v>
      </c>
      <c r="AD68" s="135">
        <v>3.78</v>
      </c>
      <c r="AE68" s="135">
        <v>4.24</v>
      </c>
      <c r="AF68" s="135">
        <v>4.78</v>
      </c>
      <c r="AG68" s="135">
        <v>4.2300000000000004</v>
      </c>
      <c r="AH68" s="135">
        <v>4.37</v>
      </c>
      <c r="AI68" s="135">
        <v>3.72</v>
      </c>
      <c r="AJ68" s="135">
        <v>3.38</v>
      </c>
      <c r="AK68" s="135">
        <v>4.13</v>
      </c>
      <c r="AL68" s="135">
        <v>3.44</v>
      </c>
      <c r="AM68" s="135">
        <v>4.6900000000000004</v>
      </c>
      <c r="AN68" s="135">
        <v>4.05</v>
      </c>
      <c r="AO68" s="135">
        <v>4.26</v>
      </c>
      <c r="AP68" s="135">
        <v>4.1100000000000003</v>
      </c>
      <c r="AQ68" s="135">
        <v>4.78</v>
      </c>
      <c r="AR68" s="135">
        <v>4.54</v>
      </c>
      <c r="AS68" s="135">
        <v>3.95</v>
      </c>
      <c r="AT68" s="135"/>
      <c r="AU68" s="135"/>
      <c r="AV68" s="135"/>
    </row>
    <row r="69" spans="1:48" x14ac:dyDescent="0.25">
      <c r="A69" s="132" t="s">
        <v>17</v>
      </c>
      <c r="B69" s="132" t="s">
        <v>50</v>
      </c>
      <c r="C69" s="132" t="s">
        <v>61</v>
      </c>
      <c r="D69" s="132" t="s">
        <v>91</v>
      </c>
      <c r="E69" s="132" t="s">
        <v>60</v>
      </c>
      <c r="F69" s="135">
        <v>17.61</v>
      </c>
      <c r="G69" s="135">
        <v>25.95</v>
      </c>
      <c r="H69" s="135">
        <v>24.31</v>
      </c>
      <c r="I69" s="135">
        <v>20.68</v>
      </c>
      <c r="J69" s="135">
        <v>19.59</v>
      </c>
      <c r="K69" s="135">
        <v>26.29</v>
      </c>
      <c r="L69" s="135">
        <v>19.34</v>
      </c>
      <c r="M69" s="135">
        <v>18.88</v>
      </c>
      <c r="N69" s="135">
        <v>16.690000000000001</v>
      </c>
      <c r="O69" s="135">
        <v>18.059999999999999</v>
      </c>
      <c r="P69" s="135">
        <v>19.8</v>
      </c>
      <c r="Q69" s="135">
        <v>21.61</v>
      </c>
      <c r="R69" s="135">
        <v>22.89</v>
      </c>
      <c r="S69" s="135">
        <v>22.88</v>
      </c>
      <c r="T69" s="135">
        <v>22.95</v>
      </c>
      <c r="U69" s="135">
        <v>22.78</v>
      </c>
      <c r="V69" s="135">
        <v>14.8</v>
      </c>
      <c r="W69" s="135">
        <v>22.48</v>
      </c>
      <c r="X69" s="135">
        <v>21.56</v>
      </c>
      <c r="Y69" s="135">
        <v>19.48</v>
      </c>
      <c r="Z69" s="135">
        <v>17.100000000000001</v>
      </c>
      <c r="AA69" s="135">
        <v>22.6</v>
      </c>
      <c r="AB69" s="135">
        <v>20.84</v>
      </c>
      <c r="AC69" s="135">
        <v>21.57</v>
      </c>
      <c r="AD69" s="135">
        <v>23.69</v>
      </c>
      <c r="AE69" s="135">
        <v>21.78</v>
      </c>
      <c r="AF69" s="135">
        <v>23.51</v>
      </c>
      <c r="AG69" s="135">
        <v>23.58</v>
      </c>
      <c r="AH69" s="135">
        <v>24.21</v>
      </c>
      <c r="AI69" s="135">
        <v>20.21</v>
      </c>
      <c r="AJ69" s="135">
        <v>19.350000000000001</v>
      </c>
      <c r="AK69" s="135">
        <v>17.39</v>
      </c>
      <c r="AL69" s="135">
        <v>19.25</v>
      </c>
      <c r="AM69" s="135">
        <v>19.350000000000001</v>
      </c>
      <c r="AN69" s="135">
        <v>19.350000000000001</v>
      </c>
      <c r="AO69" s="135">
        <v>20.46</v>
      </c>
      <c r="AP69" s="135">
        <v>22.36</v>
      </c>
      <c r="AQ69" s="135">
        <v>22.54</v>
      </c>
      <c r="AR69" s="135">
        <v>21</v>
      </c>
      <c r="AS69" s="135">
        <v>19.98</v>
      </c>
      <c r="AT69" s="135"/>
      <c r="AU69" s="135"/>
      <c r="AV69" s="135"/>
    </row>
    <row r="70" spans="1:48" x14ac:dyDescent="0.25">
      <c r="A70" s="132" t="s">
        <v>17</v>
      </c>
      <c r="B70" s="132" t="s">
        <v>50</v>
      </c>
      <c r="C70" s="132" t="s">
        <v>61</v>
      </c>
      <c r="D70" s="132" t="s">
        <v>92</v>
      </c>
      <c r="E70" s="132" t="s">
        <v>60</v>
      </c>
      <c r="F70" s="135">
        <v>5.65</v>
      </c>
      <c r="G70" s="135">
        <v>5.43</v>
      </c>
      <c r="H70" s="135">
        <v>5.24</v>
      </c>
      <c r="I70" s="135">
        <v>6.42</v>
      </c>
      <c r="J70" s="135">
        <v>5.36</v>
      </c>
      <c r="K70" s="135">
        <v>5.45</v>
      </c>
      <c r="L70" s="135">
        <v>4.93</v>
      </c>
      <c r="M70" s="135">
        <v>5.13</v>
      </c>
      <c r="N70" s="135">
        <v>4.87</v>
      </c>
      <c r="O70" s="135">
        <v>4.79</v>
      </c>
      <c r="P70" s="135">
        <v>4</v>
      </c>
      <c r="Q70" s="135">
        <v>5.89</v>
      </c>
      <c r="R70" s="135">
        <v>5.86</v>
      </c>
      <c r="S70" s="135">
        <v>6.55</v>
      </c>
      <c r="T70" s="135">
        <v>6.11</v>
      </c>
      <c r="U70" s="135">
        <v>5.6</v>
      </c>
      <c r="V70" s="135">
        <v>4</v>
      </c>
      <c r="W70" s="135">
        <v>5.57</v>
      </c>
      <c r="X70" s="135">
        <v>5.44</v>
      </c>
      <c r="Y70" s="135">
        <v>4.99</v>
      </c>
      <c r="Z70" s="135">
        <v>4.38</v>
      </c>
      <c r="AA70" s="135">
        <v>5.01</v>
      </c>
      <c r="AB70" s="135">
        <v>5.48</v>
      </c>
      <c r="AC70" s="135">
        <v>5.66</v>
      </c>
      <c r="AD70" s="135">
        <v>6.44</v>
      </c>
      <c r="AE70" s="135">
        <v>6.46</v>
      </c>
      <c r="AF70" s="135">
        <v>6.11</v>
      </c>
      <c r="AG70" s="135">
        <v>6.16</v>
      </c>
      <c r="AH70" s="135">
        <v>6.06</v>
      </c>
      <c r="AI70" s="135">
        <v>5.35</v>
      </c>
      <c r="AJ70" s="135">
        <v>5.49</v>
      </c>
      <c r="AK70" s="135">
        <v>5.03</v>
      </c>
      <c r="AL70" s="135">
        <v>4.78</v>
      </c>
      <c r="AM70" s="135">
        <v>5.57</v>
      </c>
      <c r="AN70" s="135">
        <v>5.45</v>
      </c>
      <c r="AO70" s="135">
        <v>5.47</v>
      </c>
      <c r="AP70" s="135">
        <v>6.41</v>
      </c>
      <c r="AQ70" s="135">
        <v>6.05</v>
      </c>
      <c r="AR70" s="135">
        <v>6.16</v>
      </c>
      <c r="AS70" s="135">
        <v>5.61</v>
      </c>
      <c r="AT70" s="135"/>
      <c r="AU70" s="135"/>
      <c r="AV70" s="135"/>
    </row>
    <row r="71" spans="1:48" x14ac:dyDescent="0.25">
      <c r="A71" s="132" t="s">
        <v>17</v>
      </c>
      <c r="B71" s="132" t="s">
        <v>50</v>
      </c>
      <c r="C71" s="132" t="s">
        <v>61</v>
      </c>
      <c r="D71" s="132" t="s">
        <v>93</v>
      </c>
      <c r="E71" s="132" t="s">
        <v>60</v>
      </c>
      <c r="F71" s="135">
        <v>64.59</v>
      </c>
      <c r="G71" s="135">
        <v>73.709999999999994</v>
      </c>
      <c r="H71" s="135">
        <v>68.260000000000005</v>
      </c>
      <c r="I71" s="135">
        <v>76.09</v>
      </c>
      <c r="J71" s="135">
        <v>59.14</v>
      </c>
      <c r="K71" s="135">
        <v>62.51</v>
      </c>
      <c r="L71" s="135">
        <v>66.45</v>
      </c>
      <c r="M71" s="135">
        <v>57.8</v>
      </c>
      <c r="N71" s="135">
        <v>53.39</v>
      </c>
      <c r="O71" s="135">
        <v>58.59</v>
      </c>
      <c r="P71" s="135">
        <v>43.21</v>
      </c>
      <c r="Q71" s="135">
        <v>58.64</v>
      </c>
      <c r="R71" s="135">
        <v>72.06</v>
      </c>
      <c r="S71" s="135">
        <v>73.44</v>
      </c>
      <c r="T71" s="135">
        <v>66.08</v>
      </c>
      <c r="U71" s="135">
        <v>66.02</v>
      </c>
      <c r="V71" s="135">
        <v>51.31</v>
      </c>
      <c r="W71" s="135">
        <v>63.22</v>
      </c>
      <c r="X71" s="135">
        <v>62.9</v>
      </c>
      <c r="Y71" s="135">
        <v>46.47</v>
      </c>
      <c r="Z71" s="135">
        <v>55.67</v>
      </c>
      <c r="AA71" s="135">
        <v>59.25</v>
      </c>
      <c r="AB71" s="135">
        <v>60.23</v>
      </c>
      <c r="AC71" s="135">
        <v>70.069999999999993</v>
      </c>
      <c r="AD71" s="135">
        <v>75.55</v>
      </c>
      <c r="AE71" s="135">
        <v>80.650000000000006</v>
      </c>
      <c r="AF71" s="135">
        <v>76.72</v>
      </c>
      <c r="AG71" s="135">
        <v>72.62</v>
      </c>
      <c r="AH71" s="135">
        <v>76.2</v>
      </c>
      <c r="AI71" s="135">
        <v>66.31</v>
      </c>
      <c r="AJ71" s="135">
        <v>65.22</v>
      </c>
      <c r="AK71" s="135">
        <v>59.2</v>
      </c>
      <c r="AL71" s="135">
        <v>55.05</v>
      </c>
      <c r="AM71" s="135">
        <v>67.430000000000007</v>
      </c>
      <c r="AN71" s="135">
        <v>63.9</v>
      </c>
      <c r="AO71" s="135">
        <v>64.72</v>
      </c>
      <c r="AP71" s="135">
        <v>75.510000000000005</v>
      </c>
      <c r="AQ71" s="135">
        <v>72.63</v>
      </c>
      <c r="AR71" s="135">
        <v>72.400000000000006</v>
      </c>
      <c r="AS71" s="135">
        <v>67.64</v>
      </c>
      <c r="AT71" s="135"/>
      <c r="AU71" s="135"/>
      <c r="AV71" s="135"/>
    </row>
    <row r="72" spans="1:48" x14ac:dyDescent="0.25">
      <c r="A72" s="132" t="s">
        <v>17</v>
      </c>
      <c r="B72" s="132" t="s">
        <v>50</v>
      </c>
      <c r="C72" s="132" t="s">
        <v>61</v>
      </c>
      <c r="D72" s="132" t="s">
        <v>94</v>
      </c>
      <c r="E72" s="132" t="s">
        <v>60</v>
      </c>
      <c r="F72" s="135">
        <v>16.239999999999998</v>
      </c>
      <c r="G72" s="135">
        <v>18.64</v>
      </c>
      <c r="H72" s="135">
        <v>19.23</v>
      </c>
      <c r="I72" s="135">
        <v>20.010000000000002</v>
      </c>
      <c r="J72" s="135">
        <v>17.2</v>
      </c>
      <c r="K72" s="135">
        <v>17.91</v>
      </c>
      <c r="L72" s="135">
        <v>17.11</v>
      </c>
      <c r="M72" s="135">
        <v>15.2</v>
      </c>
      <c r="N72" s="135">
        <v>14.13</v>
      </c>
      <c r="O72" s="135">
        <v>17.04</v>
      </c>
      <c r="P72" s="135">
        <v>15.08</v>
      </c>
      <c r="Q72" s="135">
        <v>15.5</v>
      </c>
      <c r="R72" s="135">
        <v>16.97</v>
      </c>
      <c r="S72" s="135">
        <v>20.89</v>
      </c>
      <c r="T72" s="135">
        <v>17.940000000000001</v>
      </c>
      <c r="U72" s="135">
        <v>17.89</v>
      </c>
      <c r="V72" s="135">
        <v>12.45</v>
      </c>
      <c r="W72" s="135">
        <v>17.23</v>
      </c>
      <c r="X72" s="135">
        <v>15.52</v>
      </c>
      <c r="Y72" s="135">
        <v>14.48</v>
      </c>
      <c r="Z72" s="135">
        <v>13.15</v>
      </c>
      <c r="AA72" s="135">
        <v>14.94</v>
      </c>
      <c r="AB72" s="135">
        <v>15.28</v>
      </c>
      <c r="AC72" s="135">
        <v>17.23</v>
      </c>
      <c r="AD72" s="135">
        <v>18.52</v>
      </c>
      <c r="AE72" s="135">
        <v>19.66</v>
      </c>
      <c r="AF72" s="135">
        <v>20.11</v>
      </c>
      <c r="AG72" s="135">
        <v>20.13</v>
      </c>
      <c r="AH72" s="135">
        <v>20.03</v>
      </c>
      <c r="AI72" s="135">
        <v>17.579999999999998</v>
      </c>
      <c r="AJ72" s="135">
        <v>17.02</v>
      </c>
      <c r="AK72" s="135">
        <v>15.52</v>
      </c>
      <c r="AL72" s="135">
        <v>14.37</v>
      </c>
      <c r="AM72" s="135">
        <v>15.87</v>
      </c>
      <c r="AN72" s="135">
        <v>16.940000000000001</v>
      </c>
      <c r="AO72" s="135">
        <v>17.61</v>
      </c>
      <c r="AP72" s="135">
        <v>16.850000000000001</v>
      </c>
      <c r="AQ72" s="135">
        <v>20.010000000000002</v>
      </c>
      <c r="AR72" s="135">
        <v>20.61</v>
      </c>
      <c r="AS72" s="135">
        <v>18.91</v>
      </c>
      <c r="AT72" s="135"/>
      <c r="AU72" s="135"/>
      <c r="AV72" s="135"/>
    </row>
    <row r="73" spans="1:48" x14ac:dyDescent="0.25">
      <c r="A73" s="132" t="s">
        <v>17</v>
      </c>
      <c r="B73" s="132" t="s">
        <v>50</v>
      </c>
      <c r="C73" s="132" t="s">
        <v>61</v>
      </c>
      <c r="D73" s="132" t="s">
        <v>95</v>
      </c>
      <c r="E73" s="132" t="s">
        <v>60</v>
      </c>
      <c r="F73" s="135">
        <v>10.52</v>
      </c>
      <c r="G73" s="135">
        <v>13.49</v>
      </c>
      <c r="H73" s="135">
        <v>10.41</v>
      </c>
      <c r="I73" s="135">
        <v>14.07</v>
      </c>
      <c r="J73" s="135">
        <v>10.1</v>
      </c>
      <c r="K73" s="135">
        <v>11.33</v>
      </c>
      <c r="L73" s="135">
        <v>12.02</v>
      </c>
      <c r="M73" s="135">
        <v>10.01</v>
      </c>
      <c r="N73" s="135">
        <v>10.15</v>
      </c>
      <c r="O73" s="135">
        <v>11.48</v>
      </c>
      <c r="P73" s="135">
        <v>7.88</v>
      </c>
      <c r="Q73" s="135">
        <v>10.38</v>
      </c>
      <c r="R73" s="135">
        <v>11.1</v>
      </c>
      <c r="S73" s="135">
        <v>12.45</v>
      </c>
      <c r="T73" s="135">
        <v>12.11</v>
      </c>
      <c r="U73" s="135">
        <v>11.76</v>
      </c>
      <c r="V73" s="135">
        <v>7.49</v>
      </c>
      <c r="W73" s="135">
        <v>11.11</v>
      </c>
      <c r="X73" s="135">
        <v>10.36</v>
      </c>
      <c r="Y73" s="135">
        <v>9.67</v>
      </c>
      <c r="Z73" s="135">
        <v>8.49</v>
      </c>
      <c r="AA73" s="135">
        <v>9.84</v>
      </c>
      <c r="AB73" s="135">
        <v>10.119999999999999</v>
      </c>
      <c r="AC73" s="135">
        <v>12.33</v>
      </c>
      <c r="AD73" s="135">
        <v>12.91</v>
      </c>
      <c r="AE73" s="135">
        <v>13.31</v>
      </c>
      <c r="AF73" s="135">
        <v>14.18</v>
      </c>
      <c r="AG73" s="135">
        <v>13.84</v>
      </c>
      <c r="AH73" s="135">
        <v>13.87</v>
      </c>
      <c r="AI73" s="135">
        <v>11.98</v>
      </c>
      <c r="AJ73" s="135">
        <v>11.7</v>
      </c>
      <c r="AK73" s="135">
        <v>10.88</v>
      </c>
      <c r="AL73" s="135">
        <v>10.68</v>
      </c>
      <c r="AM73" s="135">
        <v>12.41</v>
      </c>
      <c r="AN73" s="135">
        <v>11.67</v>
      </c>
      <c r="AO73" s="135">
        <v>12</v>
      </c>
      <c r="AP73" s="135">
        <v>13.75</v>
      </c>
      <c r="AQ73" s="135">
        <v>13.76</v>
      </c>
      <c r="AR73" s="135">
        <v>13.77</v>
      </c>
      <c r="AS73" s="135">
        <v>12.54</v>
      </c>
      <c r="AT73" s="135"/>
      <c r="AU73" s="135"/>
      <c r="AV73" s="135"/>
    </row>
    <row r="74" spans="1:48" x14ac:dyDescent="0.25">
      <c r="A74" s="132" t="s">
        <v>17</v>
      </c>
      <c r="B74" s="132" t="s">
        <v>50</v>
      </c>
      <c r="C74" s="132" t="s">
        <v>61</v>
      </c>
      <c r="D74" s="132" t="s">
        <v>96</v>
      </c>
      <c r="E74" s="132" t="s">
        <v>60</v>
      </c>
      <c r="F74" s="135">
        <v>4.1100000000000003</v>
      </c>
      <c r="G74" s="135">
        <v>4.4400000000000004</v>
      </c>
      <c r="H74" s="135">
        <v>4.54</v>
      </c>
      <c r="I74" s="135">
        <v>4.47</v>
      </c>
      <c r="J74" s="135">
        <v>3.92</v>
      </c>
      <c r="K74" s="135">
        <v>4.12</v>
      </c>
      <c r="L74" s="135">
        <v>3.9</v>
      </c>
      <c r="M74" s="135">
        <v>3.35</v>
      </c>
      <c r="N74" s="135">
        <v>3.22</v>
      </c>
      <c r="O74" s="135">
        <v>3.55</v>
      </c>
      <c r="P74" s="135">
        <v>2.93</v>
      </c>
      <c r="Q74" s="135">
        <v>3.88</v>
      </c>
      <c r="R74" s="135">
        <v>4.55</v>
      </c>
      <c r="S74" s="135">
        <v>4.6100000000000003</v>
      </c>
      <c r="T74" s="135">
        <v>4.16</v>
      </c>
      <c r="U74" s="135">
        <v>4.1500000000000004</v>
      </c>
      <c r="V74" s="135">
        <v>2.94</v>
      </c>
      <c r="W74" s="135">
        <v>3.13</v>
      </c>
      <c r="X74" s="135">
        <v>3.61</v>
      </c>
      <c r="Y74" s="135">
        <v>3.34</v>
      </c>
      <c r="Z74" s="135">
        <v>3.1</v>
      </c>
      <c r="AA74" s="135">
        <v>3.54</v>
      </c>
      <c r="AB74" s="135">
        <v>3.39</v>
      </c>
      <c r="AC74" s="135">
        <v>4.0999999999999996</v>
      </c>
      <c r="AD74" s="135">
        <v>4.8600000000000003</v>
      </c>
      <c r="AE74" s="135">
        <v>4.9800000000000004</v>
      </c>
      <c r="AF74" s="135">
        <v>4.9400000000000004</v>
      </c>
      <c r="AG74" s="135">
        <v>4.7300000000000004</v>
      </c>
      <c r="AH74" s="135">
        <v>4.8600000000000003</v>
      </c>
      <c r="AI74" s="135">
        <v>4.34</v>
      </c>
      <c r="AJ74" s="135">
        <v>4</v>
      </c>
      <c r="AK74" s="135">
        <v>3.47</v>
      </c>
      <c r="AL74" s="135">
        <v>3.47</v>
      </c>
      <c r="AM74" s="135">
        <v>4.18</v>
      </c>
      <c r="AN74" s="135">
        <v>3.83</v>
      </c>
      <c r="AO74" s="135">
        <v>4.18</v>
      </c>
      <c r="AP74" s="135">
        <v>4.8899999999999997</v>
      </c>
      <c r="AQ74" s="135">
        <v>4.93</v>
      </c>
      <c r="AR74" s="135">
        <v>4.82</v>
      </c>
      <c r="AS74" s="135">
        <v>3.91</v>
      </c>
      <c r="AT74" s="135"/>
      <c r="AU74" s="135"/>
      <c r="AV74" s="135"/>
    </row>
    <row r="75" spans="1:48" x14ac:dyDescent="0.25">
      <c r="A75" s="132" t="s">
        <v>17</v>
      </c>
      <c r="B75" s="132" t="s">
        <v>50</v>
      </c>
      <c r="C75" s="132" t="s">
        <v>61</v>
      </c>
      <c r="D75" s="132" t="s">
        <v>97</v>
      </c>
      <c r="E75" s="132" t="s">
        <v>60</v>
      </c>
      <c r="F75" s="135">
        <v>33.18</v>
      </c>
      <c r="G75" s="135">
        <v>23.06</v>
      </c>
      <c r="H75" s="135">
        <v>53.23</v>
      </c>
      <c r="I75" s="135">
        <v>37.869999999999997</v>
      </c>
      <c r="J75" s="135">
        <v>31.02</v>
      </c>
      <c r="K75" s="135">
        <v>38.43</v>
      </c>
      <c r="L75" s="135">
        <v>34.08</v>
      </c>
      <c r="M75" s="135">
        <v>31.98</v>
      </c>
      <c r="N75" s="135">
        <v>26.96</v>
      </c>
      <c r="O75" s="135">
        <v>32.229999999999997</v>
      </c>
      <c r="P75" s="135">
        <v>32.61</v>
      </c>
      <c r="Q75" s="135">
        <v>34.21</v>
      </c>
      <c r="R75" s="135">
        <v>39.78</v>
      </c>
      <c r="S75" s="135">
        <v>40.950000000000003</v>
      </c>
      <c r="T75" s="135">
        <v>36.58</v>
      </c>
      <c r="U75" s="135">
        <v>38.659999999999997</v>
      </c>
      <c r="V75" s="135">
        <v>25.26</v>
      </c>
      <c r="W75" s="135">
        <v>35.51</v>
      </c>
      <c r="X75" s="135">
        <v>32.4</v>
      </c>
      <c r="Y75" s="135">
        <v>28.13</v>
      </c>
      <c r="Z75" s="135">
        <v>25.96</v>
      </c>
      <c r="AA75" s="135">
        <v>23.74</v>
      </c>
      <c r="AB75" s="135">
        <v>37.99</v>
      </c>
      <c r="AC75" s="135">
        <v>24.73</v>
      </c>
      <c r="AD75" s="135">
        <v>33.75</v>
      </c>
      <c r="AE75" s="135">
        <v>39.85</v>
      </c>
      <c r="AF75" s="135">
        <v>38.99</v>
      </c>
      <c r="AG75" s="135">
        <v>40.07</v>
      </c>
      <c r="AH75" s="135">
        <v>40.97</v>
      </c>
      <c r="AI75" s="135">
        <v>36.130000000000003</v>
      </c>
      <c r="AJ75" s="135">
        <v>35.1</v>
      </c>
      <c r="AK75" s="135">
        <v>32.409999999999997</v>
      </c>
      <c r="AL75" s="135">
        <v>31.88</v>
      </c>
      <c r="AM75" s="135">
        <v>34.85</v>
      </c>
      <c r="AN75" s="135">
        <v>35.19</v>
      </c>
      <c r="AO75" s="135">
        <v>35.549999999999997</v>
      </c>
      <c r="AP75" s="135">
        <v>38.29</v>
      </c>
      <c r="AQ75" s="135">
        <v>38.96</v>
      </c>
      <c r="AR75" s="135">
        <v>38.869999999999997</v>
      </c>
      <c r="AS75" s="135">
        <v>33.57</v>
      </c>
      <c r="AT75" s="135"/>
      <c r="AU75" s="135"/>
      <c r="AV75" s="135"/>
    </row>
    <row r="76" spans="1:48" x14ac:dyDescent="0.25">
      <c r="A76" s="132" t="s">
        <v>17</v>
      </c>
      <c r="B76" s="132" t="s">
        <v>50</v>
      </c>
      <c r="C76" s="132" t="s">
        <v>61</v>
      </c>
      <c r="D76" s="132" t="s">
        <v>98</v>
      </c>
      <c r="E76" s="132" t="s">
        <v>60</v>
      </c>
      <c r="F76" s="135">
        <v>11.23</v>
      </c>
      <c r="G76" s="135">
        <v>12.23</v>
      </c>
      <c r="H76" s="135">
        <v>10.84</v>
      </c>
      <c r="I76" s="135">
        <v>14.61</v>
      </c>
      <c r="J76" s="135">
        <v>10.97</v>
      </c>
      <c r="K76" s="135">
        <v>11.29</v>
      </c>
      <c r="L76" s="135">
        <v>10.89</v>
      </c>
      <c r="M76" s="135">
        <v>10.29</v>
      </c>
      <c r="N76" s="135">
        <v>8.81</v>
      </c>
      <c r="O76" s="135">
        <v>9.84</v>
      </c>
      <c r="P76" s="135">
        <v>8.9600000000000009</v>
      </c>
      <c r="Q76" s="135">
        <v>9.8800000000000008</v>
      </c>
      <c r="R76" s="135">
        <v>12.03</v>
      </c>
      <c r="S76" s="135">
        <v>12.94</v>
      </c>
      <c r="T76" s="135">
        <v>12.07</v>
      </c>
      <c r="U76" s="135">
        <v>11.27</v>
      </c>
      <c r="V76" s="135">
        <v>7.95</v>
      </c>
      <c r="W76" s="135">
        <v>10.09</v>
      </c>
      <c r="X76" s="135">
        <v>10.26</v>
      </c>
      <c r="Y76" s="135">
        <v>9.86</v>
      </c>
      <c r="Z76" s="135">
        <v>8.5299999999999994</v>
      </c>
      <c r="AA76" s="135">
        <v>9.81</v>
      </c>
      <c r="AB76" s="135">
        <v>10.210000000000001</v>
      </c>
      <c r="AC76" s="135">
        <v>12</v>
      </c>
      <c r="AD76" s="135">
        <v>13.28</v>
      </c>
      <c r="AE76" s="135">
        <v>14.27</v>
      </c>
      <c r="AF76" s="135">
        <v>14.05</v>
      </c>
      <c r="AG76" s="135">
        <v>12.93</v>
      </c>
      <c r="AH76" s="135">
        <v>14.71</v>
      </c>
      <c r="AI76" s="135">
        <v>12.35</v>
      </c>
      <c r="AJ76" s="135">
        <v>11.62</v>
      </c>
      <c r="AK76" s="135">
        <v>10.130000000000001</v>
      </c>
      <c r="AL76" s="135">
        <v>10.8</v>
      </c>
      <c r="AM76" s="135">
        <v>12.18</v>
      </c>
      <c r="AN76" s="135">
        <v>20.27</v>
      </c>
      <c r="AO76" s="135">
        <v>2.21</v>
      </c>
      <c r="AP76" s="135">
        <v>13.86</v>
      </c>
      <c r="AQ76" s="135">
        <v>14.73</v>
      </c>
      <c r="AR76" s="135">
        <v>13.65</v>
      </c>
      <c r="AS76" s="135">
        <v>12.73</v>
      </c>
      <c r="AT76" s="135"/>
      <c r="AU76" s="135"/>
      <c r="AV76" s="135"/>
    </row>
    <row r="77" spans="1:48" x14ac:dyDescent="0.25">
      <c r="A77" s="132" t="s">
        <v>17</v>
      </c>
      <c r="B77" s="132" t="s">
        <v>50</v>
      </c>
      <c r="C77" s="132" t="s">
        <v>61</v>
      </c>
      <c r="D77" s="132" t="s">
        <v>99</v>
      </c>
      <c r="E77" s="132" t="s">
        <v>60</v>
      </c>
      <c r="F77" s="135">
        <v>4.1900000000000004</v>
      </c>
      <c r="G77" s="135">
        <v>4.95</v>
      </c>
      <c r="H77" s="135">
        <v>4.37</v>
      </c>
      <c r="I77" s="135">
        <v>4.08</v>
      </c>
      <c r="J77" s="135">
        <v>2.13</v>
      </c>
      <c r="K77" s="135">
        <v>4.04</v>
      </c>
      <c r="L77" s="135">
        <v>4.2699999999999996</v>
      </c>
      <c r="M77" s="135">
        <v>3.5</v>
      </c>
      <c r="N77" s="135">
        <v>3.92</v>
      </c>
      <c r="O77" s="135">
        <v>4.21</v>
      </c>
      <c r="P77" s="135">
        <v>3.89</v>
      </c>
      <c r="Q77" s="135">
        <v>4.92</v>
      </c>
      <c r="R77" s="135">
        <v>4.87</v>
      </c>
      <c r="S77" s="135">
        <v>4.46</v>
      </c>
      <c r="T77" s="135">
        <v>4.38</v>
      </c>
      <c r="U77" s="135">
        <v>4.3600000000000003</v>
      </c>
      <c r="V77" s="135">
        <v>2.2599999999999998</v>
      </c>
      <c r="W77" s="135">
        <v>3.87</v>
      </c>
      <c r="X77" s="135">
        <v>4.0999999999999996</v>
      </c>
      <c r="Y77" s="135">
        <v>3.61</v>
      </c>
      <c r="Z77" s="135">
        <v>3.59</v>
      </c>
      <c r="AA77" s="135">
        <v>4.09</v>
      </c>
      <c r="AB77" s="135">
        <v>3.63</v>
      </c>
      <c r="AC77" s="135">
        <v>4.6900000000000004</v>
      </c>
      <c r="AD77" s="135">
        <v>4.84</v>
      </c>
      <c r="AE77" s="135">
        <v>4.8099999999999996</v>
      </c>
      <c r="AF77" s="135">
        <v>5.28</v>
      </c>
      <c r="AG77" s="135">
        <v>4.45</v>
      </c>
      <c r="AH77" s="135">
        <v>4.32</v>
      </c>
      <c r="AI77" s="135">
        <v>3.33</v>
      </c>
      <c r="AJ77" s="135">
        <v>3.23</v>
      </c>
      <c r="AK77" s="135">
        <v>2.82</v>
      </c>
      <c r="AL77" s="135">
        <v>2.64</v>
      </c>
      <c r="AM77" s="135">
        <v>3.02</v>
      </c>
      <c r="AN77" s="135">
        <v>2.13</v>
      </c>
      <c r="AO77" s="135">
        <v>2.87</v>
      </c>
      <c r="AP77" s="135">
        <v>3.22</v>
      </c>
      <c r="AQ77" s="135">
        <v>3.38</v>
      </c>
      <c r="AR77" s="135">
        <v>3.07</v>
      </c>
      <c r="AS77" s="135">
        <v>2.61</v>
      </c>
      <c r="AT77" s="135"/>
      <c r="AU77" s="135"/>
      <c r="AV77" s="135"/>
    </row>
    <row r="78" spans="1:48" x14ac:dyDescent="0.25">
      <c r="A78" s="132" t="s">
        <v>17</v>
      </c>
      <c r="B78" s="132" t="s">
        <v>50</v>
      </c>
      <c r="C78" s="132" t="s">
        <v>61</v>
      </c>
      <c r="D78" s="132" t="s">
        <v>100</v>
      </c>
      <c r="E78" s="132" t="s">
        <v>60</v>
      </c>
      <c r="F78" s="135">
        <v>18.16</v>
      </c>
      <c r="G78" s="135">
        <v>18.34</v>
      </c>
      <c r="H78" s="135">
        <v>19.05</v>
      </c>
      <c r="I78" s="135">
        <v>22.35</v>
      </c>
      <c r="J78" s="135">
        <v>19.579999999999998</v>
      </c>
      <c r="K78" s="135">
        <v>21.78</v>
      </c>
      <c r="L78" s="135">
        <v>20.12</v>
      </c>
      <c r="M78" s="135">
        <v>15.8</v>
      </c>
      <c r="N78" s="135">
        <v>14.88</v>
      </c>
      <c r="O78" s="135">
        <v>17.829999999999998</v>
      </c>
      <c r="P78" s="135">
        <v>13.87</v>
      </c>
      <c r="Q78" s="135">
        <v>13.68</v>
      </c>
      <c r="R78" s="135">
        <v>18.62</v>
      </c>
      <c r="S78" s="135">
        <v>17.53</v>
      </c>
      <c r="T78" s="135">
        <v>16.38</v>
      </c>
      <c r="U78" s="135">
        <v>15.64</v>
      </c>
      <c r="V78" s="135">
        <v>10.039999999999999</v>
      </c>
      <c r="W78" s="135">
        <v>14.31</v>
      </c>
      <c r="X78" s="135">
        <v>14.68</v>
      </c>
      <c r="Y78" s="135">
        <v>11.11</v>
      </c>
      <c r="Z78" s="135">
        <v>10.56</v>
      </c>
      <c r="AA78" s="135">
        <v>11.65</v>
      </c>
      <c r="AB78" s="135">
        <v>12.57</v>
      </c>
      <c r="AC78" s="135">
        <v>6.85</v>
      </c>
      <c r="AD78" s="135">
        <v>13.12</v>
      </c>
      <c r="AE78" s="135">
        <v>14.22</v>
      </c>
      <c r="AF78" s="135">
        <v>14.36</v>
      </c>
      <c r="AG78" s="135">
        <v>14.27</v>
      </c>
      <c r="AH78" s="135">
        <v>15.37</v>
      </c>
      <c r="AI78" s="135">
        <v>12.02</v>
      </c>
      <c r="AJ78" s="135">
        <v>12.8</v>
      </c>
      <c r="AK78" s="135">
        <v>11.75</v>
      </c>
      <c r="AL78" s="135">
        <v>10.98</v>
      </c>
      <c r="AM78" s="135">
        <v>13.39</v>
      </c>
      <c r="AN78" s="135">
        <v>13.04</v>
      </c>
      <c r="AO78" s="135">
        <v>13.48</v>
      </c>
      <c r="AP78" s="135">
        <v>14.91</v>
      </c>
      <c r="AQ78" s="135">
        <v>15.39</v>
      </c>
      <c r="AR78" s="135">
        <v>15.37</v>
      </c>
      <c r="AS78" s="135">
        <v>13.76</v>
      </c>
      <c r="AT78" s="135"/>
      <c r="AU78" s="135"/>
      <c r="AV78" s="135"/>
    </row>
    <row r="79" spans="1:48" x14ac:dyDescent="0.25">
      <c r="A79" s="132" t="s">
        <v>17</v>
      </c>
      <c r="B79" s="132" t="s">
        <v>50</v>
      </c>
      <c r="C79" s="132" t="s">
        <v>61</v>
      </c>
      <c r="D79" s="132" t="s">
        <v>101</v>
      </c>
      <c r="E79" s="132" t="s">
        <v>60</v>
      </c>
      <c r="F79" s="135">
        <v>18.66</v>
      </c>
      <c r="G79" s="135">
        <v>17.52</v>
      </c>
      <c r="H79" s="135">
        <v>19.920000000000002</v>
      </c>
      <c r="I79" s="135">
        <v>18.64</v>
      </c>
      <c r="J79" s="135">
        <v>13.33</v>
      </c>
      <c r="K79" s="135">
        <v>17.22</v>
      </c>
      <c r="L79" s="135">
        <v>18.36</v>
      </c>
      <c r="M79" s="135">
        <v>18.420000000000002</v>
      </c>
      <c r="N79" s="135">
        <v>17.41</v>
      </c>
      <c r="O79" s="135">
        <v>19.25</v>
      </c>
      <c r="P79" s="135">
        <v>16.3</v>
      </c>
      <c r="Q79" s="135">
        <v>14.48</v>
      </c>
      <c r="R79" s="135">
        <v>17.95</v>
      </c>
      <c r="S79" s="135">
        <v>22.89</v>
      </c>
      <c r="T79" s="135">
        <v>19.510000000000002</v>
      </c>
      <c r="U79" s="135">
        <v>18.899999999999999</v>
      </c>
      <c r="V79" s="135">
        <v>13.32</v>
      </c>
      <c r="W79" s="135">
        <v>23.18</v>
      </c>
      <c r="X79" s="135">
        <v>21</v>
      </c>
      <c r="Y79" s="135">
        <v>17.32</v>
      </c>
      <c r="Z79" s="135">
        <v>13.25</v>
      </c>
      <c r="AA79" s="135">
        <v>12.81</v>
      </c>
      <c r="AB79" s="135">
        <v>14.19</v>
      </c>
      <c r="AC79" s="135">
        <v>17.13</v>
      </c>
      <c r="AD79" s="135">
        <v>18.34</v>
      </c>
      <c r="AE79" s="135">
        <v>20.09</v>
      </c>
      <c r="AF79" s="135">
        <v>19.739999999999998</v>
      </c>
      <c r="AG79" s="135">
        <v>19.23</v>
      </c>
      <c r="AH79" s="135">
        <v>20.04</v>
      </c>
      <c r="AI79" s="135">
        <v>17.96</v>
      </c>
      <c r="AJ79" s="135">
        <v>16.78</v>
      </c>
      <c r="AK79" s="135">
        <v>14.68</v>
      </c>
      <c r="AL79" s="135">
        <v>16.850000000000001</v>
      </c>
      <c r="AM79" s="135">
        <v>16.38</v>
      </c>
      <c r="AN79" s="135">
        <v>17.13</v>
      </c>
      <c r="AO79" s="135">
        <v>15.83</v>
      </c>
      <c r="AP79" s="135">
        <v>20.07</v>
      </c>
      <c r="AQ79" s="135">
        <v>19.399999999999999</v>
      </c>
      <c r="AR79" s="135">
        <v>18.34</v>
      </c>
      <c r="AS79" s="135">
        <v>18.41</v>
      </c>
      <c r="AT79" s="135"/>
      <c r="AU79" s="135"/>
      <c r="AV79" s="135"/>
    </row>
    <row r="80" spans="1:48" x14ac:dyDescent="0.25">
      <c r="A80" s="132" t="s">
        <v>17</v>
      </c>
      <c r="B80" s="132" t="s">
        <v>50</v>
      </c>
      <c r="C80" s="132" t="s">
        <v>61</v>
      </c>
      <c r="D80" s="132" t="s">
        <v>102</v>
      </c>
      <c r="E80" s="132" t="s">
        <v>60</v>
      </c>
      <c r="F80" s="135">
        <v>6.76</v>
      </c>
      <c r="G80" s="135">
        <v>4.2300000000000004</v>
      </c>
      <c r="H80" s="135">
        <v>6.35</v>
      </c>
      <c r="I80" s="135">
        <v>6.34</v>
      </c>
      <c r="J80" s="135">
        <v>5.34</v>
      </c>
      <c r="K80" s="135">
        <v>5.5</v>
      </c>
      <c r="L80" s="135">
        <v>5.43</v>
      </c>
      <c r="M80" s="135">
        <v>4.9800000000000004</v>
      </c>
      <c r="N80" s="135">
        <v>4.8099999999999996</v>
      </c>
      <c r="O80" s="135">
        <v>5.0599999999999996</v>
      </c>
      <c r="P80" s="135">
        <v>4.8</v>
      </c>
      <c r="Q80" s="135">
        <v>7.7</v>
      </c>
      <c r="R80" s="135">
        <v>6.56</v>
      </c>
      <c r="S80" s="135">
        <v>6.6</v>
      </c>
      <c r="T80" s="135">
        <v>6.38</v>
      </c>
      <c r="U80" s="135">
        <v>5.32</v>
      </c>
      <c r="V80" s="135">
        <v>2.99</v>
      </c>
      <c r="W80" s="135">
        <v>5.01</v>
      </c>
      <c r="X80" s="135">
        <v>5.08</v>
      </c>
      <c r="Y80" s="135">
        <v>4.5199999999999996</v>
      </c>
      <c r="Z80" s="135">
        <v>4.38</v>
      </c>
      <c r="AA80" s="135">
        <v>5.0199999999999996</v>
      </c>
      <c r="AB80" s="135">
        <v>5.3</v>
      </c>
      <c r="AC80" s="135">
        <v>6.2</v>
      </c>
      <c r="AD80" s="135">
        <v>6.37</v>
      </c>
      <c r="AE80" s="135">
        <v>6.4</v>
      </c>
      <c r="AF80" s="135">
        <v>6.64</v>
      </c>
      <c r="AG80" s="135">
        <v>6.9</v>
      </c>
      <c r="AH80" s="135">
        <v>7.13</v>
      </c>
      <c r="AI80" s="135">
        <v>6.34</v>
      </c>
      <c r="AJ80" s="135">
        <v>6.07</v>
      </c>
      <c r="AK80" s="135">
        <v>5.4</v>
      </c>
      <c r="AL80" s="135">
        <v>4.55</v>
      </c>
      <c r="AM80" s="135">
        <v>6.39</v>
      </c>
      <c r="AN80" s="135">
        <v>5.84</v>
      </c>
      <c r="AO80" s="135">
        <v>6.59</v>
      </c>
      <c r="AP80" s="135">
        <v>7.14</v>
      </c>
      <c r="AQ80" s="135">
        <v>7.16</v>
      </c>
      <c r="AR80" s="135">
        <v>6.66</v>
      </c>
      <c r="AS80" s="135">
        <v>6.43</v>
      </c>
      <c r="AT80" s="135"/>
      <c r="AU80" s="135"/>
      <c r="AV80" s="135"/>
    </row>
    <row r="81" spans="1:48" x14ac:dyDescent="0.25">
      <c r="A81" s="132" t="s">
        <v>17</v>
      </c>
      <c r="B81" s="132" t="s">
        <v>50</v>
      </c>
      <c r="C81" s="132" t="s">
        <v>61</v>
      </c>
      <c r="D81" s="132" t="s">
        <v>103</v>
      </c>
      <c r="E81" s="132" t="s">
        <v>60</v>
      </c>
      <c r="F81" s="135">
        <v>5.63</v>
      </c>
      <c r="G81" s="135">
        <v>6.12</v>
      </c>
      <c r="H81" s="135">
        <v>5.49</v>
      </c>
      <c r="I81" s="135">
        <v>6.44</v>
      </c>
      <c r="J81" s="135">
        <v>5.09</v>
      </c>
      <c r="K81" s="135">
        <v>5.44</v>
      </c>
      <c r="L81" s="135">
        <v>5.75</v>
      </c>
      <c r="M81" s="135">
        <v>5.4</v>
      </c>
      <c r="N81" s="135">
        <v>4.91</v>
      </c>
      <c r="O81" s="135">
        <v>5.48</v>
      </c>
      <c r="P81" s="135">
        <v>4.38</v>
      </c>
      <c r="Q81" s="135">
        <v>10.99</v>
      </c>
      <c r="R81" s="135">
        <v>6.22</v>
      </c>
      <c r="S81" s="135">
        <v>6.37</v>
      </c>
      <c r="T81" s="135">
        <v>6.26</v>
      </c>
      <c r="U81" s="135">
        <v>5.97</v>
      </c>
      <c r="V81" s="135">
        <v>4.16</v>
      </c>
      <c r="W81" s="135">
        <v>5.31</v>
      </c>
      <c r="X81" s="135">
        <v>5.53</v>
      </c>
      <c r="Y81" s="135">
        <v>5.17</v>
      </c>
      <c r="Z81" s="135">
        <v>4.6399999999999997</v>
      </c>
      <c r="AA81" s="135">
        <v>4.55</v>
      </c>
      <c r="AB81" s="135">
        <v>5.73</v>
      </c>
      <c r="AC81" s="135">
        <v>6.59</v>
      </c>
      <c r="AD81" s="135">
        <v>7.08</v>
      </c>
      <c r="AE81" s="135">
        <v>7.27</v>
      </c>
      <c r="AF81" s="135">
        <v>6.18</v>
      </c>
      <c r="AG81" s="135">
        <v>6.55</v>
      </c>
      <c r="AH81" s="135">
        <v>6.35</v>
      </c>
      <c r="AI81" s="135">
        <v>5.81</v>
      </c>
      <c r="AJ81" s="135">
        <v>5.75</v>
      </c>
      <c r="AK81" s="135">
        <v>5.1100000000000003</v>
      </c>
      <c r="AL81" s="135">
        <v>5.29</v>
      </c>
      <c r="AM81" s="135">
        <v>6.01</v>
      </c>
      <c r="AN81" s="135">
        <v>5.63</v>
      </c>
      <c r="AO81" s="135">
        <v>5.95</v>
      </c>
      <c r="AP81" s="135">
        <v>6.52</v>
      </c>
      <c r="AQ81" s="135">
        <v>6.55</v>
      </c>
      <c r="AR81" s="135">
        <v>6.39</v>
      </c>
      <c r="AS81" s="135">
        <v>5.6</v>
      </c>
      <c r="AT81" s="135"/>
      <c r="AU81" s="135"/>
      <c r="AV81" s="135"/>
    </row>
    <row r="82" spans="1:48" x14ac:dyDescent="0.25">
      <c r="A82" s="132" t="s">
        <v>17</v>
      </c>
      <c r="B82" s="132" t="s">
        <v>50</v>
      </c>
      <c r="C82" s="132" t="s">
        <v>61</v>
      </c>
      <c r="D82" s="132" t="s">
        <v>104</v>
      </c>
      <c r="E82" s="132" t="s">
        <v>60</v>
      </c>
      <c r="F82" s="135">
        <v>1.73</v>
      </c>
      <c r="G82" s="135">
        <v>1.84</v>
      </c>
      <c r="H82" s="135">
        <v>1.99</v>
      </c>
      <c r="I82" s="135">
        <v>1.93</v>
      </c>
      <c r="J82" s="135">
        <v>1.62</v>
      </c>
      <c r="K82" s="135">
        <v>1.86</v>
      </c>
      <c r="L82" s="135">
        <v>1.67</v>
      </c>
      <c r="M82" s="135">
        <v>1.69</v>
      </c>
      <c r="N82" s="135">
        <v>2.83</v>
      </c>
      <c r="O82" s="135">
        <v>3.52</v>
      </c>
      <c r="P82" s="135">
        <v>0.48</v>
      </c>
      <c r="Q82" s="135">
        <v>4.97</v>
      </c>
      <c r="R82" s="135">
        <v>1.59</v>
      </c>
      <c r="S82" s="135">
        <v>1.95</v>
      </c>
      <c r="T82" s="135">
        <v>1.94</v>
      </c>
      <c r="U82" s="135">
        <v>1.92</v>
      </c>
      <c r="V82" s="135">
        <v>1.27</v>
      </c>
      <c r="W82" s="135">
        <v>1.6</v>
      </c>
      <c r="X82" s="135">
        <v>1.81</v>
      </c>
      <c r="Y82" s="135">
        <v>1.55</v>
      </c>
      <c r="Z82" s="135">
        <v>1.82</v>
      </c>
      <c r="AA82" s="135">
        <v>1.79</v>
      </c>
      <c r="AB82" s="135">
        <v>1.73</v>
      </c>
      <c r="AC82" s="135">
        <v>2.11</v>
      </c>
      <c r="AD82" s="135">
        <v>2.21</v>
      </c>
      <c r="AE82" s="135">
        <v>2.06</v>
      </c>
      <c r="AF82" s="135">
        <v>2.14</v>
      </c>
      <c r="AG82" s="135">
        <v>2.02</v>
      </c>
      <c r="AH82" s="135">
        <v>2.1800000000000002</v>
      </c>
      <c r="AI82" s="135">
        <v>1.86</v>
      </c>
      <c r="AJ82" s="135">
        <v>1.9</v>
      </c>
      <c r="AK82" s="135">
        <v>1.71</v>
      </c>
      <c r="AL82" s="135">
        <v>1.76</v>
      </c>
      <c r="AM82" s="135">
        <v>2.02</v>
      </c>
      <c r="AN82" s="135">
        <v>1.88</v>
      </c>
      <c r="AO82" s="135">
        <v>1.99</v>
      </c>
      <c r="AP82" s="135">
        <v>2.1800000000000002</v>
      </c>
      <c r="AQ82" s="135">
        <v>2.27</v>
      </c>
      <c r="AR82" s="135">
        <v>1.99</v>
      </c>
      <c r="AS82" s="135">
        <v>2.4900000000000002</v>
      </c>
      <c r="AT82" s="135"/>
      <c r="AU82" s="135"/>
      <c r="AV82" s="135"/>
    </row>
    <row r="83" spans="1:48" x14ac:dyDescent="0.25">
      <c r="A83" s="132" t="s">
        <v>17</v>
      </c>
      <c r="B83" s="132" t="s">
        <v>50</v>
      </c>
      <c r="C83" s="132" t="s">
        <v>61</v>
      </c>
      <c r="D83" s="132" t="s">
        <v>105</v>
      </c>
      <c r="E83" s="132" t="s">
        <v>60</v>
      </c>
      <c r="F83" s="135">
        <v>11.85</v>
      </c>
      <c r="G83" s="135">
        <v>25.17</v>
      </c>
      <c r="H83" s="135">
        <v>21.58</v>
      </c>
      <c r="I83" s="135">
        <v>23.16</v>
      </c>
      <c r="J83" s="135">
        <v>15.83</v>
      </c>
      <c r="K83" s="135">
        <v>22.47</v>
      </c>
      <c r="L83" s="135">
        <v>18.57</v>
      </c>
      <c r="M83" s="135">
        <v>15.24</v>
      </c>
      <c r="N83" s="135">
        <v>16.84</v>
      </c>
      <c r="O83" s="135">
        <v>15.93</v>
      </c>
      <c r="P83" s="135">
        <v>12.17</v>
      </c>
      <c r="Q83" s="135">
        <v>17.579999999999998</v>
      </c>
      <c r="R83" s="135">
        <v>19.89</v>
      </c>
      <c r="S83" s="135">
        <v>20.39</v>
      </c>
      <c r="T83" s="135">
        <v>20.170000000000002</v>
      </c>
      <c r="U83" s="135">
        <v>20.079999999999998</v>
      </c>
      <c r="V83" s="135">
        <v>12.08</v>
      </c>
      <c r="W83" s="135">
        <v>19.18</v>
      </c>
      <c r="X83" s="135">
        <v>17.899999999999999</v>
      </c>
      <c r="Y83" s="135">
        <v>15.96</v>
      </c>
      <c r="Z83" s="135">
        <v>11.39</v>
      </c>
      <c r="AA83" s="135">
        <v>14.46</v>
      </c>
      <c r="AB83" s="135">
        <v>13.58</v>
      </c>
      <c r="AC83" s="135">
        <v>16</v>
      </c>
      <c r="AD83" s="135">
        <v>16.489999999999998</v>
      </c>
      <c r="AE83" s="135">
        <v>16.55</v>
      </c>
      <c r="AF83" s="135">
        <v>18.71</v>
      </c>
      <c r="AG83" s="135">
        <v>19.829999999999998</v>
      </c>
      <c r="AH83" s="135">
        <v>21.01</v>
      </c>
      <c r="AI83" s="135">
        <v>18</v>
      </c>
      <c r="AJ83" s="135">
        <v>17.64</v>
      </c>
      <c r="AK83" s="135">
        <v>14.74</v>
      </c>
      <c r="AL83" s="135">
        <v>16.079999999999998</v>
      </c>
      <c r="AM83" s="135">
        <v>19.13</v>
      </c>
      <c r="AN83" s="135">
        <v>19.71</v>
      </c>
      <c r="AO83" s="135">
        <v>19.53</v>
      </c>
      <c r="AP83" s="135">
        <v>19.72</v>
      </c>
      <c r="AQ83" s="135">
        <v>18.600000000000001</v>
      </c>
      <c r="AR83" s="135">
        <v>20.47</v>
      </c>
      <c r="AS83" s="135">
        <v>18.100000000000001</v>
      </c>
      <c r="AT83" s="135"/>
      <c r="AU83" s="135"/>
      <c r="AV83" s="135"/>
    </row>
    <row r="84" spans="1:48" x14ac:dyDescent="0.25">
      <c r="A84" s="132" t="s">
        <v>17</v>
      </c>
      <c r="B84" s="132" t="s">
        <v>50</v>
      </c>
      <c r="C84" s="132" t="s">
        <v>61</v>
      </c>
      <c r="D84" s="132" t="s">
        <v>106</v>
      </c>
      <c r="E84" s="132" t="s">
        <v>60</v>
      </c>
      <c r="F84" s="135">
        <v>4.3499999999999996</v>
      </c>
      <c r="G84" s="135">
        <v>4.66</v>
      </c>
      <c r="H84" s="135">
        <v>4.63</v>
      </c>
      <c r="I84" s="135">
        <v>5.15</v>
      </c>
      <c r="J84" s="135">
        <v>4.09</v>
      </c>
      <c r="K84" s="135">
        <v>4.3099999999999996</v>
      </c>
      <c r="L84" s="135">
        <v>3.98</v>
      </c>
      <c r="M84" s="135">
        <v>3.81</v>
      </c>
      <c r="N84" s="135">
        <v>3.59</v>
      </c>
      <c r="O84" s="135">
        <v>3.99</v>
      </c>
      <c r="P84" s="135">
        <v>3.75</v>
      </c>
      <c r="Q84" s="135">
        <v>3.75</v>
      </c>
      <c r="R84" s="135">
        <v>5.05</v>
      </c>
      <c r="S84" s="135">
        <v>4.8099999999999996</v>
      </c>
      <c r="T84" s="135">
        <v>4.54</v>
      </c>
      <c r="U84" s="135">
        <v>4.5199999999999996</v>
      </c>
      <c r="V84" s="135">
        <v>3.91</v>
      </c>
      <c r="W84" s="135">
        <v>4.22</v>
      </c>
      <c r="X84" s="135">
        <v>4.1399999999999997</v>
      </c>
      <c r="Y84" s="135">
        <v>3.74</v>
      </c>
      <c r="Z84" s="135">
        <v>3.41</v>
      </c>
      <c r="AA84" s="135">
        <v>3.95</v>
      </c>
      <c r="AB84" s="135">
        <v>4.22</v>
      </c>
      <c r="AC84" s="135">
        <v>4.66</v>
      </c>
      <c r="AD84" s="135">
        <v>5.24</v>
      </c>
      <c r="AE84" s="135">
        <v>5.48</v>
      </c>
      <c r="AF84" s="135">
        <v>5.55</v>
      </c>
      <c r="AG84" s="135">
        <v>5.26</v>
      </c>
      <c r="AH84" s="135">
        <v>5.46</v>
      </c>
      <c r="AI84" s="135">
        <v>4.2699999999999996</v>
      </c>
      <c r="AJ84" s="135">
        <v>4.2699999999999996</v>
      </c>
      <c r="AK84" s="135">
        <v>3.8</v>
      </c>
      <c r="AL84" s="135">
        <v>3.88</v>
      </c>
      <c r="AM84" s="135">
        <v>5.03</v>
      </c>
      <c r="AN84" s="135">
        <v>5.04</v>
      </c>
      <c r="AO84" s="135">
        <v>4.63</v>
      </c>
      <c r="AP84" s="135">
        <v>5.45</v>
      </c>
      <c r="AQ84" s="135">
        <v>5.4</v>
      </c>
      <c r="AR84" s="135">
        <v>5.04</v>
      </c>
      <c r="AS84" s="135">
        <v>6.42</v>
      </c>
      <c r="AT84" s="135"/>
      <c r="AU84" s="135"/>
      <c r="AV84" s="135"/>
    </row>
    <row r="85" spans="1:48" x14ac:dyDescent="0.25">
      <c r="A85" s="132" t="s">
        <v>17</v>
      </c>
      <c r="B85" s="132" t="s">
        <v>50</v>
      </c>
      <c r="C85" s="132" t="s">
        <v>61</v>
      </c>
      <c r="D85" s="132" t="s">
        <v>107</v>
      </c>
      <c r="E85" s="132" t="s">
        <v>60</v>
      </c>
      <c r="F85" s="135">
        <v>6.15</v>
      </c>
      <c r="G85" s="135">
        <v>6.41</v>
      </c>
      <c r="H85" s="135">
        <v>6.32</v>
      </c>
      <c r="I85" s="135">
        <v>6.62</v>
      </c>
      <c r="J85" s="135">
        <v>5.64</v>
      </c>
      <c r="K85" s="135">
        <v>6.07</v>
      </c>
      <c r="L85" s="135">
        <v>5.53</v>
      </c>
      <c r="M85" s="135">
        <v>4.76</v>
      </c>
      <c r="N85" s="135">
        <v>4.67</v>
      </c>
      <c r="O85" s="135">
        <v>5.36</v>
      </c>
      <c r="P85" s="135">
        <v>4.62</v>
      </c>
      <c r="Q85" s="135">
        <v>5.56</v>
      </c>
      <c r="R85" s="135">
        <v>6.35</v>
      </c>
      <c r="S85" s="135">
        <v>6.5</v>
      </c>
      <c r="T85" s="135">
        <v>6.39</v>
      </c>
      <c r="U85" s="135">
        <v>5.91</v>
      </c>
      <c r="V85" s="135">
        <v>4.21</v>
      </c>
      <c r="W85" s="135">
        <v>5.66</v>
      </c>
      <c r="X85" s="135">
        <v>5.04</v>
      </c>
      <c r="Y85" s="135">
        <v>4.95</v>
      </c>
      <c r="Z85" s="135">
        <v>3.94</v>
      </c>
      <c r="AA85" s="135">
        <v>4.78</v>
      </c>
      <c r="AB85" s="135">
        <v>4.9800000000000004</v>
      </c>
      <c r="AC85" s="135">
        <v>5.91</v>
      </c>
      <c r="AD85" s="135">
        <v>6.46</v>
      </c>
      <c r="AE85" s="135">
        <v>6.9</v>
      </c>
      <c r="AF85" s="135">
        <v>7.23</v>
      </c>
      <c r="AG85" s="135">
        <v>7.04</v>
      </c>
      <c r="AH85" s="135">
        <v>6.63</v>
      </c>
      <c r="AI85" s="135">
        <v>6.21</v>
      </c>
      <c r="AJ85" s="135">
        <v>5.93</v>
      </c>
      <c r="AK85" s="135">
        <v>5.17</v>
      </c>
      <c r="AL85" s="135">
        <v>5.35</v>
      </c>
      <c r="AM85" s="135">
        <v>7.04</v>
      </c>
      <c r="AN85" s="135">
        <v>5.84</v>
      </c>
      <c r="AO85" s="135">
        <v>6.33</v>
      </c>
      <c r="AP85" s="135">
        <v>7.47</v>
      </c>
      <c r="AQ85" s="135">
        <v>7.75</v>
      </c>
      <c r="AR85" s="135">
        <v>6.9</v>
      </c>
      <c r="AS85" s="135">
        <v>6.26</v>
      </c>
      <c r="AT85" s="135"/>
      <c r="AU85" s="135"/>
      <c r="AV85" s="135"/>
    </row>
    <row r="86" spans="1:48" x14ac:dyDescent="0.25">
      <c r="A86" s="132" t="s">
        <v>17</v>
      </c>
      <c r="B86" s="132" t="s">
        <v>50</v>
      </c>
      <c r="C86" s="132" t="s">
        <v>61</v>
      </c>
      <c r="D86" s="132" t="s">
        <v>108</v>
      </c>
      <c r="E86" s="132" t="s">
        <v>60</v>
      </c>
      <c r="F86" s="135">
        <v>21.33</v>
      </c>
      <c r="G86" s="135">
        <v>32.49</v>
      </c>
      <c r="H86" s="135">
        <v>32.64</v>
      </c>
      <c r="I86" s="135">
        <v>28.38</v>
      </c>
      <c r="J86" s="135">
        <v>24.19</v>
      </c>
      <c r="K86" s="135">
        <v>27.3</v>
      </c>
      <c r="L86" s="135">
        <v>23.79</v>
      </c>
      <c r="M86" s="135">
        <v>26.64</v>
      </c>
      <c r="N86" s="135">
        <v>20.96</v>
      </c>
      <c r="O86" s="135">
        <v>23.34</v>
      </c>
      <c r="P86" s="135">
        <v>17.77</v>
      </c>
      <c r="Q86" s="135">
        <v>22.16</v>
      </c>
      <c r="R86" s="135">
        <v>31.47</v>
      </c>
      <c r="S86" s="135">
        <v>29.16</v>
      </c>
      <c r="T86" s="135">
        <v>27.28</v>
      </c>
      <c r="U86" s="135">
        <v>28.89</v>
      </c>
      <c r="V86" s="135">
        <v>19.329999999999998</v>
      </c>
      <c r="W86" s="135">
        <v>25.6</v>
      </c>
      <c r="X86" s="135">
        <v>26.59</v>
      </c>
      <c r="Y86" s="135">
        <v>22.33</v>
      </c>
      <c r="Z86" s="135">
        <v>19.54</v>
      </c>
      <c r="AA86" s="135">
        <v>24.5</v>
      </c>
      <c r="AB86" s="135">
        <v>23.75</v>
      </c>
      <c r="AC86" s="135">
        <v>27.29</v>
      </c>
      <c r="AD86" s="135">
        <v>30.35</v>
      </c>
      <c r="AE86" s="135">
        <v>30.15</v>
      </c>
      <c r="AF86" s="135">
        <v>30.87</v>
      </c>
      <c r="AG86" s="135">
        <v>27.04</v>
      </c>
      <c r="AH86" s="135">
        <v>28.08</v>
      </c>
      <c r="AI86" s="135">
        <v>24.9</v>
      </c>
      <c r="AJ86" s="135">
        <v>25.41</v>
      </c>
      <c r="AK86" s="135">
        <v>23.24</v>
      </c>
      <c r="AL86" s="135">
        <v>21.99</v>
      </c>
      <c r="AM86" s="135">
        <v>20.55</v>
      </c>
      <c r="AN86" s="135">
        <v>23.54</v>
      </c>
      <c r="AO86" s="135">
        <v>25.06</v>
      </c>
      <c r="AP86" s="135">
        <v>30.61</v>
      </c>
      <c r="AQ86" s="135">
        <v>28.09</v>
      </c>
      <c r="AR86" s="135">
        <v>28.17</v>
      </c>
      <c r="AS86" s="135">
        <v>24.74</v>
      </c>
      <c r="AT86" s="135"/>
      <c r="AU86" s="135"/>
      <c r="AV86" s="135"/>
    </row>
    <row r="87" spans="1:48" x14ac:dyDescent="0.25">
      <c r="A87" s="132" t="s">
        <v>17</v>
      </c>
      <c r="B87" s="132" t="s">
        <v>50</v>
      </c>
      <c r="C87" s="132" t="s">
        <v>61</v>
      </c>
      <c r="D87" s="132" t="s">
        <v>109</v>
      </c>
      <c r="E87" s="132" t="s">
        <v>60</v>
      </c>
      <c r="F87" s="135">
        <v>1.93</v>
      </c>
      <c r="G87" s="135">
        <v>2.33</v>
      </c>
      <c r="H87" s="135">
        <v>2.54</v>
      </c>
      <c r="I87" s="135">
        <v>1.86</v>
      </c>
      <c r="J87" s="135">
        <v>1.89</v>
      </c>
      <c r="K87" s="135">
        <v>1.41</v>
      </c>
      <c r="L87" s="135">
        <v>2.17</v>
      </c>
      <c r="M87" s="135">
        <v>2.37</v>
      </c>
      <c r="N87" s="135">
        <v>1.97</v>
      </c>
      <c r="O87" s="135">
        <v>2.2200000000000002</v>
      </c>
      <c r="P87" s="135">
        <v>1.87</v>
      </c>
      <c r="Q87" s="135">
        <v>2.79</v>
      </c>
      <c r="R87" s="135">
        <v>2.4900000000000002</v>
      </c>
      <c r="S87" s="135">
        <v>2.21</v>
      </c>
      <c r="T87" s="135">
        <v>2.36</v>
      </c>
      <c r="U87" s="135">
        <v>2.1800000000000002</v>
      </c>
      <c r="V87" s="135">
        <v>1.63</v>
      </c>
      <c r="W87" s="135">
        <v>1.84</v>
      </c>
      <c r="X87" s="135">
        <v>1.94</v>
      </c>
      <c r="Y87" s="135">
        <v>2.02</v>
      </c>
      <c r="Z87" s="135">
        <v>4.0599999999999996</v>
      </c>
      <c r="AA87" s="135">
        <v>-0.22</v>
      </c>
      <c r="AB87" s="135">
        <v>2.2400000000000002</v>
      </c>
      <c r="AC87" s="135">
        <v>2.27</v>
      </c>
      <c r="AD87" s="135">
        <v>2.46</v>
      </c>
      <c r="AE87" s="135">
        <v>3.15</v>
      </c>
      <c r="AF87" s="135">
        <v>2.69</v>
      </c>
      <c r="AG87" s="135">
        <v>2.42</v>
      </c>
      <c r="AH87" s="135">
        <v>2.27</v>
      </c>
      <c r="AI87" s="135">
        <v>2.23</v>
      </c>
      <c r="AJ87" s="135">
        <v>2.1800000000000002</v>
      </c>
      <c r="AK87" s="135">
        <v>1.89</v>
      </c>
      <c r="AL87" s="135">
        <v>2.0299999999999998</v>
      </c>
      <c r="AM87" s="135">
        <v>2.31</v>
      </c>
      <c r="AN87" s="135">
        <v>2.14</v>
      </c>
      <c r="AO87" s="135">
        <v>2.17</v>
      </c>
      <c r="AP87" s="135">
        <v>2.5299999999999998</v>
      </c>
      <c r="AQ87" s="135">
        <v>2.04</v>
      </c>
      <c r="AR87" s="135">
        <v>2.2799999999999998</v>
      </c>
      <c r="AS87" s="135">
        <v>1.89</v>
      </c>
      <c r="AT87" s="135"/>
      <c r="AU87" s="135"/>
      <c r="AV87" s="135"/>
    </row>
    <row r="88" spans="1:48" x14ac:dyDescent="0.25">
      <c r="A88" s="132" t="s">
        <v>17</v>
      </c>
      <c r="B88" s="132" t="s">
        <v>50</v>
      </c>
      <c r="C88" s="132" t="s">
        <v>61</v>
      </c>
      <c r="D88" s="132" t="s">
        <v>110</v>
      </c>
      <c r="E88" s="132" t="s">
        <v>60</v>
      </c>
      <c r="F88" s="135">
        <v>2.36</v>
      </c>
      <c r="G88" s="135">
        <v>2.68</v>
      </c>
      <c r="H88" s="135">
        <v>2.66</v>
      </c>
      <c r="I88" s="135">
        <v>2.64</v>
      </c>
      <c r="J88" s="135">
        <v>2.3199999999999998</v>
      </c>
      <c r="K88" s="135">
        <v>2.36</v>
      </c>
      <c r="L88" s="135">
        <v>2.2400000000000002</v>
      </c>
      <c r="M88" s="135">
        <v>2.02</v>
      </c>
      <c r="N88" s="135">
        <v>2.0099999999999998</v>
      </c>
      <c r="O88" s="135">
        <v>2.2400000000000002</v>
      </c>
      <c r="P88" s="135">
        <v>2.29</v>
      </c>
      <c r="Q88" s="135">
        <v>2.66</v>
      </c>
      <c r="R88" s="135">
        <v>2.65</v>
      </c>
      <c r="S88" s="135">
        <v>2.65</v>
      </c>
      <c r="T88" s="135">
        <v>2.34</v>
      </c>
      <c r="U88" s="135">
        <v>2.61</v>
      </c>
      <c r="V88" s="135">
        <v>1.51</v>
      </c>
      <c r="W88" s="135">
        <v>2.4</v>
      </c>
      <c r="X88" s="135">
        <v>2.3199999999999998</v>
      </c>
      <c r="Y88" s="135">
        <v>1.96</v>
      </c>
      <c r="Z88" s="135">
        <v>1.9</v>
      </c>
      <c r="AA88" s="135">
        <v>2.08</v>
      </c>
      <c r="AB88" s="135">
        <v>2.21</v>
      </c>
      <c r="AC88" s="135">
        <v>2.36</v>
      </c>
      <c r="AD88" s="135">
        <v>2.68</v>
      </c>
      <c r="AE88" s="135">
        <v>3.34</v>
      </c>
      <c r="AF88" s="135">
        <v>3.04</v>
      </c>
      <c r="AG88" s="135">
        <v>2.98</v>
      </c>
      <c r="AH88" s="135">
        <v>3.11</v>
      </c>
      <c r="AI88" s="135">
        <v>2.5</v>
      </c>
      <c r="AJ88" s="135">
        <v>2.44</v>
      </c>
      <c r="AK88" s="135">
        <v>2.2200000000000002</v>
      </c>
      <c r="AL88" s="135">
        <v>2.11</v>
      </c>
      <c r="AM88" s="135">
        <v>3.18</v>
      </c>
      <c r="AN88" s="135">
        <v>2.93</v>
      </c>
      <c r="AO88" s="135">
        <v>2.78</v>
      </c>
      <c r="AP88" s="135">
        <v>2.86</v>
      </c>
      <c r="AQ88" s="135">
        <v>3.95</v>
      </c>
      <c r="AR88" s="135">
        <v>2.94</v>
      </c>
      <c r="AS88" s="135">
        <v>2.66</v>
      </c>
      <c r="AT88" s="135"/>
      <c r="AU88" s="135"/>
      <c r="AV88" s="135"/>
    </row>
    <row r="89" spans="1:48" x14ac:dyDescent="0.25">
      <c r="A89" s="132" t="s">
        <v>17</v>
      </c>
      <c r="B89" s="132" t="s">
        <v>50</v>
      </c>
      <c r="C89" s="132" t="s">
        <v>61</v>
      </c>
      <c r="D89" s="132" t="s">
        <v>111</v>
      </c>
      <c r="E89" s="132" t="s">
        <v>60</v>
      </c>
      <c r="F89" s="135">
        <v>33.18</v>
      </c>
      <c r="G89" s="135">
        <v>39.130000000000003</v>
      </c>
      <c r="H89" s="135">
        <v>35.92</v>
      </c>
      <c r="I89" s="135">
        <v>40.4</v>
      </c>
      <c r="J89" s="135">
        <v>31.36</v>
      </c>
      <c r="K89" s="135">
        <v>36.26</v>
      </c>
      <c r="L89" s="135">
        <v>34.619999999999997</v>
      </c>
      <c r="M89" s="135">
        <v>33.229999999999997</v>
      </c>
      <c r="N89" s="135">
        <v>33.67</v>
      </c>
      <c r="O89" s="135">
        <v>32.47</v>
      </c>
      <c r="P89" s="135">
        <v>37.450000000000003</v>
      </c>
      <c r="Q89" s="135">
        <v>36.54</v>
      </c>
      <c r="R89" s="135">
        <v>40.270000000000003</v>
      </c>
      <c r="S89" s="135">
        <v>46.57</v>
      </c>
      <c r="T89" s="135">
        <v>38.020000000000003</v>
      </c>
      <c r="U89" s="135">
        <v>36.43</v>
      </c>
      <c r="V89" s="135">
        <v>27.6</v>
      </c>
      <c r="W89" s="135">
        <v>34.69</v>
      </c>
      <c r="X89" s="135">
        <v>35.770000000000003</v>
      </c>
      <c r="Y89" s="135">
        <v>33.11</v>
      </c>
      <c r="Z89" s="135">
        <v>33.61</v>
      </c>
      <c r="AA89" s="135">
        <v>33.590000000000003</v>
      </c>
      <c r="AB89" s="135">
        <v>35.29</v>
      </c>
      <c r="AC89" s="135">
        <v>38.92</v>
      </c>
      <c r="AD89" s="135">
        <v>41.32</v>
      </c>
      <c r="AE89" s="135">
        <v>42.74</v>
      </c>
      <c r="AF89" s="135">
        <v>42.42</v>
      </c>
      <c r="AG89" s="135">
        <v>43.97</v>
      </c>
      <c r="AH89" s="135">
        <v>45.01</v>
      </c>
      <c r="AI89" s="135">
        <v>37.979999999999997</v>
      </c>
      <c r="AJ89" s="135">
        <v>37.35</v>
      </c>
      <c r="AK89" s="135">
        <v>33.36</v>
      </c>
      <c r="AL89" s="135">
        <v>34.04</v>
      </c>
      <c r="AM89" s="135">
        <v>42.49</v>
      </c>
      <c r="AN89" s="135">
        <v>38.549999999999997</v>
      </c>
      <c r="AO89" s="135">
        <v>39.99</v>
      </c>
      <c r="AP89" s="135">
        <v>41.88</v>
      </c>
      <c r="AQ89" s="135">
        <v>40.68</v>
      </c>
      <c r="AR89" s="135">
        <v>41.65</v>
      </c>
      <c r="AS89" s="135">
        <v>35.979999999999997</v>
      </c>
      <c r="AT89" s="135"/>
      <c r="AU89" s="135"/>
      <c r="AV89" s="135"/>
    </row>
    <row r="90" spans="1:48" x14ac:dyDescent="0.25">
      <c r="A90" s="132" t="s">
        <v>17</v>
      </c>
      <c r="B90" s="132" t="s">
        <v>50</v>
      </c>
      <c r="C90" s="132" t="s">
        <v>61</v>
      </c>
      <c r="D90" s="132" t="s">
        <v>112</v>
      </c>
      <c r="E90" s="132" t="s">
        <v>60</v>
      </c>
      <c r="F90" s="135">
        <v>7.5</v>
      </c>
      <c r="G90" s="135">
        <v>8.33</v>
      </c>
      <c r="H90" s="135">
        <v>8.6300000000000008</v>
      </c>
      <c r="I90" s="135">
        <v>8.4700000000000006</v>
      </c>
      <c r="J90" s="135">
        <v>7.3</v>
      </c>
      <c r="K90" s="135">
        <v>7.94</v>
      </c>
      <c r="L90" s="135">
        <v>7.59</v>
      </c>
      <c r="M90" s="135">
        <v>7.18</v>
      </c>
      <c r="N90" s="135">
        <v>6.46</v>
      </c>
      <c r="O90" s="135">
        <v>6.81</v>
      </c>
      <c r="P90" s="135">
        <v>6.1</v>
      </c>
      <c r="Q90" s="135">
        <v>7.32</v>
      </c>
      <c r="R90" s="135">
        <v>8.86</v>
      </c>
      <c r="S90" s="135">
        <v>8.68</v>
      </c>
      <c r="T90" s="135">
        <v>8.43</v>
      </c>
      <c r="U90" s="135">
        <v>8.3000000000000007</v>
      </c>
      <c r="V90" s="135">
        <v>5.0199999999999996</v>
      </c>
      <c r="W90" s="135">
        <v>7.22</v>
      </c>
      <c r="X90" s="135">
        <v>7.49</v>
      </c>
      <c r="Y90" s="135">
        <v>6.44</v>
      </c>
      <c r="Z90" s="135">
        <v>6.02</v>
      </c>
      <c r="AA90" s="135">
        <v>6.96</v>
      </c>
      <c r="AB90" s="135">
        <v>7.02</v>
      </c>
      <c r="AC90" s="135">
        <v>8.25</v>
      </c>
      <c r="AD90" s="135">
        <v>8.9499999999999993</v>
      </c>
      <c r="AE90" s="135">
        <v>9.25</v>
      </c>
      <c r="AF90" s="135">
        <v>9.75</v>
      </c>
      <c r="AG90" s="135">
        <v>9.18</v>
      </c>
      <c r="AH90" s="135">
        <v>9.8000000000000007</v>
      </c>
      <c r="AI90" s="135">
        <v>7.71</v>
      </c>
      <c r="AJ90" s="135">
        <v>7.88</v>
      </c>
      <c r="AK90" s="135">
        <v>7.07</v>
      </c>
      <c r="AL90" s="135">
        <v>6.46</v>
      </c>
      <c r="AM90" s="135">
        <v>8.1300000000000008</v>
      </c>
      <c r="AN90" s="135">
        <v>8.65</v>
      </c>
      <c r="AO90" s="135">
        <v>9.27</v>
      </c>
      <c r="AP90" s="135">
        <v>9.11</v>
      </c>
      <c r="AQ90" s="135">
        <v>9.5</v>
      </c>
      <c r="AR90" s="135">
        <v>7.82</v>
      </c>
      <c r="AS90" s="135">
        <v>8.73</v>
      </c>
      <c r="AT90" s="135"/>
      <c r="AU90" s="135"/>
      <c r="AV90" s="135"/>
    </row>
    <row r="91" spans="1:48" x14ac:dyDescent="0.25">
      <c r="A91" s="132" t="s">
        <v>17</v>
      </c>
      <c r="B91" s="132" t="s">
        <v>50</v>
      </c>
      <c r="C91" s="132" t="s">
        <v>61</v>
      </c>
      <c r="D91" s="132" t="s">
        <v>113</v>
      </c>
      <c r="E91" s="132" t="s">
        <v>60</v>
      </c>
      <c r="F91" s="135">
        <v>5.75</v>
      </c>
      <c r="G91" s="135">
        <v>6.47</v>
      </c>
      <c r="H91" s="135">
        <v>6.68</v>
      </c>
      <c r="I91" s="135">
        <v>6.69</v>
      </c>
      <c r="J91" s="135">
        <v>5.56</v>
      </c>
      <c r="K91" s="135">
        <v>6.26</v>
      </c>
      <c r="L91" s="135">
        <v>5.6</v>
      </c>
      <c r="M91" s="135">
        <v>5.18</v>
      </c>
      <c r="N91" s="135">
        <v>4.9800000000000004</v>
      </c>
      <c r="O91" s="135">
        <v>5.26</v>
      </c>
      <c r="P91" s="135">
        <v>4.72</v>
      </c>
      <c r="Q91" s="135">
        <v>6.56</v>
      </c>
      <c r="R91" s="135">
        <v>6.53</v>
      </c>
      <c r="S91" s="135">
        <v>6.63</v>
      </c>
      <c r="T91" s="135">
        <v>6.95</v>
      </c>
      <c r="U91" s="135">
        <v>6.41</v>
      </c>
      <c r="V91" s="135">
        <v>4.34</v>
      </c>
      <c r="W91" s="135">
        <v>6.06</v>
      </c>
      <c r="X91" s="135">
        <v>5.67</v>
      </c>
      <c r="Y91" s="135">
        <v>5.14</v>
      </c>
      <c r="Z91" s="135">
        <v>4.54</v>
      </c>
      <c r="AA91" s="135">
        <v>5.32</v>
      </c>
      <c r="AB91" s="135">
        <v>5.65</v>
      </c>
      <c r="AC91" s="135">
        <v>6.53</v>
      </c>
      <c r="AD91" s="135">
        <v>7.2</v>
      </c>
      <c r="AE91" s="135">
        <v>9.02</v>
      </c>
      <c r="AF91" s="135">
        <v>6.96</v>
      </c>
      <c r="AG91" s="135">
        <v>6.97</v>
      </c>
      <c r="AH91" s="135">
        <v>7.03</v>
      </c>
      <c r="AI91" s="135">
        <v>6.07</v>
      </c>
      <c r="AJ91" s="135">
        <v>5.82</v>
      </c>
      <c r="AK91" s="135">
        <v>5.12</v>
      </c>
      <c r="AL91" s="135">
        <v>4.95</v>
      </c>
      <c r="AM91" s="135">
        <v>5.9</v>
      </c>
      <c r="AN91" s="135">
        <v>5.53</v>
      </c>
      <c r="AO91" s="135">
        <v>6.04</v>
      </c>
      <c r="AP91" s="135">
        <v>7.02</v>
      </c>
      <c r="AQ91" s="135">
        <v>6.95</v>
      </c>
      <c r="AR91" s="135">
        <v>6.94</v>
      </c>
      <c r="AS91" s="135">
        <v>6.49</v>
      </c>
      <c r="AT91" s="135"/>
      <c r="AU91" s="135"/>
      <c r="AV91" s="135"/>
    </row>
    <row r="92" spans="1:48" x14ac:dyDescent="0.25">
      <c r="A92" s="132" t="s">
        <v>17</v>
      </c>
      <c r="B92" s="132" t="s">
        <v>50</v>
      </c>
      <c r="C92" s="132" t="s">
        <v>61</v>
      </c>
      <c r="D92" s="132" t="s">
        <v>114</v>
      </c>
      <c r="E92" s="132" t="s">
        <v>60</v>
      </c>
      <c r="F92" s="135">
        <v>7.05</v>
      </c>
      <c r="G92" s="135">
        <v>7.77</v>
      </c>
      <c r="H92" s="135">
        <v>7.38</v>
      </c>
      <c r="I92" s="135">
        <v>7.56</v>
      </c>
      <c r="J92" s="135">
        <v>6.29</v>
      </c>
      <c r="K92" s="135">
        <v>6.74</v>
      </c>
      <c r="L92" s="135">
        <v>6.67</v>
      </c>
      <c r="M92" s="135">
        <v>5.26</v>
      </c>
      <c r="N92" s="135">
        <v>4.54</v>
      </c>
      <c r="O92" s="135">
        <v>7.86</v>
      </c>
      <c r="P92" s="135">
        <v>5</v>
      </c>
      <c r="Q92" s="135">
        <v>12.62</v>
      </c>
      <c r="R92" s="135">
        <v>7.51</v>
      </c>
      <c r="S92" s="135">
        <v>7.58</v>
      </c>
      <c r="T92" s="135">
        <v>6.52</v>
      </c>
      <c r="U92" s="135">
        <v>7.59</v>
      </c>
      <c r="V92" s="135">
        <v>4.72</v>
      </c>
      <c r="W92" s="135">
        <v>6.34</v>
      </c>
      <c r="X92" s="135">
        <v>6.31</v>
      </c>
      <c r="Y92" s="135">
        <v>6.08</v>
      </c>
      <c r="Z92" s="135">
        <v>4.7300000000000004</v>
      </c>
      <c r="AA92" s="135">
        <v>6.16</v>
      </c>
      <c r="AB92" s="135">
        <v>6</v>
      </c>
      <c r="AC92" s="135">
        <v>6.47</v>
      </c>
      <c r="AD92" s="135">
        <v>7.37</v>
      </c>
      <c r="AE92" s="135">
        <v>7.94</v>
      </c>
      <c r="AF92" s="135">
        <v>8.15</v>
      </c>
      <c r="AG92" s="135">
        <v>7.93</v>
      </c>
      <c r="AH92" s="135">
        <v>8.2899999999999991</v>
      </c>
      <c r="AI92" s="135">
        <v>6.94</v>
      </c>
      <c r="AJ92" s="135">
        <v>11.2</v>
      </c>
      <c r="AK92" s="135">
        <v>1.75</v>
      </c>
      <c r="AL92" s="135">
        <v>5.82</v>
      </c>
      <c r="AM92" s="135">
        <v>7.68</v>
      </c>
      <c r="AN92" s="135">
        <v>7.91</v>
      </c>
      <c r="AO92" s="135">
        <v>7.3</v>
      </c>
      <c r="AP92" s="135">
        <v>7.85</v>
      </c>
      <c r="AQ92" s="135">
        <v>8.07</v>
      </c>
      <c r="AR92" s="135">
        <v>8.0299999999999994</v>
      </c>
      <c r="AS92" s="135">
        <v>6.95</v>
      </c>
      <c r="AT92" s="135"/>
      <c r="AU92" s="135"/>
      <c r="AV92" s="135"/>
    </row>
    <row r="93" spans="1:48" x14ac:dyDescent="0.25">
      <c r="A93" s="132" t="s">
        <v>17</v>
      </c>
      <c r="B93" s="132" t="s">
        <v>50</v>
      </c>
      <c r="C93" s="132" t="s">
        <v>61</v>
      </c>
      <c r="D93" s="132" t="s">
        <v>115</v>
      </c>
      <c r="E93" s="132" t="s">
        <v>60</v>
      </c>
      <c r="F93" s="135">
        <v>5.45</v>
      </c>
      <c r="G93" s="135">
        <v>6.64</v>
      </c>
      <c r="H93" s="135">
        <v>6.3</v>
      </c>
      <c r="I93" s="135">
        <v>6.6</v>
      </c>
      <c r="J93" s="135">
        <v>5.6</v>
      </c>
      <c r="K93" s="135">
        <v>5.62</v>
      </c>
      <c r="L93" s="135">
        <v>5.84</v>
      </c>
      <c r="M93" s="135">
        <v>5.13</v>
      </c>
      <c r="N93" s="135">
        <v>4.79</v>
      </c>
      <c r="O93" s="135">
        <v>6.27</v>
      </c>
      <c r="P93" s="135">
        <v>5.93</v>
      </c>
      <c r="Q93" s="135">
        <v>6.62</v>
      </c>
      <c r="R93" s="135">
        <v>7.05</v>
      </c>
      <c r="S93" s="135">
        <v>6.35</v>
      </c>
      <c r="T93" s="135">
        <v>6.1</v>
      </c>
      <c r="U93" s="135">
        <v>6.13</v>
      </c>
      <c r="V93" s="135">
        <v>1.62</v>
      </c>
      <c r="W93" s="135">
        <v>5.89</v>
      </c>
      <c r="X93" s="135">
        <v>5.65</v>
      </c>
      <c r="Y93" s="135">
        <v>5.05</v>
      </c>
      <c r="Z93" s="135">
        <v>4.7</v>
      </c>
      <c r="AA93" s="135">
        <v>5.25</v>
      </c>
      <c r="AB93" s="135">
        <v>5.27</v>
      </c>
      <c r="AC93" s="135">
        <v>6.54</v>
      </c>
      <c r="AD93" s="135">
        <v>6.87</v>
      </c>
      <c r="AE93" s="135">
        <v>6.82</v>
      </c>
      <c r="AF93" s="135">
        <v>7.49</v>
      </c>
      <c r="AG93" s="135">
        <v>7.07</v>
      </c>
      <c r="AH93" s="135">
        <v>7.02</v>
      </c>
      <c r="AI93" s="135">
        <v>6.24</v>
      </c>
      <c r="AJ93" s="135">
        <v>6.21</v>
      </c>
      <c r="AK93" s="135">
        <v>5.59</v>
      </c>
      <c r="AL93" s="135">
        <v>5.32</v>
      </c>
      <c r="AM93" s="135">
        <v>6.17</v>
      </c>
      <c r="AN93" s="135">
        <v>5.95</v>
      </c>
      <c r="AO93" s="135">
        <v>6.62</v>
      </c>
      <c r="AP93" s="135">
        <v>7.26</v>
      </c>
      <c r="AQ93" s="135">
        <v>7.1</v>
      </c>
      <c r="AR93" s="135">
        <v>6.74</v>
      </c>
      <c r="AS93" s="135">
        <v>6.48</v>
      </c>
      <c r="AT93" s="135"/>
      <c r="AU93" s="135"/>
      <c r="AV93" s="135"/>
    </row>
    <row r="94" spans="1:48" x14ac:dyDescent="0.25">
      <c r="A94" s="132" t="s">
        <v>17</v>
      </c>
      <c r="B94" s="132" t="s">
        <v>50</v>
      </c>
      <c r="C94" s="132" t="s">
        <v>61</v>
      </c>
      <c r="D94" s="132" t="s">
        <v>116</v>
      </c>
      <c r="E94" s="132" t="s">
        <v>60</v>
      </c>
      <c r="F94" s="135">
        <v>4.1100000000000003</v>
      </c>
      <c r="G94" s="135">
        <v>4.54</v>
      </c>
      <c r="H94" s="135">
        <v>4.3600000000000003</v>
      </c>
      <c r="I94" s="135">
        <v>4.5199999999999996</v>
      </c>
      <c r="J94" s="135">
        <v>3.7</v>
      </c>
      <c r="K94" s="135">
        <v>4.2699999999999996</v>
      </c>
      <c r="L94" s="135">
        <v>4.3</v>
      </c>
      <c r="M94" s="135">
        <v>2.68</v>
      </c>
      <c r="N94" s="135">
        <v>3.23</v>
      </c>
      <c r="O94" s="135">
        <v>5.25</v>
      </c>
      <c r="P94" s="135">
        <v>3.2</v>
      </c>
      <c r="Q94" s="135">
        <v>9.1999999999999993</v>
      </c>
      <c r="R94" s="135">
        <v>4.3600000000000003</v>
      </c>
      <c r="S94" s="135">
        <v>4.37</v>
      </c>
      <c r="T94" s="135">
        <v>4.08</v>
      </c>
      <c r="U94" s="135">
        <v>4.24</v>
      </c>
      <c r="V94" s="135">
        <v>2.8</v>
      </c>
      <c r="W94" s="135">
        <v>3.59</v>
      </c>
      <c r="X94" s="135">
        <v>3.6</v>
      </c>
      <c r="Y94" s="135">
        <v>3.76</v>
      </c>
      <c r="Z94" s="135">
        <v>3.69</v>
      </c>
      <c r="AA94" s="135">
        <v>3.97</v>
      </c>
      <c r="AB94" s="135">
        <v>3.88</v>
      </c>
      <c r="AC94" s="135">
        <v>4.3099999999999996</v>
      </c>
      <c r="AD94" s="135">
        <v>4.3899999999999997</v>
      </c>
      <c r="AE94" s="135">
        <v>4.59</v>
      </c>
      <c r="AF94" s="135">
        <v>5.25</v>
      </c>
      <c r="AG94" s="135">
        <v>5.24</v>
      </c>
      <c r="AH94" s="135">
        <v>4.8099999999999996</v>
      </c>
      <c r="AI94" s="135">
        <v>4.47</v>
      </c>
      <c r="AJ94" s="135">
        <v>4.21</v>
      </c>
      <c r="AK94" s="135">
        <v>4.0599999999999996</v>
      </c>
      <c r="AL94" s="135">
        <v>3.9</v>
      </c>
      <c r="AM94" s="135">
        <v>4.43</v>
      </c>
      <c r="AN94" s="135">
        <v>4.43</v>
      </c>
      <c r="AO94" s="135">
        <v>4.34</v>
      </c>
      <c r="AP94" s="135">
        <v>4.87</v>
      </c>
      <c r="AQ94" s="135">
        <v>4.5999999999999996</v>
      </c>
      <c r="AR94" s="135">
        <v>4.88</v>
      </c>
      <c r="AS94" s="135">
        <v>3.9</v>
      </c>
      <c r="AT94" s="135"/>
      <c r="AU94" s="135"/>
      <c r="AV94" s="135"/>
    </row>
    <row r="95" spans="1:48" x14ac:dyDescent="0.25">
      <c r="A95" s="132" t="s">
        <v>17</v>
      </c>
      <c r="B95" s="132" t="s">
        <v>50</v>
      </c>
      <c r="C95" s="132" t="s">
        <v>61</v>
      </c>
      <c r="D95" s="132" t="s">
        <v>117</v>
      </c>
      <c r="E95" s="132" t="s">
        <v>60</v>
      </c>
      <c r="F95" s="135">
        <v>4.1900000000000004</v>
      </c>
      <c r="G95" s="135">
        <v>4.67</v>
      </c>
      <c r="H95" s="135">
        <v>4.54</v>
      </c>
      <c r="I95" s="135">
        <v>4.62</v>
      </c>
      <c r="J95" s="135">
        <v>4</v>
      </c>
      <c r="K95" s="135">
        <v>4.41</v>
      </c>
      <c r="L95" s="135">
        <v>4.1100000000000003</v>
      </c>
      <c r="M95" s="135">
        <v>3.13</v>
      </c>
      <c r="N95" s="135">
        <v>3.76</v>
      </c>
      <c r="O95" s="135">
        <v>3.7</v>
      </c>
      <c r="P95" s="135">
        <v>3.05</v>
      </c>
      <c r="Q95" s="135">
        <v>5.91</v>
      </c>
      <c r="R95" s="135">
        <v>4.6399999999999997</v>
      </c>
      <c r="S95" s="135">
        <v>4.62</v>
      </c>
      <c r="T95" s="135">
        <v>4.38</v>
      </c>
      <c r="U95" s="135">
        <v>4.54</v>
      </c>
      <c r="V95" s="135">
        <v>2.73</v>
      </c>
      <c r="W95" s="135">
        <v>4.0599999999999996</v>
      </c>
      <c r="X95" s="135">
        <v>3.8</v>
      </c>
      <c r="Y95" s="135">
        <v>3.7</v>
      </c>
      <c r="Z95" s="135">
        <v>3.25</v>
      </c>
      <c r="AA95" s="135">
        <v>3.68</v>
      </c>
      <c r="AB95" s="135">
        <v>3.71</v>
      </c>
      <c r="AC95" s="135">
        <v>4.53</v>
      </c>
      <c r="AD95" s="135">
        <v>4.71</v>
      </c>
      <c r="AE95" s="135">
        <v>5.03</v>
      </c>
      <c r="AF95" s="135">
        <v>5.0999999999999996</v>
      </c>
      <c r="AG95" s="135">
        <v>4.68</v>
      </c>
      <c r="AH95" s="135">
        <v>4.96</v>
      </c>
      <c r="AI95" s="135">
        <v>4.24</v>
      </c>
      <c r="AJ95" s="135">
        <v>4.43</v>
      </c>
      <c r="AK95" s="135">
        <v>3.94</v>
      </c>
      <c r="AL95" s="135">
        <v>3.69</v>
      </c>
      <c r="AM95" s="135">
        <v>4.71</v>
      </c>
      <c r="AN95" s="135">
        <v>4.37</v>
      </c>
      <c r="AO95" s="135">
        <v>4.59</v>
      </c>
      <c r="AP95" s="135">
        <v>4.97</v>
      </c>
      <c r="AQ95" s="135">
        <v>5.0199999999999996</v>
      </c>
      <c r="AR95" s="135">
        <v>4.78</v>
      </c>
      <c r="AS95" s="135">
        <v>4.72</v>
      </c>
      <c r="AT95" s="135"/>
      <c r="AU95" s="135"/>
      <c r="AV95" s="135"/>
    </row>
    <row r="96" spans="1:48" x14ac:dyDescent="0.25">
      <c r="A96" s="132" t="s">
        <v>17</v>
      </c>
      <c r="B96" s="132" t="s">
        <v>50</v>
      </c>
      <c r="C96" s="132" t="s">
        <v>61</v>
      </c>
      <c r="D96" s="132" t="s">
        <v>118</v>
      </c>
      <c r="E96" s="132" t="s">
        <v>60</v>
      </c>
      <c r="F96" s="135">
        <v>4.79</v>
      </c>
      <c r="G96" s="135">
        <v>5.47</v>
      </c>
      <c r="H96" s="135">
        <v>5.31</v>
      </c>
      <c r="I96" s="135">
        <v>6</v>
      </c>
      <c r="J96" s="135">
        <v>4.4000000000000004</v>
      </c>
      <c r="K96" s="135">
        <v>4.95</v>
      </c>
      <c r="L96" s="135">
        <v>4.87</v>
      </c>
      <c r="M96" s="135">
        <v>4.2699999999999996</v>
      </c>
      <c r="N96" s="135">
        <v>3.93</v>
      </c>
      <c r="O96" s="135">
        <v>4.42</v>
      </c>
      <c r="P96" s="135">
        <v>3.74</v>
      </c>
      <c r="Q96" s="135">
        <v>4.82</v>
      </c>
      <c r="R96" s="135">
        <v>5.36</v>
      </c>
      <c r="S96" s="135">
        <v>5.58</v>
      </c>
      <c r="T96" s="135">
        <v>5.32</v>
      </c>
      <c r="U96" s="135">
        <v>5.29</v>
      </c>
      <c r="V96" s="135">
        <v>3.01</v>
      </c>
      <c r="W96" s="135">
        <v>4.58</v>
      </c>
      <c r="X96" s="135">
        <v>4.2699999999999996</v>
      </c>
      <c r="Y96" s="135">
        <v>4.1399999999999997</v>
      </c>
      <c r="Z96" s="135">
        <v>3.85</v>
      </c>
      <c r="AA96" s="135">
        <v>4.4800000000000004</v>
      </c>
      <c r="AB96" s="135">
        <v>4.28</v>
      </c>
      <c r="AC96" s="135">
        <v>6.72</v>
      </c>
      <c r="AD96" s="135">
        <v>6.02</v>
      </c>
      <c r="AE96" s="135">
        <v>6.16</v>
      </c>
      <c r="AF96" s="135">
        <v>6.47</v>
      </c>
      <c r="AG96" s="135">
        <v>6</v>
      </c>
      <c r="AH96" s="135">
        <v>5.5</v>
      </c>
      <c r="AI96" s="135">
        <v>3.38</v>
      </c>
      <c r="AJ96" s="135">
        <v>4.8600000000000003</v>
      </c>
      <c r="AK96" s="135">
        <v>4.18</v>
      </c>
      <c r="AL96" s="135">
        <v>3.53</v>
      </c>
      <c r="AM96" s="135">
        <v>5.43</v>
      </c>
      <c r="AN96" s="135">
        <v>4.92</v>
      </c>
      <c r="AO96" s="135">
        <v>5.31</v>
      </c>
      <c r="AP96" s="135">
        <v>5.85</v>
      </c>
      <c r="AQ96" s="135">
        <v>5.84</v>
      </c>
      <c r="AR96" s="135">
        <v>5.63</v>
      </c>
      <c r="AS96" s="135">
        <v>4.91</v>
      </c>
      <c r="AT96" s="135"/>
      <c r="AU96" s="135"/>
      <c r="AV96" s="135"/>
    </row>
    <row r="97" spans="1:48" x14ac:dyDescent="0.25">
      <c r="A97" s="132" t="s">
        <v>17</v>
      </c>
      <c r="B97" s="132" t="s">
        <v>50</v>
      </c>
      <c r="C97" s="132" t="s">
        <v>61</v>
      </c>
      <c r="D97" s="132" t="s">
        <v>119</v>
      </c>
      <c r="E97" s="132" t="s">
        <v>60</v>
      </c>
      <c r="F97" s="135">
        <v>64.95</v>
      </c>
      <c r="G97" s="135">
        <v>69.760000000000005</v>
      </c>
      <c r="H97" s="135">
        <v>73.8</v>
      </c>
      <c r="I97" s="135">
        <v>72</v>
      </c>
      <c r="J97" s="135">
        <v>56.02</v>
      </c>
      <c r="K97" s="135">
        <v>63.49</v>
      </c>
      <c r="L97" s="135">
        <v>86.36</v>
      </c>
      <c r="M97" s="135">
        <v>61.17</v>
      </c>
      <c r="N97" s="135">
        <v>53.04</v>
      </c>
      <c r="O97" s="135">
        <v>41.51</v>
      </c>
      <c r="P97" s="135">
        <v>59.27</v>
      </c>
      <c r="Q97" s="135">
        <v>56.91</v>
      </c>
      <c r="R97" s="135">
        <v>70.27</v>
      </c>
      <c r="S97" s="135">
        <v>72.3</v>
      </c>
      <c r="T97" s="135">
        <v>66.64</v>
      </c>
      <c r="U97" s="135">
        <v>66.84</v>
      </c>
      <c r="V97" s="135">
        <v>46.8</v>
      </c>
      <c r="W97" s="135">
        <v>55.22</v>
      </c>
      <c r="X97" s="135">
        <v>58.21</v>
      </c>
      <c r="Y97" s="135">
        <v>54.02</v>
      </c>
      <c r="Z97" s="135">
        <v>52.31</v>
      </c>
      <c r="AA97" s="135">
        <v>59.93</v>
      </c>
      <c r="AB97" s="135">
        <v>61.4</v>
      </c>
      <c r="AC97" s="135">
        <v>68.09</v>
      </c>
      <c r="AD97" s="135">
        <v>71.12</v>
      </c>
      <c r="AE97" s="135">
        <v>79.489999999999995</v>
      </c>
      <c r="AF97" s="135">
        <v>67.12</v>
      </c>
      <c r="AG97" s="135">
        <v>75.59</v>
      </c>
      <c r="AH97" s="135">
        <v>76.739999999999995</v>
      </c>
      <c r="AI97" s="135">
        <v>66.27</v>
      </c>
      <c r="AJ97" s="135">
        <v>67.56</v>
      </c>
      <c r="AK97" s="135">
        <v>62.5</v>
      </c>
      <c r="AL97" s="135">
        <v>59.49</v>
      </c>
      <c r="AM97" s="135">
        <v>76.290000000000006</v>
      </c>
      <c r="AN97" s="135">
        <v>65.33</v>
      </c>
      <c r="AO97" s="135">
        <v>74.28</v>
      </c>
      <c r="AP97" s="135">
        <v>71.59</v>
      </c>
      <c r="AQ97" s="135">
        <v>77.64</v>
      </c>
      <c r="AR97" s="135">
        <v>75.459999999999994</v>
      </c>
      <c r="AS97" s="135">
        <v>139.01</v>
      </c>
      <c r="AT97" s="135"/>
      <c r="AU97" s="135"/>
      <c r="AV97" s="135"/>
    </row>
    <row r="98" spans="1:48" x14ac:dyDescent="0.25">
      <c r="A98" s="132" t="s">
        <v>17</v>
      </c>
      <c r="B98" s="132" t="s">
        <v>50</v>
      </c>
      <c r="C98" s="132" t="s">
        <v>61</v>
      </c>
      <c r="D98" s="132" t="s">
        <v>120</v>
      </c>
      <c r="E98" s="132" t="s">
        <v>60</v>
      </c>
      <c r="F98" s="135">
        <v>5.14</v>
      </c>
      <c r="G98" s="135">
        <v>5.69</v>
      </c>
      <c r="H98" s="135">
        <v>6.23</v>
      </c>
      <c r="I98" s="135">
        <v>6.19</v>
      </c>
      <c r="J98" s="135">
        <v>5.46</v>
      </c>
      <c r="K98" s="135">
        <v>5.34</v>
      </c>
      <c r="L98" s="135">
        <v>5.4</v>
      </c>
      <c r="M98" s="135">
        <v>4.5199999999999996</v>
      </c>
      <c r="N98" s="135">
        <v>4.53</v>
      </c>
      <c r="O98" s="135">
        <v>4.6399999999999997</v>
      </c>
      <c r="P98" s="135">
        <v>4.1399999999999997</v>
      </c>
      <c r="Q98" s="135">
        <v>6.48</v>
      </c>
      <c r="R98" s="135">
        <v>5.78</v>
      </c>
      <c r="S98" s="135">
        <v>6.41</v>
      </c>
      <c r="T98" s="135">
        <v>5.82</v>
      </c>
      <c r="U98" s="135">
        <v>5.85</v>
      </c>
      <c r="V98" s="135">
        <v>4.0599999999999996</v>
      </c>
      <c r="W98" s="135">
        <v>5.07</v>
      </c>
      <c r="X98" s="135">
        <v>5.08</v>
      </c>
      <c r="Y98" s="135">
        <v>4.7</v>
      </c>
      <c r="Z98" s="135">
        <v>4.0599999999999996</v>
      </c>
      <c r="AA98" s="135">
        <v>4.62</v>
      </c>
      <c r="AB98" s="135">
        <v>4.92</v>
      </c>
      <c r="AC98" s="135">
        <v>5.64</v>
      </c>
      <c r="AD98" s="135">
        <v>5.96</v>
      </c>
      <c r="AE98" s="135">
        <v>6.84</v>
      </c>
      <c r="AF98" s="135">
        <v>6.78</v>
      </c>
      <c r="AG98" s="135">
        <v>6.22</v>
      </c>
      <c r="AH98" s="135">
        <v>7.16</v>
      </c>
      <c r="AI98" s="135">
        <v>5.97</v>
      </c>
      <c r="AJ98" s="135">
        <v>6.13</v>
      </c>
      <c r="AK98" s="135">
        <v>4.4400000000000004</v>
      </c>
      <c r="AL98" s="135">
        <v>4.87</v>
      </c>
      <c r="AM98" s="135">
        <v>5.39</v>
      </c>
      <c r="AN98" s="135">
        <v>4.99</v>
      </c>
      <c r="AO98" s="135">
        <v>5.52</v>
      </c>
      <c r="AP98" s="135">
        <v>6</v>
      </c>
      <c r="AQ98" s="135">
        <v>6.6</v>
      </c>
      <c r="AR98" s="135">
        <v>6.38</v>
      </c>
      <c r="AS98" s="135">
        <v>5.76</v>
      </c>
      <c r="AT98" s="135"/>
      <c r="AU98" s="135"/>
      <c r="AV98" s="135"/>
    </row>
    <row r="99" spans="1:48" x14ac:dyDescent="0.25">
      <c r="A99" s="132" t="s">
        <v>17</v>
      </c>
      <c r="B99" s="132" t="s">
        <v>50</v>
      </c>
      <c r="C99" s="132" t="s">
        <v>61</v>
      </c>
      <c r="D99" s="132" t="s">
        <v>121</v>
      </c>
      <c r="E99" s="132" t="s">
        <v>60</v>
      </c>
      <c r="F99" s="135">
        <v>4.59</v>
      </c>
      <c r="G99" s="135">
        <v>5.52</v>
      </c>
      <c r="H99" s="135">
        <v>5.1100000000000003</v>
      </c>
      <c r="I99" s="135">
        <v>5.19</v>
      </c>
      <c r="J99" s="135">
        <v>4.74</v>
      </c>
      <c r="K99" s="135">
        <v>5.61</v>
      </c>
      <c r="L99" s="135">
        <v>4.8600000000000003</v>
      </c>
      <c r="M99" s="135">
        <v>4.43</v>
      </c>
      <c r="N99" s="135">
        <v>4.1100000000000003</v>
      </c>
      <c r="O99" s="135">
        <v>4.51</v>
      </c>
      <c r="P99" s="135">
        <v>3.61</v>
      </c>
      <c r="Q99" s="135">
        <v>4.71</v>
      </c>
      <c r="R99" s="135">
        <v>5.84</v>
      </c>
      <c r="S99" s="135">
        <v>5.56</v>
      </c>
      <c r="T99" s="135">
        <v>4.97</v>
      </c>
      <c r="U99" s="135">
        <v>4.97</v>
      </c>
      <c r="V99" s="135">
        <v>2.88</v>
      </c>
      <c r="W99" s="135">
        <v>4.22</v>
      </c>
      <c r="X99" s="135">
        <v>4.49</v>
      </c>
      <c r="Y99" s="135">
        <v>4.18</v>
      </c>
      <c r="Z99" s="135">
        <v>4.54</v>
      </c>
      <c r="AA99" s="135">
        <v>4.66</v>
      </c>
      <c r="AB99" s="135">
        <v>4.63</v>
      </c>
      <c r="AC99" s="135">
        <v>5.51</v>
      </c>
      <c r="AD99" s="135">
        <v>5.8</v>
      </c>
      <c r="AE99" s="135">
        <v>6.1</v>
      </c>
      <c r="AF99" s="135">
        <v>6.26</v>
      </c>
      <c r="AG99" s="135">
        <v>6.06</v>
      </c>
      <c r="AH99" s="135">
        <v>5.99</v>
      </c>
      <c r="AI99" s="135">
        <v>5.3</v>
      </c>
      <c r="AJ99" s="135">
        <v>5.3</v>
      </c>
      <c r="AK99" s="135">
        <v>5</v>
      </c>
      <c r="AL99" s="135">
        <v>5.6</v>
      </c>
      <c r="AM99" s="135">
        <v>5.68</v>
      </c>
      <c r="AN99" s="135">
        <v>5.5</v>
      </c>
      <c r="AO99" s="135">
        <v>5.82</v>
      </c>
      <c r="AP99" s="135">
        <v>6.17</v>
      </c>
      <c r="AQ99" s="135">
        <v>6.41</v>
      </c>
      <c r="AR99" s="135">
        <v>6.07</v>
      </c>
      <c r="AS99" s="135">
        <v>5.59</v>
      </c>
      <c r="AT99" s="135"/>
      <c r="AU99" s="135"/>
      <c r="AV99" s="135"/>
    </row>
    <row r="100" spans="1:48" x14ac:dyDescent="0.25">
      <c r="A100" s="132" t="s">
        <v>17</v>
      </c>
      <c r="B100" s="132" t="s">
        <v>50</v>
      </c>
      <c r="C100" s="132" t="s">
        <v>61</v>
      </c>
      <c r="D100" s="132" t="s">
        <v>122</v>
      </c>
      <c r="E100" s="132" t="s">
        <v>60</v>
      </c>
      <c r="F100" s="135">
        <v>14.87</v>
      </c>
      <c r="G100" s="135">
        <v>18.93</v>
      </c>
      <c r="H100" s="135">
        <v>17.739999999999998</v>
      </c>
      <c r="I100" s="135">
        <v>18.79</v>
      </c>
      <c r="J100" s="135">
        <v>15.34</v>
      </c>
      <c r="K100" s="135">
        <v>14.63</v>
      </c>
      <c r="L100" s="135">
        <v>16.399999999999999</v>
      </c>
      <c r="M100" s="135">
        <v>14.57</v>
      </c>
      <c r="N100" s="135">
        <v>11.41</v>
      </c>
      <c r="O100" s="135">
        <v>13.29</v>
      </c>
      <c r="P100" s="135">
        <v>11.17</v>
      </c>
      <c r="Q100" s="135">
        <v>20.23</v>
      </c>
      <c r="R100" s="135">
        <v>17.79</v>
      </c>
      <c r="S100" s="135">
        <v>18.13</v>
      </c>
      <c r="T100" s="135">
        <v>15.09</v>
      </c>
      <c r="U100" s="135">
        <v>16.059999999999999</v>
      </c>
      <c r="V100" s="135">
        <v>12.43</v>
      </c>
      <c r="W100" s="135">
        <v>12.96</v>
      </c>
      <c r="X100" s="135">
        <v>13.26</v>
      </c>
      <c r="Y100" s="135">
        <v>12.6</v>
      </c>
      <c r="Z100" s="135">
        <v>12.34</v>
      </c>
      <c r="AA100" s="135">
        <v>11.07</v>
      </c>
      <c r="AB100" s="135">
        <v>12.28</v>
      </c>
      <c r="AC100" s="135">
        <v>13.27</v>
      </c>
      <c r="AD100" s="135">
        <v>15.99</v>
      </c>
      <c r="AE100" s="135">
        <v>17.420000000000002</v>
      </c>
      <c r="AF100" s="135">
        <v>17.46</v>
      </c>
      <c r="AG100" s="135">
        <v>19.91</v>
      </c>
      <c r="AH100" s="135">
        <v>20.89</v>
      </c>
      <c r="AI100" s="135">
        <v>16.93</v>
      </c>
      <c r="AJ100" s="135">
        <v>16.55</v>
      </c>
      <c r="AK100" s="135">
        <v>16.12</v>
      </c>
      <c r="AL100" s="135">
        <v>15.75</v>
      </c>
      <c r="AM100" s="135">
        <v>17.53</v>
      </c>
      <c r="AN100" s="135">
        <v>18.670000000000002</v>
      </c>
      <c r="AO100" s="135">
        <v>18.12</v>
      </c>
      <c r="AP100" s="135">
        <v>19.649999999999999</v>
      </c>
      <c r="AQ100" s="135">
        <v>21.02</v>
      </c>
      <c r="AR100" s="135">
        <v>21.51</v>
      </c>
      <c r="AS100" s="135">
        <v>17.66</v>
      </c>
      <c r="AT100" s="135"/>
      <c r="AU100" s="135"/>
      <c r="AV100" s="135"/>
    </row>
    <row r="101" spans="1:48" x14ac:dyDescent="0.25">
      <c r="A101" s="132" t="s">
        <v>17</v>
      </c>
      <c r="B101" s="132" t="s">
        <v>50</v>
      </c>
      <c r="C101" s="132" t="s">
        <v>61</v>
      </c>
      <c r="D101" s="132" t="s">
        <v>123</v>
      </c>
      <c r="E101" s="132" t="s">
        <v>60</v>
      </c>
      <c r="F101" s="135">
        <v>4.42</v>
      </c>
      <c r="G101" s="135">
        <v>6.31</v>
      </c>
      <c r="H101" s="135">
        <v>5.91</v>
      </c>
      <c r="I101" s="135">
        <v>5.51</v>
      </c>
      <c r="J101" s="135">
        <v>4.83</v>
      </c>
      <c r="K101" s="135">
        <v>5.09</v>
      </c>
      <c r="L101" s="135">
        <v>4.8</v>
      </c>
      <c r="M101" s="135">
        <v>4.66</v>
      </c>
      <c r="N101" s="135">
        <v>3.93</v>
      </c>
      <c r="O101" s="135">
        <v>4.67</v>
      </c>
      <c r="P101" s="135">
        <v>4.25</v>
      </c>
      <c r="Q101" s="135">
        <v>5.96</v>
      </c>
      <c r="R101" s="135">
        <v>5.83</v>
      </c>
      <c r="S101" s="135">
        <v>5.77</v>
      </c>
      <c r="T101" s="135">
        <v>5.55</v>
      </c>
      <c r="U101" s="135">
        <v>5.36</v>
      </c>
      <c r="V101" s="135">
        <v>3.1</v>
      </c>
      <c r="W101" s="135">
        <v>4.6500000000000004</v>
      </c>
      <c r="X101" s="135">
        <v>4.12</v>
      </c>
      <c r="Y101" s="135">
        <v>1.9</v>
      </c>
      <c r="Z101" s="135">
        <v>4.16</v>
      </c>
      <c r="AA101" s="135">
        <v>4.42</v>
      </c>
      <c r="AB101" s="135">
        <v>4.6100000000000003</v>
      </c>
      <c r="AC101" s="135">
        <v>5.5</v>
      </c>
      <c r="AD101" s="135">
        <v>5.78</v>
      </c>
      <c r="AE101" s="135">
        <v>5.69</v>
      </c>
      <c r="AF101" s="135">
        <v>6.16</v>
      </c>
      <c r="AG101" s="135">
        <v>6.37</v>
      </c>
      <c r="AH101" s="135">
        <v>6.35</v>
      </c>
      <c r="AI101" s="135">
        <v>5.76</v>
      </c>
      <c r="AJ101" s="135">
        <v>5.43</v>
      </c>
      <c r="AK101" s="135">
        <v>5.01</v>
      </c>
      <c r="AL101" s="135">
        <v>5.21</v>
      </c>
      <c r="AM101" s="135">
        <v>5.51</v>
      </c>
      <c r="AN101" s="135">
        <v>5.65</v>
      </c>
      <c r="AO101" s="135">
        <v>5.92</v>
      </c>
      <c r="AP101" s="135">
        <v>6.53</v>
      </c>
      <c r="AQ101" s="135">
        <v>6.38</v>
      </c>
      <c r="AR101" s="135">
        <v>6.3</v>
      </c>
      <c r="AS101" s="135">
        <v>5.73</v>
      </c>
      <c r="AT101" s="135"/>
      <c r="AU101" s="135"/>
      <c r="AV101" s="135"/>
    </row>
    <row r="102" spans="1:48" x14ac:dyDescent="0.25">
      <c r="A102" s="132" t="s">
        <v>17</v>
      </c>
      <c r="B102" s="132" t="s">
        <v>50</v>
      </c>
      <c r="C102" s="132" t="s">
        <v>61</v>
      </c>
      <c r="D102" s="132" t="s">
        <v>124</v>
      </c>
      <c r="E102" s="132" t="s">
        <v>60</v>
      </c>
      <c r="F102" s="135">
        <v>8.27</v>
      </c>
      <c r="G102" s="135">
        <v>8.18</v>
      </c>
      <c r="H102" s="135">
        <v>8.5399999999999991</v>
      </c>
      <c r="I102" s="135">
        <v>10.74</v>
      </c>
      <c r="J102" s="135">
        <v>7.9</v>
      </c>
      <c r="K102" s="135">
        <v>9.09</v>
      </c>
      <c r="L102" s="135">
        <v>9.3699999999999992</v>
      </c>
      <c r="M102" s="135">
        <v>8.35</v>
      </c>
      <c r="N102" s="135">
        <v>5.95</v>
      </c>
      <c r="O102" s="135">
        <v>6.98</v>
      </c>
      <c r="P102" s="135">
        <v>8.85</v>
      </c>
      <c r="Q102" s="135">
        <v>8.25</v>
      </c>
      <c r="R102" s="135">
        <v>9.0299999999999994</v>
      </c>
      <c r="S102" s="135">
        <v>9.41</v>
      </c>
      <c r="T102" s="135">
        <v>9.2200000000000006</v>
      </c>
      <c r="U102" s="135">
        <v>8.89</v>
      </c>
      <c r="V102" s="135">
        <v>5.74</v>
      </c>
      <c r="W102" s="135">
        <v>8.02</v>
      </c>
      <c r="X102" s="135">
        <v>7.85</v>
      </c>
      <c r="Y102" s="135">
        <v>7.5</v>
      </c>
      <c r="Z102" s="135">
        <v>6.83</v>
      </c>
      <c r="AA102" s="135">
        <v>5.74</v>
      </c>
      <c r="AB102" s="135">
        <v>7.41</v>
      </c>
      <c r="AC102" s="135">
        <v>8.74</v>
      </c>
      <c r="AD102" s="135">
        <v>9.64</v>
      </c>
      <c r="AE102" s="135">
        <v>13.85</v>
      </c>
      <c r="AF102" s="135">
        <v>7.57</v>
      </c>
      <c r="AG102" s="135">
        <v>10.09</v>
      </c>
      <c r="AH102" s="135">
        <v>10.77</v>
      </c>
      <c r="AI102" s="135">
        <v>9.34</v>
      </c>
      <c r="AJ102" s="135">
        <v>8.7200000000000006</v>
      </c>
      <c r="AK102" s="135">
        <v>8.0500000000000007</v>
      </c>
      <c r="AL102" s="135">
        <v>8.93</v>
      </c>
      <c r="AM102" s="135">
        <v>9.07</v>
      </c>
      <c r="AN102" s="135">
        <v>9.16</v>
      </c>
      <c r="AO102" s="135">
        <v>9.27</v>
      </c>
      <c r="AP102" s="135">
        <v>10.68</v>
      </c>
      <c r="AQ102" s="135">
        <v>10.9</v>
      </c>
      <c r="AR102" s="135">
        <v>11.21</v>
      </c>
      <c r="AS102" s="135">
        <v>9.7799999999999994</v>
      </c>
      <c r="AT102" s="135"/>
      <c r="AU102" s="135"/>
      <c r="AV102" s="135"/>
    </row>
    <row r="103" spans="1:48" x14ac:dyDescent="0.25">
      <c r="A103" s="132" t="s">
        <v>17</v>
      </c>
      <c r="B103" s="132" t="s">
        <v>50</v>
      </c>
      <c r="C103" s="132" t="s">
        <v>61</v>
      </c>
      <c r="D103" s="132" t="s">
        <v>125</v>
      </c>
      <c r="E103" s="132" t="s">
        <v>60</v>
      </c>
      <c r="F103" s="135">
        <v>9.31</v>
      </c>
      <c r="G103" s="135">
        <v>10.6</v>
      </c>
      <c r="H103" s="135">
        <v>9.33</v>
      </c>
      <c r="I103" s="135">
        <v>10.9</v>
      </c>
      <c r="J103" s="135">
        <v>8.8699999999999992</v>
      </c>
      <c r="K103" s="135">
        <v>9.7200000000000006</v>
      </c>
      <c r="L103" s="135">
        <v>9.17</v>
      </c>
      <c r="M103" s="135">
        <v>9.5299999999999994</v>
      </c>
      <c r="N103" s="135">
        <v>8.2200000000000006</v>
      </c>
      <c r="O103" s="135">
        <v>8.39</v>
      </c>
      <c r="P103" s="135">
        <v>6.77</v>
      </c>
      <c r="Q103" s="135">
        <v>10.29</v>
      </c>
      <c r="R103" s="135">
        <v>10.84</v>
      </c>
      <c r="S103" s="135">
        <v>13.11</v>
      </c>
      <c r="T103" s="135">
        <v>9.7799999999999994</v>
      </c>
      <c r="U103" s="135">
        <v>10.07</v>
      </c>
      <c r="V103" s="135">
        <v>7.54</v>
      </c>
      <c r="W103" s="135">
        <v>7.25</v>
      </c>
      <c r="X103" s="135">
        <v>9.0500000000000007</v>
      </c>
      <c r="Y103" s="135">
        <v>8.16</v>
      </c>
      <c r="Z103" s="135">
        <v>7.54</v>
      </c>
      <c r="AA103" s="135">
        <v>12.35</v>
      </c>
      <c r="AB103" s="135">
        <v>6.95</v>
      </c>
      <c r="AC103" s="135">
        <v>10.96</v>
      </c>
      <c r="AD103" s="135">
        <v>11.86</v>
      </c>
      <c r="AE103" s="135">
        <v>13.18</v>
      </c>
      <c r="AF103" s="135">
        <v>12.82</v>
      </c>
      <c r="AG103" s="135">
        <v>12.29</v>
      </c>
      <c r="AH103" s="135">
        <v>12.88</v>
      </c>
      <c r="AI103" s="135">
        <v>10.050000000000001</v>
      </c>
      <c r="AJ103" s="135">
        <v>10</v>
      </c>
      <c r="AK103" s="135">
        <v>9.23</v>
      </c>
      <c r="AL103" s="135">
        <v>8.02</v>
      </c>
      <c r="AM103" s="135">
        <v>9.41</v>
      </c>
      <c r="AN103" s="135">
        <v>9.74</v>
      </c>
      <c r="AO103" s="135">
        <v>12.36</v>
      </c>
      <c r="AP103" s="135">
        <v>10.44</v>
      </c>
      <c r="AQ103" s="135">
        <v>11.69</v>
      </c>
      <c r="AR103" s="135">
        <v>11.35</v>
      </c>
      <c r="AS103" s="135">
        <v>9.99</v>
      </c>
      <c r="AT103" s="135"/>
      <c r="AU103" s="135"/>
      <c r="AV103" s="135"/>
    </row>
    <row r="104" spans="1:48" x14ac:dyDescent="0.25">
      <c r="A104" s="132" t="s">
        <v>17</v>
      </c>
      <c r="B104" s="132" t="s">
        <v>50</v>
      </c>
      <c r="C104" s="132" t="s">
        <v>61</v>
      </c>
      <c r="D104" s="132" t="s">
        <v>126</v>
      </c>
      <c r="E104" s="132" t="s">
        <v>60</v>
      </c>
      <c r="F104" s="135">
        <v>237.69</v>
      </c>
      <c r="G104" s="135">
        <v>259.48</v>
      </c>
      <c r="H104" s="135">
        <v>256.76</v>
      </c>
      <c r="I104" s="135">
        <v>268.42</v>
      </c>
      <c r="J104" s="135">
        <v>216.96</v>
      </c>
      <c r="K104" s="135">
        <v>254.71</v>
      </c>
      <c r="L104" s="135">
        <v>261.33999999999997</v>
      </c>
      <c r="M104" s="135">
        <v>232.91</v>
      </c>
      <c r="N104" s="135">
        <v>206.9</v>
      </c>
      <c r="O104" s="135">
        <v>190.67</v>
      </c>
      <c r="P104" s="135">
        <v>252.84</v>
      </c>
      <c r="Q104" s="135">
        <v>194.52</v>
      </c>
      <c r="R104" s="135">
        <v>268.43</v>
      </c>
      <c r="S104" s="135">
        <v>266.68</v>
      </c>
      <c r="T104" s="135">
        <v>252.42</v>
      </c>
      <c r="U104" s="135">
        <v>251.52</v>
      </c>
      <c r="V104" s="135">
        <v>193.48</v>
      </c>
      <c r="W104" s="135">
        <v>248.48</v>
      </c>
      <c r="X104" s="135">
        <v>232.67</v>
      </c>
      <c r="Y104" s="135">
        <v>207.31</v>
      </c>
      <c r="Z104" s="135">
        <v>195.03</v>
      </c>
      <c r="AA104" s="135">
        <v>224.03</v>
      </c>
      <c r="AB104" s="135">
        <v>223</v>
      </c>
      <c r="AC104" s="135">
        <v>260.93</v>
      </c>
      <c r="AD104" s="135">
        <v>265.95</v>
      </c>
      <c r="AE104" s="135">
        <v>277.77999999999997</v>
      </c>
      <c r="AF104" s="135">
        <v>285.73</v>
      </c>
      <c r="AG104" s="135">
        <v>284.45999999999998</v>
      </c>
      <c r="AH104" s="135">
        <v>287.55</v>
      </c>
      <c r="AI104" s="135">
        <v>241.18</v>
      </c>
      <c r="AJ104" s="135">
        <v>238.27</v>
      </c>
      <c r="AK104" s="135">
        <v>214.37</v>
      </c>
      <c r="AL104" s="135">
        <v>209.68</v>
      </c>
      <c r="AM104" s="135">
        <v>252.87</v>
      </c>
      <c r="AN104" s="135">
        <v>242.08</v>
      </c>
      <c r="AO104" s="135">
        <v>281.39</v>
      </c>
      <c r="AP104" s="135">
        <v>258.52</v>
      </c>
      <c r="AQ104" s="135">
        <v>277.12</v>
      </c>
      <c r="AR104" s="135">
        <v>272.87</v>
      </c>
      <c r="AS104" s="135">
        <v>239.15</v>
      </c>
      <c r="AT104" s="135"/>
      <c r="AU104" s="135"/>
      <c r="AV104" s="135"/>
    </row>
    <row r="105" spans="1:48" x14ac:dyDescent="0.25">
      <c r="A105" s="132" t="s">
        <v>17</v>
      </c>
      <c r="B105" s="132" t="s">
        <v>50</v>
      </c>
      <c r="C105" s="132" t="s">
        <v>61</v>
      </c>
      <c r="D105" s="132" t="s">
        <v>127</v>
      </c>
      <c r="E105" s="132" t="s">
        <v>60</v>
      </c>
      <c r="F105" s="135">
        <v>8.0299999999999994</v>
      </c>
      <c r="G105" s="135">
        <v>10.97</v>
      </c>
      <c r="H105" s="135">
        <v>10.61</v>
      </c>
      <c r="I105" s="135">
        <v>10.28</v>
      </c>
      <c r="J105" s="135">
        <v>8.65</v>
      </c>
      <c r="K105" s="135">
        <v>9.85</v>
      </c>
      <c r="L105" s="135">
        <v>9</v>
      </c>
      <c r="M105" s="135">
        <v>8.02</v>
      </c>
      <c r="N105" s="135">
        <v>7.2</v>
      </c>
      <c r="O105" s="135">
        <v>9.1999999999999993</v>
      </c>
      <c r="P105" s="135">
        <v>7.35</v>
      </c>
      <c r="Q105" s="135">
        <v>9.9700000000000006</v>
      </c>
      <c r="R105" s="135">
        <v>10.050000000000001</v>
      </c>
      <c r="S105" s="135">
        <v>11.45</v>
      </c>
      <c r="T105" s="135">
        <v>9.9700000000000006</v>
      </c>
      <c r="U105" s="135">
        <v>9.5500000000000007</v>
      </c>
      <c r="V105" s="135">
        <v>6.56</v>
      </c>
      <c r="W105" s="135">
        <v>9.1300000000000008</v>
      </c>
      <c r="X105" s="135">
        <v>8.6</v>
      </c>
      <c r="Y105" s="135">
        <v>7.77</v>
      </c>
      <c r="Z105" s="135">
        <v>7.16</v>
      </c>
      <c r="AA105" s="135">
        <v>7.59</v>
      </c>
      <c r="AB105" s="135">
        <v>8.52</v>
      </c>
      <c r="AC105" s="135">
        <v>9.32</v>
      </c>
      <c r="AD105" s="135">
        <v>9.99</v>
      </c>
      <c r="AE105" s="135">
        <v>10.97</v>
      </c>
      <c r="AF105" s="135">
        <v>11</v>
      </c>
      <c r="AG105" s="135">
        <v>10.96</v>
      </c>
      <c r="AH105" s="135">
        <v>11.05</v>
      </c>
      <c r="AI105" s="135">
        <v>9.36</v>
      </c>
      <c r="AJ105" s="135">
        <v>9.42</v>
      </c>
      <c r="AK105" s="135">
        <v>8.35</v>
      </c>
      <c r="AL105" s="135">
        <v>10.84</v>
      </c>
      <c r="AM105" s="135">
        <v>6.46</v>
      </c>
      <c r="AN105" s="135">
        <v>8.92</v>
      </c>
      <c r="AO105" s="135">
        <v>9.57</v>
      </c>
      <c r="AP105" s="135">
        <v>10.36</v>
      </c>
      <c r="AQ105" s="135">
        <v>10.25</v>
      </c>
      <c r="AR105" s="135">
        <v>10.62</v>
      </c>
      <c r="AS105" s="135">
        <v>10.06</v>
      </c>
      <c r="AT105" s="135"/>
      <c r="AU105" s="135"/>
      <c r="AV105" s="135"/>
    </row>
    <row r="106" spans="1:48" x14ac:dyDescent="0.25">
      <c r="A106" s="132" t="s">
        <v>17</v>
      </c>
      <c r="B106" s="132" t="s">
        <v>50</v>
      </c>
      <c r="C106" s="132" t="s">
        <v>61</v>
      </c>
      <c r="D106" s="132" t="s">
        <v>128</v>
      </c>
      <c r="E106" s="132" t="s">
        <v>60</v>
      </c>
      <c r="F106" s="135">
        <v>8.3800000000000008</v>
      </c>
      <c r="G106" s="135">
        <v>9.32</v>
      </c>
      <c r="H106" s="135">
        <v>9.3000000000000007</v>
      </c>
      <c r="I106" s="135">
        <v>10.42</v>
      </c>
      <c r="J106" s="135">
        <v>8.67</v>
      </c>
      <c r="K106" s="135">
        <v>9.59</v>
      </c>
      <c r="L106" s="135">
        <v>9.0500000000000007</v>
      </c>
      <c r="M106" s="135">
        <v>8.2899999999999991</v>
      </c>
      <c r="N106" s="135">
        <v>7.33</v>
      </c>
      <c r="O106" s="135">
        <v>8.07</v>
      </c>
      <c r="P106" s="135">
        <v>6.96</v>
      </c>
      <c r="Q106" s="135">
        <v>10.07</v>
      </c>
      <c r="R106" s="135">
        <v>10.119999999999999</v>
      </c>
      <c r="S106" s="135">
        <v>10.199999999999999</v>
      </c>
      <c r="T106" s="135">
        <v>9.51</v>
      </c>
      <c r="U106" s="135">
        <v>9.41</v>
      </c>
      <c r="V106" s="135">
        <v>6.53</v>
      </c>
      <c r="W106" s="135">
        <v>8.6999999999999993</v>
      </c>
      <c r="X106" s="135">
        <v>8.89</v>
      </c>
      <c r="Y106" s="135">
        <v>8.3699999999999992</v>
      </c>
      <c r="Z106" s="135">
        <v>6.69</v>
      </c>
      <c r="AA106" s="135">
        <v>8.1199999999999992</v>
      </c>
      <c r="AB106" s="135">
        <v>8.57</v>
      </c>
      <c r="AC106" s="135">
        <v>9.77</v>
      </c>
      <c r="AD106" s="135">
        <v>10.57</v>
      </c>
      <c r="AE106" s="135">
        <v>11.29</v>
      </c>
      <c r="AF106" s="135">
        <v>11.33</v>
      </c>
      <c r="AG106" s="135">
        <v>9.75</v>
      </c>
      <c r="AH106" s="135">
        <v>11.11</v>
      </c>
      <c r="AI106" s="135">
        <v>9.86</v>
      </c>
      <c r="AJ106" s="135">
        <v>9.33</v>
      </c>
      <c r="AK106" s="135">
        <v>8</v>
      </c>
      <c r="AL106" s="135">
        <v>8.39</v>
      </c>
      <c r="AM106" s="135">
        <v>9.17</v>
      </c>
      <c r="AN106" s="135">
        <v>8.75</v>
      </c>
      <c r="AO106" s="135">
        <v>9.7799999999999994</v>
      </c>
      <c r="AP106" s="135">
        <v>10.26</v>
      </c>
      <c r="AQ106" s="135">
        <v>11.17</v>
      </c>
      <c r="AR106" s="135">
        <v>10.77</v>
      </c>
      <c r="AS106" s="135">
        <v>9.83</v>
      </c>
      <c r="AT106" s="135"/>
      <c r="AU106" s="135"/>
      <c r="AV106" s="135"/>
    </row>
    <row r="107" spans="1:48" x14ac:dyDescent="0.25">
      <c r="A107" s="132" t="s">
        <v>17</v>
      </c>
      <c r="B107" s="132" t="s">
        <v>50</v>
      </c>
      <c r="C107" s="132" t="s">
        <v>61</v>
      </c>
      <c r="D107" s="132" t="s">
        <v>129</v>
      </c>
      <c r="E107" s="132" t="s">
        <v>60</v>
      </c>
      <c r="F107" s="135">
        <v>9.68</v>
      </c>
      <c r="G107" s="135">
        <v>10.92</v>
      </c>
      <c r="H107" s="135">
        <v>12.27</v>
      </c>
      <c r="I107" s="135">
        <v>11.69</v>
      </c>
      <c r="J107" s="135">
        <v>10.93</v>
      </c>
      <c r="K107" s="135">
        <v>12.59</v>
      </c>
      <c r="L107" s="135">
        <v>12.08</v>
      </c>
      <c r="M107" s="135">
        <v>3.06</v>
      </c>
      <c r="N107" s="135">
        <v>8.57</v>
      </c>
      <c r="O107" s="135">
        <v>8.4600000000000009</v>
      </c>
      <c r="P107" s="135">
        <v>7.17</v>
      </c>
      <c r="Q107" s="135">
        <v>14.12</v>
      </c>
      <c r="R107" s="135">
        <v>10.9</v>
      </c>
      <c r="S107" s="135">
        <v>10.88</v>
      </c>
      <c r="T107" s="135">
        <v>10.85</v>
      </c>
      <c r="U107" s="135">
        <v>12.79</v>
      </c>
      <c r="V107" s="135">
        <v>7.26</v>
      </c>
      <c r="W107" s="135">
        <v>8.99</v>
      </c>
      <c r="X107" s="135">
        <v>9.3800000000000008</v>
      </c>
      <c r="Y107" s="135">
        <v>8.57</v>
      </c>
      <c r="Z107" s="135">
        <v>7.79</v>
      </c>
      <c r="AA107" s="135">
        <v>9.19</v>
      </c>
      <c r="AB107" s="135">
        <v>9.44</v>
      </c>
      <c r="AC107" s="135">
        <v>10.11</v>
      </c>
      <c r="AD107" s="135">
        <v>10.89</v>
      </c>
      <c r="AE107" s="135">
        <v>11.15</v>
      </c>
      <c r="AF107" s="135">
        <v>12.4</v>
      </c>
      <c r="AG107" s="135">
        <v>13.34</v>
      </c>
      <c r="AH107" s="135">
        <v>8.23</v>
      </c>
      <c r="AI107" s="135">
        <v>10.31</v>
      </c>
      <c r="AJ107" s="135">
        <v>9.7799999999999994</v>
      </c>
      <c r="AK107" s="135">
        <v>9.33</v>
      </c>
      <c r="AL107" s="135">
        <v>10.029999999999999</v>
      </c>
      <c r="AM107" s="135">
        <v>11.07</v>
      </c>
      <c r="AN107" s="135">
        <v>10.46</v>
      </c>
      <c r="AO107" s="135">
        <v>15.42</v>
      </c>
      <c r="AP107" s="135">
        <v>9.34</v>
      </c>
      <c r="AQ107" s="135">
        <v>11.76</v>
      </c>
      <c r="AR107" s="135">
        <v>3.27</v>
      </c>
      <c r="AS107" s="135">
        <v>9.8699999999999992</v>
      </c>
      <c r="AT107" s="135"/>
      <c r="AU107" s="135"/>
      <c r="AV107" s="135"/>
    </row>
    <row r="108" spans="1:48" x14ac:dyDescent="0.25">
      <c r="A108" s="132" t="s">
        <v>17</v>
      </c>
      <c r="B108" s="132" t="s">
        <v>50</v>
      </c>
      <c r="C108" s="132" t="s">
        <v>61</v>
      </c>
      <c r="D108" s="132" t="s">
        <v>130</v>
      </c>
      <c r="E108" s="132" t="s">
        <v>60</v>
      </c>
      <c r="F108" s="135">
        <v>19.760000000000002</v>
      </c>
      <c r="G108" s="135">
        <v>22.7</v>
      </c>
      <c r="H108" s="135">
        <v>18.989999999999998</v>
      </c>
      <c r="I108" s="135">
        <v>22.34</v>
      </c>
      <c r="J108" s="135">
        <v>16.68</v>
      </c>
      <c r="K108" s="135">
        <v>15.42</v>
      </c>
      <c r="L108" s="135">
        <v>19.52</v>
      </c>
      <c r="M108" s="135">
        <v>15.44</v>
      </c>
      <c r="N108" s="135">
        <v>14.87</v>
      </c>
      <c r="O108" s="135">
        <v>15.9</v>
      </c>
      <c r="P108" s="135">
        <v>13.65</v>
      </c>
      <c r="Q108" s="135">
        <v>34.21</v>
      </c>
      <c r="R108" s="135">
        <v>25.31</v>
      </c>
      <c r="S108" s="135">
        <v>27.61</v>
      </c>
      <c r="T108" s="135">
        <v>19.45</v>
      </c>
      <c r="U108" s="135">
        <v>21.14</v>
      </c>
      <c r="V108" s="135">
        <v>16.149999999999999</v>
      </c>
      <c r="W108" s="135">
        <v>19.399999999999999</v>
      </c>
      <c r="X108" s="135">
        <v>14.96</v>
      </c>
      <c r="Y108" s="135">
        <v>17.739999999999998</v>
      </c>
      <c r="Z108" s="135">
        <v>14.51</v>
      </c>
      <c r="AA108" s="135">
        <v>16.77</v>
      </c>
      <c r="AB108" s="135">
        <v>16.96</v>
      </c>
      <c r="AC108" s="135">
        <v>19.02</v>
      </c>
      <c r="AD108" s="135">
        <v>20.55</v>
      </c>
      <c r="AE108" s="135">
        <v>20.96</v>
      </c>
      <c r="AF108" s="135">
        <v>21.99</v>
      </c>
      <c r="AG108" s="135">
        <v>22.84</v>
      </c>
      <c r="AH108" s="135">
        <v>23.45</v>
      </c>
      <c r="AI108" s="135">
        <v>18.93</v>
      </c>
      <c r="AJ108" s="135">
        <v>15.8</v>
      </c>
      <c r="AK108" s="135">
        <v>17.399999999999999</v>
      </c>
      <c r="AL108" s="135">
        <v>16.18</v>
      </c>
      <c r="AM108" s="135">
        <v>19.920000000000002</v>
      </c>
      <c r="AN108" s="135">
        <v>19.86</v>
      </c>
      <c r="AO108" s="135">
        <v>19.46</v>
      </c>
      <c r="AP108" s="135">
        <v>21.27</v>
      </c>
      <c r="AQ108" s="135">
        <v>28.94</v>
      </c>
      <c r="AR108" s="135">
        <v>23.4</v>
      </c>
      <c r="AS108" s="135">
        <v>19.78</v>
      </c>
      <c r="AT108" s="135"/>
      <c r="AU108" s="135"/>
      <c r="AV108" s="135"/>
    </row>
    <row r="109" spans="1:48" x14ac:dyDescent="0.25">
      <c r="A109" s="132" t="s">
        <v>17</v>
      </c>
      <c r="B109" s="132" t="s">
        <v>50</v>
      </c>
      <c r="C109" s="132" t="s">
        <v>61</v>
      </c>
      <c r="D109" s="132" t="s">
        <v>131</v>
      </c>
      <c r="E109" s="132" t="s">
        <v>60</v>
      </c>
      <c r="F109" s="135">
        <v>24.32</v>
      </c>
      <c r="G109" s="135">
        <v>26.63</v>
      </c>
      <c r="H109" s="135">
        <v>27.4</v>
      </c>
      <c r="I109" s="135">
        <v>27.69</v>
      </c>
      <c r="J109" s="135">
        <v>23.79</v>
      </c>
      <c r="K109" s="135">
        <v>24.49</v>
      </c>
      <c r="L109" s="135">
        <v>26.54</v>
      </c>
      <c r="M109" s="135">
        <v>21.54</v>
      </c>
      <c r="N109" s="135">
        <v>17.61</v>
      </c>
      <c r="O109" s="135">
        <v>21.94</v>
      </c>
      <c r="P109" s="135">
        <v>20.25</v>
      </c>
      <c r="Q109" s="135">
        <v>17.36</v>
      </c>
      <c r="R109" s="135">
        <v>31.03</v>
      </c>
      <c r="S109" s="135">
        <v>27.27</v>
      </c>
      <c r="T109" s="135">
        <v>24.96</v>
      </c>
      <c r="U109" s="135">
        <v>24.62</v>
      </c>
      <c r="V109" s="135">
        <v>19.690000000000001</v>
      </c>
      <c r="W109" s="135">
        <v>22.91</v>
      </c>
      <c r="X109" s="135">
        <v>23.36</v>
      </c>
      <c r="Y109" s="135">
        <v>19.579999999999998</v>
      </c>
      <c r="Z109" s="135">
        <v>18.329999999999998</v>
      </c>
      <c r="AA109" s="135">
        <v>20.86</v>
      </c>
      <c r="AB109" s="135">
        <v>21.23</v>
      </c>
      <c r="AC109" s="135">
        <v>25.56</v>
      </c>
      <c r="AD109" s="135">
        <v>28</v>
      </c>
      <c r="AE109" s="135">
        <v>30.18</v>
      </c>
      <c r="AF109" s="135">
        <v>31.6</v>
      </c>
      <c r="AG109" s="135">
        <v>27.81</v>
      </c>
      <c r="AH109" s="135">
        <v>28.24</v>
      </c>
      <c r="AI109" s="135">
        <v>24.4</v>
      </c>
      <c r="AJ109" s="135">
        <v>25.84</v>
      </c>
      <c r="AK109" s="135">
        <v>21.46</v>
      </c>
      <c r="AL109" s="135">
        <v>21.6</v>
      </c>
      <c r="AM109" s="135">
        <v>27.54</v>
      </c>
      <c r="AN109" s="135">
        <v>25.12</v>
      </c>
      <c r="AO109" s="135">
        <v>26.85</v>
      </c>
      <c r="AP109" s="135">
        <v>28.95</v>
      </c>
      <c r="AQ109" s="135">
        <v>29.93</v>
      </c>
      <c r="AR109" s="135">
        <v>28.43</v>
      </c>
      <c r="AS109" s="135">
        <v>25.74</v>
      </c>
      <c r="AT109" s="135"/>
      <c r="AU109" s="135"/>
      <c r="AV109" s="135"/>
    </row>
    <row r="110" spans="1:48" x14ac:dyDescent="0.25">
      <c r="A110" s="132" t="s">
        <v>17</v>
      </c>
      <c r="B110" s="132" t="s">
        <v>50</v>
      </c>
      <c r="C110" s="132" t="s">
        <v>61</v>
      </c>
      <c r="D110" s="132" t="s">
        <v>132</v>
      </c>
      <c r="E110" s="132" t="s">
        <v>60</v>
      </c>
      <c r="F110" s="135">
        <v>19</v>
      </c>
      <c r="G110" s="135">
        <v>25.41</v>
      </c>
      <c r="H110" s="135">
        <v>22.43</v>
      </c>
      <c r="I110" s="135">
        <v>23.22</v>
      </c>
      <c r="J110" s="135">
        <v>21.71</v>
      </c>
      <c r="K110" s="135">
        <v>20.78</v>
      </c>
      <c r="L110" s="135">
        <v>24.17</v>
      </c>
      <c r="M110" s="135">
        <v>20.170000000000002</v>
      </c>
      <c r="N110" s="135">
        <v>17.059999999999999</v>
      </c>
      <c r="O110" s="135">
        <v>18.89</v>
      </c>
      <c r="P110" s="135">
        <v>13.44</v>
      </c>
      <c r="Q110" s="135">
        <v>39.909999999999997</v>
      </c>
      <c r="R110" s="135">
        <v>23.04</v>
      </c>
      <c r="S110" s="135">
        <v>23.46</v>
      </c>
      <c r="T110" s="135">
        <v>21.97</v>
      </c>
      <c r="U110" s="135">
        <v>21.07</v>
      </c>
      <c r="V110" s="135">
        <v>17.63</v>
      </c>
      <c r="W110" s="135">
        <v>21.33</v>
      </c>
      <c r="X110" s="135">
        <v>20.47</v>
      </c>
      <c r="Y110" s="135">
        <v>17.78</v>
      </c>
      <c r="Z110" s="135">
        <v>16.350000000000001</v>
      </c>
      <c r="AA110" s="135">
        <v>19.14</v>
      </c>
      <c r="AB110" s="135">
        <v>19.93</v>
      </c>
      <c r="AC110" s="135">
        <v>18.829999999999998</v>
      </c>
      <c r="AD110" s="135">
        <v>21.86</v>
      </c>
      <c r="AE110" s="135">
        <v>21.64</v>
      </c>
      <c r="AF110" s="135">
        <v>22.27</v>
      </c>
      <c r="AG110" s="135">
        <v>24.35</v>
      </c>
      <c r="AH110" s="135">
        <v>23.55</v>
      </c>
      <c r="AI110" s="135">
        <v>22.21</v>
      </c>
      <c r="AJ110" s="135">
        <v>20.51</v>
      </c>
      <c r="AK110" s="135">
        <v>19.48</v>
      </c>
      <c r="AL110" s="135">
        <v>19.05</v>
      </c>
      <c r="AM110" s="135">
        <v>20.58</v>
      </c>
      <c r="AN110" s="135">
        <v>21.35</v>
      </c>
      <c r="AO110" s="135">
        <v>21.47</v>
      </c>
      <c r="AP110" s="135">
        <v>24.48</v>
      </c>
      <c r="AQ110" s="135">
        <v>25.29</v>
      </c>
      <c r="AR110" s="135">
        <v>24.45</v>
      </c>
      <c r="AS110" s="135">
        <v>21.9</v>
      </c>
      <c r="AT110" s="135"/>
      <c r="AU110" s="135"/>
      <c r="AV110" s="135"/>
    </row>
    <row r="111" spans="1:48" x14ac:dyDescent="0.25">
      <c r="A111" s="132" t="s">
        <v>17</v>
      </c>
      <c r="B111" s="132" t="s">
        <v>50</v>
      </c>
      <c r="C111" s="132" t="s">
        <v>61</v>
      </c>
      <c r="D111" s="132" t="s">
        <v>133</v>
      </c>
      <c r="E111" s="132" t="s">
        <v>60</v>
      </c>
      <c r="F111" s="135">
        <v>5.21</v>
      </c>
      <c r="G111" s="135">
        <v>7.24</v>
      </c>
      <c r="H111" s="135">
        <v>6.67</v>
      </c>
      <c r="I111" s="135">
        <v>7.91</v>
      </c>
      <c r="J111" s="135">
        <v>5.76</v>
      </c>
      <c r="K111" s="135">
        <v>5.99</v>
      </c>
      <c r="L111" s="135">
        <v>5.87</v>
      </c>
      <c r="M111" s="135">
        <v>5.24</v>
      </c>
      <c r="N111" s="135">
        <v>5.6</v>
      </c>
      <c r="O111" s="135">
        <v>5.76</v>
      </c>
      <c r="P111" s="135">
        <v>6.43</v>
      </c>
      <c r="Q111" s="135">
        <v>7.22</v>
      </c>
      <c r="R111" s="135">
        <v>7.03</v>
      </c>
      <c r="S111" s="135">
        <v>7.35</v>
      </c>
      <c r="T111" s="135">
        <v>6.88</v>
      </c>
      <c r="U111" s="135">
        <v>6.72</v>
      </c>
      <c r="V111" s="135">
        <v>4.7</v>
      </c>
      <c r="W111" s="135">
        <v>5.92</v>
      </c>
      <c r="X111" s="135">
        <v>6.14</v>
      </c>
      <c r="Y111" s="135">
        <v>5.76</v>
      </c>
      <c r="Z111" s="135">
        <v>5.15</v>
      </c>
      <c r="AA111" s="135">
        <v>6.16</v>
      </c>
      <c r="AB111" s="135">
        <v>5.97</v>
      </c>
      <c r="AC111" s="135">
        <v>6.86</v>
      </c>
      <c r="AD111" s="135">
        <v>7.34</v>
      </c>
      <c r="AE111" s="135">
        <v>7.89</v>
      </c>
      <c r="AF111" s="135">
        <v>8.23</v>
      </c>
      <c r="AG111" s="135">
        <v>7.12</v>
      </c>
      <c r="AH111" s="135">
        <v>7.34</v>
      </c>
      <c r="AI111" s="135">
        <v>6.6</v>
      </c>
      <c r="AJ111" s="135">
        <v>6.08</v>
      </c>
      <c r="AK111" s="135">
        <v>5.73</v>
      </c>
      <c r="AL111" s="135">
        <v>5.73</v>
      </c>
      <c r="AM111" s="135">
        <v>6.21</v>
      </c>
      <c r="AN111" s="135">
        <v>6.19</v>
      </c>
      <c r="AO111" s="135">
        <v>6.59</v>
      </c>
      <c r="AP111" s="135">
        <v>7.32</v>
      </c>
      <c r="AQ111" s="135">
        <v>7.45</v>
      </c>
      <c r="AR111" s="135">
        <v>7.19</v>
      </c>
      <c r="AS111" s="135">
        <v>6.42</v>
      </c>
      <c r="AT111" s="135"/>
      <c r="AU111" s="135"/>
      <c r="AV111" s="135"/>
    </row>
    <row r="112" spans="1:48" x14ac:dyDescent="0.25">
      <c r="A112" s="132" t="s">
        <v>17</v>
      </c>
      <c r="B112" s="132" t="s">
        <v>50</v>
      </c>
      <c r="C112" s="132" t="s">
        <v>61</v>
      </c>
      <c r="D112" s="132" t="s">
        <v>134</v>
      </c>
      <c r="E112" s="132" t="s">
        <v>60</v>
      </c>
      <c r="F112" s="135">
        <v>9.15</v>
      </c>
      <c r="G112" s="135">
        <v>11.51</v>
      </c>
      <c r="H112" s="135">
        <v>10.99</v>
      </c>
      <c r="I112" s="135">
        <v>12.73</v>
      </c>
      <c r="J112" s="135">
        <v>9.3699999999999992</v>
      </c>
      <c r="K112" s="135">
        <v>10.16</v>
      </c>
      <c r="L112" s="135">
        <v>9.91</v>
      </c>
      <c r="M112" s="135">
        <v>10.33</v>
      </c>
      <c r="N112" s="135">
        <v>9.1</v>
      </c>
      <c r="O112" s="135">
        <v>9.76</v>
      </c>
      <c r="P112" s="135">
        <v>7.9</v>
      </c>
      <c r="Q112" s="135">
        <v>11.97</v>
      </c>
      <c r="R112" s="135">
        <v>11.08</v>
      </c>
      <c r="S112" s="135">
        <v>11.84</v>
      </c>
      <c r="T112" s="135">
        <v>10.77</v>
      </c>
      <c r="U112" s="135">
        <v>10.43</v>
      </c>
      <c r="V112" s="135">
        <v>7.45</v>
      </c>
      <c r="W112" s="135">
        <v>10.78</v>
      </c>
      <c r="X112" s="135">
        <v>9.76</v>
      </c>
      <c r="Y112" s="135">
        <v>8.92</v>
      </c>
      <c r="Z112" s="135">
        <v>8.5</v>
      </c>
      <c r="AA112" s="135">
        <v>8.92</v>
      </c>
      <c r="AB112" s="135">
        <v>9.23</v>
      </c>
      <c r="AC112" s="135">
        <v>11.26</v>
      </c>
      <c r="AD112" s="135">
        <v>12.2</v>
      </c>
      <c r="AE112" s="135">
        <v>12.87</v>
      </c>
      <c r="AF112" s="135">
        <v>12.87</v>
      </c>
      <c r="AG112" s="135">
        <v>12.63</v>
      </c>
      <c r="AH112" s="135">
        <v>12.78</v>
      </c>
      <c r="AI112" s="135">
        <v>11.1</v>
      </c>
      <c r="AJ112" s="135">
        <v>10.47</v>
      </c>
      <c r="AK112" s="135">
        <v>9.32</v>
      </c>
      <c r="AL112" s="135">
        <v>9.32</v>
      </c>
      <c r="AM112" s="135">
        <v>11.54</v>
      </c>
      <c r="AN112" s="135">
        <v>15.13</v>
      </c>
      <c r="AO112" s="135">
        <v>11.3</v>
      </c>
      <c r="AP112" s="135">
        <v>12.3</v>
      </c>
      <c r="AQ112" s="135">
        <v>13.15</v>
      </c>
      <c r="AR112" s="135">
        <v>11.39</v>
      </c>
      <c r="AS112" s="135">
        <v>11.19</v>
      </c>
      <c r="AT112" s="135"/>
      <c r="AU112" s="135"/>
      <c r="AV112" s="135"/>
    </row>
    <row r="113" spans="1:48" x14ac:dyDescent="0.25">
      <c r="A113" s="132" t="s">
        <v>17</v>
      </c>
      <c r="B113" s="132" t="s">
        <v>50</v>
      </c>
      <c r="C113" s="132" t="s">
        <v>61</v>
      </c>
      <c r="D113" s="132" t="s">
        <v>135</v>
      </c>
      <c r="E113" s="132" t="s">
        <v>60</v>
      </c>
      <c r="F113" s="135">
        <v>16.100000000000001</v>
      </c>
      <c r="G113" s="135">
        <v>18.47</v>
      </c>
      <c r="H113" s="135">
        <v>24.36</v>
      </c>
      <c r="I113" s="135">
        <v>19.84</v>
      </c>
      <c r="J113" s="135">
        <v>17.8</v>
      </c>
      <c r="K113" s="135">
        <v>18.829999999999998</v>
      </c>
      <c r="L113" s="135">
        <v>17.37</v>
      </c>
      <c r="M113" s="135">
        <v>15.52</v>
      </c>
      <c r="N113" s="135">
        <v>16.14</v>
      </c>
      <c r="O113" s="135">
        <v>15.26</v>
      </c>
      <c r="P113" s="135">
        <v>14.28</v>
      </c>
      <c r="Q113" s="135">
        <v>17.63</v>
      </c>
      <c r="R113" s="135">
        <v>20.07</v>
      </c>
      <c r="S113" s="135">
        <v>20.65</v>
      </c>
      <c r="T113" s="135">
        <v>18.73</v>
      </c>
      <c r="U113" s="135">
        <v>19.18</v>
      </c>
      <c r="V113" s="135">
        <v>13.24</v>
      </c>
      <c r="W113" s="135">
        <v>18.489999999999998</v>
      </c>
      <c r="X113" s="135">
        <v>16.760000000000002</v>
      </c>
      <c r="Y113" s="135">
        <v>15.91</v>
      </c>
      <c r="Z113" s="135">
        <v>13.52</v>
      </c>
      <c r="AA113" s="135">
        <v>16.07</v>
      </c>
      <c r="AB113" s="135">
        <v>15.46</v>
      </c>
      <c r="AC113" s="135">
        <v>18.489999999999998</v>
      </c>
      <c r="AD113" s="135">
        <v>19.350000000000001</v>
      </c>
      <c r="AE113" s="135">
        <v>21.85</v>
      </c>
      <c r="AF113" s="135">
        <v>21.24</v>
      </c>
      <c r="AG113" s="135">
        <v>22.46</v>
      </c>
      <c r="AH113" s="135">
        <v>24.27</v>
      </c>
      <c r="AI113" s="135">
        <v>21.74</v>
      </c>
      <c r="AJ113" s="135">
        <v>20.14</v>
      </c>
      <c r="AK113" s="135">
        <v>18.989999999999998</v>
      </c>
      <c r="AL113" s="135">
        <v>17.66</v>
      </c>
      <c r="AM113" s="135">
        <v>20.92</v>
      </c>
      <c r="AN113" s="135">
        <v>20.8</v>
      </c>
      <c r="AO113" s="135">
        <v>21.2</v>
      </c>
      <c r="AP113" s="135">
        <v>23.1</v>
      </c>
      <c r="AQ113" s="135">
        <v>25.17</v>
      </c>
      <c r="AR113" s="135">
        <v>24.35</v>
      </c>
      <c r="AS113" s="135">
        <v>21.67</v>
      </c>
      <c r="AT113" s="135"/>
      <c r="AU113" s="135"/>
      <c r="AV113" s="135"/>
    </row>
    <row r="114" spans="1:48" x14ac:dyDescent="0.25">
      <c r="A114" s="132" t="s">
        <v>17</v>
      </c>
      <c r="B114" s="132" t="s">
        <v>50</v>
      </c>
      <c r="C114" s="132" t="s">
        <v>61</v>
      </c>
      <c r="D114" s="132" t="s">
        <v>136</v>
      </c>
      <c r="E114" s="132" t="s">
        <v>60</v>
      </c>
      <c r="F114" s="135">
        <v>3.21</v>
      </c>
      <c r="G114" s="135">
        <v>3.55</v>
      </c>
      <c r="H114" s="135">
        <v>3.47</v>
      </c>
      <c r="I114" s="135">
        <v>3.63</v>
      </c>
      <c r="J114" s="135">
        <v>2.92</v>
      </c>
      <c r="K114" s="135">
        <v>3.35</v>
      </c>
      <c r="L114" s="135">
        <v>3.37</v>
      </c>
      <c r="M114" s="135">
        <v>3.07</v>
      </c>
      <c r="N114" s="135">
        <v>2.8</v>
      </c>
      <c r="O114" s="135">
        <v>3.11</v>
      </c>
      <c r="P114" s="135">
        <v>2.4300000000000002</v>
      </c>
      <c r="Q114" s="135">
        <v>3.69</v>
      </c>
      <c r="R114" s="135">
        <v>3.53</v>
      </c>
      <c r="S114" s="135">
        <v>3.66</v>
      </c>
      <c r="T114" s="135">
        <v>3.71</v>
      </c>
      <c r="U114" s="135">
        <v>3.56</v>
      </c>
      <c r="V114" s="135">
        <v>2.64</v>
      </c>
      <c r="W114" s="135">
        <v>3.33</v>
      </c>
      <c r="X114" s="135">
        <v>3.14</v>
      </c>
      <c r="Y114" s="135">
        <v>2.88</v>
      </c>
      <c r="Z114" s="135">
        <v>2.69</v>
      </c>
      <c r="AA114" s="135">
        <v>3.01</v>
      </c>
      <c r="AB114" s="135">
        <v>3.04</v>
      </c>
      <c r="AC114" s="135">
        <v>3.52</v>
      </c>
      <c r="AD114" s="135">
        <v>3.63</v>
      </c>
      <c r="AE114" s="135">
        <v>4.01</v>
      </c>
      <c r="AF114" s="135">
        <v>4.3600000000000003</v>
      </c>
      <c r="AG114" s="135">
        <v>3.59</v>
      </c>
      <c r="AH114" s="135">
        <v>3.8</v>
      </c>
      <c r="AI114" s="135">
        <v>3.18</v>
      </c>
      <c r="AJ114" s="135">
        <v>3.03</v>
      </c>
      <c r="AK114" s="135">
        <v>2.99</v>
      </c>
      <c r="AL114" s="135">
        <v>3.6</v>
      </c>
      <c r="AM114" s="135">
        <v>3.29</v>
      </c>
      <c r="AN114" s="135">
        <v>3.61</v>
      </c>
      <c r="AO114" s="135">
        <v>3.64</v>
      </c>
      <c r="AP114" s="135">
        <v>3.83</v>
      </c>
      <c r="AQ114" s="135">
        <v>3.85</v>
      </c>
      <c r="AR114" s="135">
        <v>3.9</v>
      </c>
      <c r="AS114" s="135">
        <v>3.32</v>
      </c>
      <c r="AT114" s="135"/>
      <c r="AU114" s="135"/>
      <c r="AV114" s="135"/>
    </row>
    <row r="115" spans="1:48" x14ac:dyDescent="0.25">
      <c r="A115" s="132" t="s">
        <v>17</v>
      </c>
      <c r="B115" s="132" t="s">
        <v>50</v>
      </c>
      <c r="C115" s="132" t="s">
        <v>61</v>
      </c>
      <c r="D115" s="132" t="s">
        <v>137</v>
      </c>
      <c r="E115" s="132" t="s">
        <v>60</v>
      </c>
      <c r="F115" s="135">
        <v>11.74</v>
      </c>
      <c r="G115" s="135">
        <v>5.29</v>
      </c>
      <c r="H115" s="135">
        <v>10.11</v>
      </c>
      <c r="I115" s="135">
        <v>8.15</v>
      </c>
      <c r="J115" s="135">
        <v>6.43</v>
      </c>
      <c r="K115" s="135">
        <v>6.72</v>
      </c>
      <c r="L115" s="135">
        <v>7.11</v>
      </c>
      <c r="M115" s="135">
        <v>5.57</v>
      </c>
      <c r="N115" s="135">
        <v>6</v>
      </c>
      <c r="O115" s="135">
        <v>5.73</v>
      </c>
      <c r="P115" s="135">
        <v>14.38</v>
      </c>
      <c r="Q115" s="135">
        <v>10.02</v>
      </c>
      <c r="R115" s="135">
        <v>7</v>
      </c>
      <c r="S115" s="135">
        <v>7.15</v>
      </c>
      <c r="T115" s="135">
        <v>-15.81</v>
      </c>
      <c r="U115" s="135">
        <v>6.94</v>
      </c>
      <c r="V115" s="135">
        <v>4.38</v>
      </c>
      <c r="W115" s="135">
        <v>5.89</v>
      </c>
      <c r="X115" s="135">
        <v>6.19</v>
      </c>
      <c r="Y115" s="135">
        <v>5.58</v>
      </c>
      <c r="Z115" s="135">
        <v>5.42</v>
      </c>
      <c r="AA115" s="135">
        <v>6.12</v>
      </c>
      <c r="AB115" s="135">
        <v>6.48</v>
      </c>
      <c r="AC115" s="135">
        <v>7.35</v>
      </c>
      <c r="AD115" s="135">
        <v>6.92</v>
      </c>
      <c r="AE115" s="135">
        <v>7.96</v>
      </c>
      <c r="AF115" s="135">
        <v>8.26</v>
      </c>
      <c r="AG115" s="135">
        <v>7.33</v>
      </c>
      <c r="AH115" s="135">
        <v>7.39</v>
      </c>
      <c r="AI115" s="135">
        <v>6.55</v>
      </c>
      <c r="AJ115" s="135">
        <v>5.95</v>
      </c>
      <c r="AK115" s="135">
        <v>5.17</v>
      </c>
      <c r="AL115" s="135">
        <v>5.46</v>
      </c>
      <c r="AM115" s="135">
        <v>7.72</v>
      </c>
      <c r="AN115" s="135">
        <v>6.26</v>
      </c>
      <c r="AO115" s="135">
        <v>6.54</v>
      </c>
      <c r="AP115" s="135">
        <v>6.39</v>
      </c>
      <c r="AQ115" s="135">
        <v>7.09</v>
      </c>
      <c r="AR115" s="135">
        <v>6.37</v>
      </c>
      <c r="AS115" s="135">
        <v>6.88</v>
      </c>
      <c r="AT115" s="135"/>
      <c r="AU115" s="135"/>
      <c r="AV115" s="135"/>
    </row>
    <row r="116" spans="1:48" x14ac:dyDescent="0.25">
      <c r="A116" s="132" t="s">
        <v>17</v>
      </c>
      <c r="B116" s="132" t="s">
        <v>50</v>
      </c>
      <c r="C116" s="132" t="s">
        <v>61</v>
      </c>
      <c r="D116" s="132" t="s">
        <v>138</v>
      </c>
      <c r="E116" s="132" t="s">
        <v>60</v>
      </c>
      <c r="F116" s="135">
        <v>6.81</v>
      </c>
      <c r="G116" s="135">
        <v>7.63</v>
      </c>
      <c r="H116" s="135">
        <v>6.67</v>
      </c>
      <c r="I116" s="135">
        <v>8.6</v>
      </c>
      <c r="J116" s="135">
        <v>6.95</v>
      </c>
      <c r="K116" s="135">
        <v>7.78</v>
      </c>
      <c r="L116" s="135">
        <v>8.8000000000000007</v>
      </c>
      <c r="M116" s="135">
        <v>5.96</v>
      </c>
      <c r="N116" s="135">
        <v>5.17</v>
      </c>
      <c r="O116" s="135">
        <v>4.55</v>
      </c>
      <c r="P116" s="135">
        <v>5.95</v>
      </c>
      <c r="Q116" s="135">
        <v>8.5299999999999994</v>
      </c>
      <c r="R116" s="135">
        <v>8.2899999999999991</v>
      </c>
      <c r="S116" s="135">
        <v>7.93</v>
      </c>
      <c r="T116" s="135">
        <v>7.75</v>
      </c>
      <c r="U116" s="135">
        <v>7.11</v>
      </c>
      <c r="V116" s="135">
        <v>5.39</v>
      </c>
      <c r="W116" s="135">
        <v>7</v>
      </c>
      <c r="X116" s="135">
        <v>6.97</v>
      </c>
      <c r="Y116" s="135">
        <v>5.99</v>
      </c>
      <c r="Z116" s="135">
        <v>4.91</v>
      </c>
      <c r="AA116" s="135">
        <v>6.22</v>
      </c>
      <c r="AB116" s="135">
        <v>6.15</v>
      </c>
      <c r="AC116" s="135">
        <v>8.06</v>
      </c>
      <c r="AD116" s="135">
        <v>7.88</v>
      </c>
      <c r="AE116" s="135">
        <v>8.49</v>
      </c>
      <c r="AF116" s="135">
        <v>8.9</v>
      </c>
      <c r="AG116" s="135">
        <v>7.91</v>
      </c>
      <c r="AH116" s="135">
        <v>8.4600000000000009</v>
      </c>
      <c r="AI116" s="135">
        <v>6.78</v>
      </c>
      <c r="AJ116" s="135">
        <v>7.01</v>
      </c>
      <c r="AK116" s="135">
        <v>5.85</v>
      </c>
      <c r="AL116" s="135">
        <v>6.22</v>
      </c>
      <c r="AM116" s="135">
        <v>7.23</v>
      </c>
      <c r="AN116" s="135">
        <v>7.28</v>
      </c>
      <c r="AO116" s="135">
        <v>7.5</v>
      </c>
      <c r="AP116" s="135">
        <v>8.23</v>
      </c>
      <c r="AQ116" s="135">
        <v>8.31</v>
      </c>
      <c r="AR116" s="135">
        <v>8.19</v>
      </c>
      <c r="AS116" s="135">
        <v>7.47</v>
      </c>
      <c r="AT116" s="135"/>
      <c r="AU116" s="135"/>
      <c r="AV116" s="135"/>
    </row>
    <row r="117" spans="1:48" x14ac:dyDescent="0.25">
      <c r="A117" s="132" t="s">
        <v>17</v>
      </c>
      <c r="B117" s="132" t="s">
        <v>50</v>
      </c>
      <c r="C117" s="132" t="s">
        <v>61</v>
      </c>
      <c r="D117" s="132" t="s">
        <v>139</v>
      </c>
      <c r="E117" s="132" t="s">
        <v>60</v>
      </c>
      <c r="F117" s="135">
        <v>10.48</v>
      </c>
      <c r="G117" s="135">
        <v>11.63</v>
      </c>
      <c r="H117" s="135">
        <v>11.89</v>
      </c>
      <c r="I117" s="135">
        <v>11.52</v>
      </c>
      <c r="J117" s="135">
        <v>10.29</v>
      </c>
      <c r="K117" s="135">
        <v>11.4</v>
      </c>
      <c r="L117" s="135">
        <v>12.76</v>
      </c>
      <c r="M117" s="135">
        <v>9.3800000000000008</v>
      </c>
      <c r="N117" s="135">
        <v>8.76</v>
      </c>
      <c r="O117" s="135">
        <v>10.51</v>
      </c>
      <c r="P117" s="135">
        <v>7.87</v>
      </c>
      <c r="Q117" s="135">
        <v>11.96</v>
      </c>
      <c r="R117" s="135">
        <v>12.42</v>
      </c>
      <c r="S117" s="135">
        <v>12.13</v>
      </c>
      <c r="T117" s="135">
        <v>11.74</v>
      </c>
      <c r="U117" s="135">
        <v>11.7</v>
      </c>
      <c r="V117" s="135">
        <v>8.19</v>
      </c>
      <c r="W117" s="135">
        <v>10.8</v>
      </c>
      <c r="X117" s="135">
        <v>10.32</v>
      </c>
      <c r="Y117" s="135">
        <v>10.050000000000001</v>
      </c>
      <c r="Z117" s="135">
        <v>9.35</v>
      </c>
      <c r="AA117" s="135">
        <v>9.5299999999999994</v>
      </c>
      <c r="AB117" s="135">
        <v>10.48</v>
      </c>
      <c r="AC117" s="135">
        <v>12.34</v>
      </c>
      <c r="AD117" s="135">
        <v>13.09</v>
      </c>
      <c r="AE117" s="135">
        <v>13.43</v>
      </c>
      <c r="AF117" s="135">
        <v>13.35</v>
      </c>
      <c r="AG117" s="135">
        <v>11.79</v>
      </c>
      <c r="AH117" s="135">
        <v>12.89</v>
      </c>
      <c r="AI117" s="135">
        <v>11.46</v>
      </c>
      <c r="AJ117" s="135">
        <v>11.13</v>
      </c>
      <c r="AK117" s="135">
        <v>9.93</v>
      </c>
      <c r="AL117" s="135">
        <v>10.130000000000001</v>
      </c>
      <c r="AM117" s="135">
        <v>12.79</v>
      </c>
      <c r="AN117" s="135">
        <v>11.58</v>
      </c>
      <c r="AO117" s="135">
        <v>11.71</v>
      </c>
      <c r="AP117" s="135">
        <v>13.04</v>
      </c>
      <c r="AQ117" s="135">
        <v>12.09</v>
      </c>
      <c r="AR117" s="135">
        <v>12.8</v>
      </c>
      <c r="AS117" s="135">
        <v>11.6</v>
      </c>
      <c r="AT117" s="135"/>
      <c r="AU117" s="135"/>
      <c r="AV117" s="135"/>
    </row>
    <row r="118" spans="1:48" x14ac:dyDescent="0.25">
      <c r="A118" s="132" t="s">
        <v>17</v>
      </c>
      <c r="B118" s="132" t="s">
        <v>50</v>
      </c>
      <c r="C118" s="132" t="s">
        <v>140</v>
      </c>
      <c r="D118" s="132" t="s">
        <v>20</v>
      </c>
      <c r="E118" s="132" t="s">
        <v>141</v>
      </c>
      <c r="F118" s="131">
        <v>2718</v>
      </c>
      <c r="G118" s="131">
        <v>2801</v>
      </c>
      <c r="H118" s="131">
        <v>2960</v>
      </c>
      <c r="I118" s="131">
        <v>2929</v>
      </c>
      <c r="J118" s="131">
        <v>2793</v>
      </c>
      <c r="K118" s="131">
        <v>2642</v>
      </c>
      <c r="L118" s="131">
        <v>2604</v>
      </c>
      <c r="M118" s="131">
        <v>2412</v>
      </c>
      <c r="N118" s="131">
        <v>2373</v>
      </c>
      <c r="O118" s="131">
        <v>2429</v>
      </c>
      <c r="P118" s="131">
        <v>2466</v>
      </c>
      <c r="Q118" s="131">
        <v>2794</v>
      </c>
      <c r="R118" s="131">
        <v>2922</v>
      </c>
      <c r="S118" s="131">
        <v>2785</v>
      </c>
      <c r="T118" s="131">
        <v>2870</v>
      </c>
      <c r="U118" s="131">
        <v>2877</v>
      </c>
      <c r="V118" s="131">
        <v>2646</v>
      </c>
      <c r="W118" s="131">
        <v>2490</v>
      </c>
      <c r="X118" s="131">
        <v>2382</v>
      </c>
      <c r="Y118" s="131">
        <v>2261</v>
      </c>
      <c r="Z118" s="131">
        <v>2258</v>
      </c>
      <c r="AA118" s="131">
        <v>2374</v>
      </c>
      <c r="AB118" s="131">
        <v>2466</v>
      </c>
      <c r="AC118" s="131">
        <v>2775</v>
      </c>
      <c r="AD118" s="131">
        <v>3049</v>
      </c>
      <c r="AE118" s="131">
        <v>2899</v>
      </c>
      <c r="AF118" s="131">
        <v>3151</v>
      </c>
      <c r="AG118" s="131">
        <v>3085</v>
      </c>
      <c r="AH118" s="131">
        <v>3009</v>
      </c>
      <c r="AI118" s="131">
        <v>2754</v>
      </c>
      <c r="AJ118" s="131">
        <v>2613</v>
      </c>
      <c r="AK118" s="131">
        <v>2447</v>
      </c>
      <c r="AL118" s="131">
        <v>2526</v>
      </c>
      <c r="AM118" s="131">
        <v>2777</v>
      </c>
      <c r="AN118" s="131">
        <v>2684</v>
      </c>
      <c r="AO118" s="131">
        <v>3002</v>
      </c>
      <c r="AP118" s="131">
        <v>3181</v>
      </c>
      <c r="AQ118" s="131">
        <v>3149</v>
      </c>
      <c r="AR118" s="131">
        <v>3184</v>
      </c>
      <c r="AS118" s="131">
        <v>3174</v>
      </c>
      <c r="AT118" s="131"/>
      <c r="AU118" s="131"/>
      <c r="AV118" s="131"/>
    </row>
    <row r="119" spans="1:48" x14ac:dyDescent="0.25">
      <c r="A119" s="132" t="s">
        <v>17</v>
      </c>
      <c r="B119" s="132" t="s">
        <v>50</v>
      </c>
      <c r="C119" s="132" t="s">
        <v>142</v>
      </c>
      <c r="D119" s="132" t="s">
        <v>20</v>
      </c>
      <c r="E119" s="132" t="s">
        <v>141</v>
      </c>
      <c r="F119" s="131" t="s">
        <v>33</v>
      </c>
      <c r="G119" s="131" t="s">
        <v>33</v>
      </c>
      <c r="H119" s="131" t="s">
        <v>33</v>
      </c>
      <c r="I119" s="131" t="s">
        <v>33</v>
      </c>
      <c r="J119" s="131" t="s">
        <v>33</v>
      </c>
      <c r="K119" s="131" t="s">
        <v>33</v>
      </c>
      <c r="L119" s="131" t="s">
        <v>33</v>
      </c>
      <c r="M119" s="131" t="s">
        <v>33</v>
      </c>
      <c r="N119" s="131" t="s">
        <v>33</v>
      </c>
      <c r="O119" s="131" t="s">
        <v>33</v>
      </c>
      <c r="P119" s="131" t="s">
        <v>33</v>
      </c>
      <c r="Q119" s="131" t="s">
        <v>33</v>
      </c>
      <c r="R119" s="131" t="s">
        <v>33</v>
      </c>
      <c r="S119" s="131" t="s">
        <v>33</v>
      </c>
      <c r="T119" s="131" t="s">
        <v>33</v>
      </c>
      <c r="U119" s="131" t="s">
        <v>33</v>
      </c>
      <c r="V119" s="131" t="s">
        <v>33</v>
      </c>
      <c r="W119" s="131" t="s">
        <v>33</v>
      </c>
      <c r="X119" s="131" t="s">
        <v>33</v>
      </c>
      <c r="Y119" s="131" t="s">
        <v>33</v>
      </c>
      <c r="Z119" s="131" t="s">
        <v>33</v>
      </c>
      <c r="AA119" s="131" t="s">
        <v>33</v>
      </c>
      <c r="AB119" s="131" t="s">
        <v>33</v>
      </c>
      <c r="AC119" s="131" t="s">
        <v>33</v>
      </c>
      <c r="AD119" s="131" t="s">
        <v>33</v>
      </c>
      <c r="AE119" s="131" t="s">
        <v>33</v>
      </c>
      <c r="AF119" s="131" t="s">
        <v>33</v>
      </c>
      <c r="AG119" s="131" t="s">
        <v>33</v>
      </c>
      <c r="AH119" s="131" t="s">
        <v>33</v>
      </c>
      <c r="AI119" s="131" t="s">
        <v>33</v>
      </c>
      <c r="AJ119" s="131" t="s">
        <v>33</v>
      </c>
      <c r="AK119" s="131" t="s">
        <v>33</v>
      </c>
      <c r="AL119" s="131" t="s">
        <v>33</v>
      </c>
      <c r="AM119" s="131" t="s">
        <v>33</v>
      </c>
      <c r="AN119" s="131" t="s">
        <v>33</v>
      </c>
      <c r="AO119" s="131" t="s">
        <v>33</v>
      </c>
      <c r="AP119" s="131" t="s">
        <v>33</v>
      </c>
      <c r="AQ119" s="131" t="s">
        <v>33</v>
      </c>
      <c r="AR119" s="131" t="s">
        <v>33</v>
      </c>
      <c r="AS119" s="131" t="s">
        <v>33</v>
      </c>
      <c r="AT119" s="131"/>
      <c r="AU119" s="131"/>
      <c r="AV119" s="131"/>
    </row>
    <row r="120" spans="1:48" x14ac:dyDescent="0.25">
      <c r="A120" s="132" t="s">
        <v>17</v>
      </c>
      <c r="B120" s="132" t="s">
        <v>50</v>
      </c>
      <c r="C120" s="132" t="s">
        <v>143</v>
      </c>
      <c r="D120" s="132" t="s">
        <v>20</v>
      </c>
      <c r="E120" s="132" t="s">
        <v>141</v>
      </c>
      <c r="F120" s="131" t="s">
        <v>33</v>
      </c>
      <c r="G120" s="131" t="s">
        <v>33</v>
      </c>
      <c r="H120" s="131" t="s">
        <v>33</v>
      </c>
      <c r="I120" s="131" t="s">
        <v>33</v>
      </c>
      <c r="J120" s="131" t="s">
        <v>33</v>
      </c>
      <c r="K120" s="131" t="s">
        <v>33</v>
      </c>
      <c r="L120" s="131" t="s">
        <v>33</v>
      </c>
      <c r="M120" s="131" t="s">
        <v>33</v>
      </c>
      <c r="N120" s="131" t="s">
        <v>33</v>
      </c>
      <c r="O120" s="131" t="s">
        <v>33</v>
      </c>
      <c r="P120" s="131" t="s">
        <v>33</v>
      </c>
      <c r="Q120" s="131" t="s">
        <v>33</v>
      </c>
      <c r="R120" s="131" t="s">
        <v>33</v>
      </c>
      <c r="S120" s="131" t="s">
        <v>33</v>
      </c>
      <c r="T120" s="131" t="s">
        <v>33</v>
      </c>
      <c r="U120" s="131" t="s">
        <v>33</v>
      </c>
      <c r="V120" s="131" t="s">
        <v>33</v>
      </c>
      <c r="W120" s="131" t="s">
        <v>33</v>
      </c>
      <c r="X120" s="131" t="s">
        <v>33</v>
      </c>
      <c r="Y120" s="131" t="s">
        <v>33</v>
      </c>
      <c r="Z120" s="131" t="s">
        <v>33</v>
      </c>
      <c r="AA120" s="131" t="s">
        <v>33</v>
      </c>
      <c r="AB120" s="131" t="s">
        <v>33</v>
      </c>
      <c r="AC120" s="131" t="s">
        <v>33</v>
      </c>
      <c r="AD120" s="131" t="s">
        <v>33</v>
      </c>
      <c r="AE120" s="131" t="s">
        <v>33</v>
      </c>
      <c r="AF120" s="131" t="s">
        <v>33</v>
      </c>
      <c r="AG120" s="131" t="s">
        <v>33</v>
      </c>
      <c r="AH120" s="131" t="s">
        <v>33</v>
      </c>
      <c r="AI120" s="131" t="s">
        <v>33</v>
      </c>
      <c r="AJ120" s="131" t="s">
        <v>33</v>
      </c>
      <c r="AK120" s="131" t="s">
        <v>33</v>
      </c>
      <c r="AL120" s="131" t="s">
        <v>33</v>
      </c>
      <c r="AM120" s="131" t="s">
        <v>33</v>
      </c>
      <c r="AN120" s="131" t="s">
        <v>33</v>
      </c>
      <c r="AO120" s="131" t="s">
        <v>33</v>
      </c>
      <c r="AP120" s="131" t="s">
        <v>33</v>
      </c>
      <c r="AQ120" s="131" t="s">
        <v>33</v>
      </c>
      <c r="AR120" s="131" t="s">
        <v>33</v>
      </c>
      <c r="AS120" s="131" t="s">
        <v>33</v>
      </c>
      <c r="AT120" s="131"/>
      <c r="AU120" s="131"/>
      <c r="AV120" s="131"/>
    </row>
    <row r="121" spans="1:48" x14ac:dyDescent="0.25">
      <c r="A121" s="132" t="s">
        <v>17</v>
      </c>
      <c r="B121" s="132" t="s">
        <v>144</v>
      </c>
      <c r="C121" s="132" t="s">
        <v>145</v>
      </c>
      <c r="D121" s="132" t="s">
        <v>20</v>
      </c>
      <c r="E121" s="132" t="s">
        <v>146</v>
      </c>
      <c r="F121" s="135">
        <v>109.63</v>
      </c>
      <c r="G121" s="135">
        <v>118.62</v>
      </c>
      <c r="H121" s="135">
        <v>131.41</v>
      </c>
      <c r="I121" s="135">
        <v>133.24</v>
      </c>
      <c r="J121" s="135">
        <v>142.03</v>
      </c>
      <c r="K121" s="135">
        <v>142.96</v>
      </c>
      <c r="L121" s="135">
        <v>130.03</v>
      </c>
      <c r="M121" s="135">
        <v>121.28</v>
      </c>
      <c r="N121" s="135">
        <v>129.1</v>
      </c>
      <c r="O121" s="135">
        <v>128.19999999999999</v>
      </c>
      <c r="P121" s="135">
        <v>135.6</v>
      </c>
      <c r="Q121" s="135">
        <v>179.89</v>
      </c>
      <c r="R121" s="135">
        <v>195.24</v>
      </c>
      <c r="S121" s="135">
        <v>192.54</v>
      </c>
      <c r="T121" s="135">
        <v>207.21</v>
      </c>
      <c r="U121" s="135">
        <v>163.41</v>
      </c>
      <c r="V121" s="135">
        <v>182.93</v>
      </c>
      <c r="W121" s="135">
        <v>148.28</v>
      </c>
      <c r="X121" s="135">
        <v>132.65</v>
      </c>
      <c r="Y121" s="135">
        <v>108.89</v>
      </c>
      <c r="Z121" s="135">
        <v>100.98</v>
      </c>
      <c r="AA121" s="135">
        <v>111.86</v>
      </c>
      <c r="AB121" s="135">
        <v>107.72</v>
      </c>
      <c r="AC121" s="135">
        <v>133.01</v>
      </c>
      <c r="AD121" s="135">
        <v>128.97999999999999</v>
      </c>
      <c r="AE121" s="135">
        <v>146.97999999999999</v>
      </c>
      <c r="AF121" s="135">
        <v>129.02000000000001</v>
      </c>
      <c r="AG121" s="135">
        <v>119.13</v>
      </c>
      <c r="AH121" s="135">
        <v>128.53</v>
      </c>
      <c r="AI121" s="135">
        <v>105.94</v>
      </c>
      <c r="AJ121" s="135">
        <v>82.55</v>
      </c>
      <c r="AK121" s="135">
        <v>74.97</v>
      </c>
      <c r="AL121" s="135">
        <v>76.180000000000007</v>
      </c>
      <c r="AM121" s="135">
        <v>82.57</v>
      </c>
      <c r="AN121" s="135">
        <v>115.74</v>
      </c>
      <c r="AO121" s="135">
        <v>157.07</v>
      </c>
      <c r="AP121" s="135">
        <v>145.96</v>
      </c>
      <c r="AQ121" s="135">
        <v>142.18</v>
      </c>
      <c r="AR121" s="135">
        <v>137.29</v>
      </c>
      <c r="AS121" s="135"/>
      <c r="AT121" s="135"/>
      <c r="AU121" s="135"/>
      <c r="AV121" s="135"/>
    </row>
    <row r="122" spans="1:48" x14ac:dyDescent="0.25">
      <c r="A122" s="132" t="s">
        <v>17</v>
      </c>
      <c r="B122" s="132" t="s">
        <v>144</v>
      </c>
      <c r="C122" s="132" t="s">
        <v>147</v>
      </c>
      <c r="D122" s="132" t="s">
        <v>20</v>
      </c>
      <c r="E122" s="132" t="s">
        <v>148</v>
      </c>
      <c r="F122" s="142">
        <v>0.24299999999999999</v>
      </c>
      <c r="G122" s="142">
        <v>0.20899999999999999</v>
      </c>
      <c r="H122" s="142">
        <v>0.24299999999999999</v>
      </c>
      <c r="I122" s="142">
        <v>0.24199999999999999</v>
      </c>
      <c r="J122" s="142">
        <v>0.27200000000000002</v>
      </c>
      <c r="K122" s="142">
        <v>0.23499999999999999</v>
      </c>
      <c r="L122" s="142">
        <v>0.22900000000000001</v>
      </c>
      <c r="M122" s="142">
        <v>0.26200000000000001</v>
      </c>
      <c r="N122" s="142">
        <v>0.27500000000000002</v>
      </c>
      <c r="O122" s="142">
        <v>0.30299999999999999</v>
      </c>
      <c r="P122" s="142">
        <v>0.29599999999999999</v>
      </c>
      <c r="Q122" s="142">
        <v>0.29199999999999998</v>
      </c>
      <c r="R122" s="142">
        <v>0.28599999999999998</v>
      </c>
      <c r="S122" s="142">
        <v>0.34599999999999997</v>
      </c>
      <c r="T122" s="142">
        <v>0.314</v>
      </c>
      <c r="U122" s="142">
        <v>0.28899999999999998</v>
      </c>
      <c r="V122" s="142">
        <v>0.35399999999999998</v>
      </c>
      <c r="W122" s="142">
        <v>0.28299999999999997</v>
      </c>
      <c r="X122" s="142">
        <v>0.26700000000000002</v>
      </c>
      <c r="Y122" s="142">
        <v>0.23799999999999999</v>
      </c>
      <c r="Z122" s="142">
        <v>0.249</v>
      </c>
      <c r="AA122" s="142">
        <v>0.26500000000000001</v>
      </c>
      <c r="AB122" s="142">
        <v>0.25900000000000001</v>
      </c>
      <c r="AC122" s="142">
        <v>0.25800000000000001</v>
      </c>
      <c r="AD122" s="142">
        <v>0.2</v>
      </c>
      <c r="AE122" s="142">
        <v>0.25800000000000001</v>
      </c>
      <c r="AF122" s="142">
        <v>0.23699999999999999</v>
      </c>
      <c r="AG122" s="142">
        <v>0.20100000000000001</v>
      </c>
      <c r="AH122" s="142">
        <v>0.24399999999999999</v>
      </c>
      <c r="AI122" s="142">
        <v>0.20799999999999999</v>
      </c>
      <c r="AJ122" s="142">
        <v>0.193</v>
      </c>
      <c r="AK122" s="142">
        <v>0.217</v>
      </c>
      <c r="AL122" s="142">
        <v>0.23</v>
      </c>
      <c r="AM122" s="142">
        <v>0.23300000000000001</v>
      </c>
      <c r="AN122" s="142">
        <v>0.23200000000000001</v>
      </c>
      <c r="AO122" s="142">
        <v>0.27200000000000002</v>
      </c>
      <c r="AP122" s="142">
        <v>0.25</v>
      </c>
      <c r="AQ122" s="142">
        <v>0.26400000000000001</v>
      </c>
      <c r="AR122" s="142">
        <v>0.248</v>
      </c>
      <c r="AS122" s="142">
        <v>0.24399999999999999</v>
      </c>
      <c r="AT122" s="142"/>
      <c r="AU122" s="142"/>
      <c r="AV122" s="142"/>
    </row>
    <row r="123" spans="1:48" x14ac:dyDescent="0.25">
      <c r="A123" s="132" t="s">
        <v>17</v>
      </c>
      <c r="B123" s="132" t="s">
        <v>144</v>
      </c>
      <c r="C123" s="132" t="s">
        <v>149</v>
      </c>
      <c r="D123" s="132" t="s">
        <v>32</v>
      </c>
      <c r="E123" s="132" t="s">
        <v>60</v>
      </c>
      <c r="F123" s="135">
        <v>462.47</v>
      </c>
      <c r="G123" s="135">
        <v>549.39</v>
      </c>
      <c r="H123" s="135">
        <v>540.83000000000004</v>
      </c>
      <c r="I123" s="135">
        <v>600.14</v>
      </c>
      <c r="J123" s="135">
        <v>595.76</v>
      </c>
      <c r="K123" s="135">
        <v>437.44</v>
      </c>
      <c r="L123" s="135">
        <v>494.55</v>
      </c>
      <c r="M123" s="135">
        <v>467.02</v>
      </c>
      <c r="N123" s="135">
        <v>400.62</v>
      </c>
      <c r="O123" s="135">
        <v>589.35</v>
      </c>
      <c r="P123" s="135">
        <v>536.48</v>
      </c>
      <c r="Q123" s="135">
        <v>630.16999999999996</v>
      </c>
      <c r="R123" s="135">
        <v>612.12</v>
      </c>
      <c r="S123" s="135">
        <v>505.08</v>
      </c>
      <c r="T123" s="135">
        <v>514.71</v>
      </c>
      <c r="U123" s="135">
        <v>382.3</v>
      </c>
      <c r="V123" s="135">
        <v>567.76</v>
      </c>
      <c r="W123" s="135">
        <v>534.6</v>
      </c>
      <c r="X123" s="135">
        <v>561.70000000000005</v>
      </c>
      <c r="Y123" s="135">
        <v>546.91999999999996</v>
      </c>
      <c r="Z123" s="135">
        <v>408.61</v>
      </c>
      <c r="AA123" s="135">
        <v>390.91</v>
      </c>
      <c r="AB123" s="135">
        <v>426.42</v>
      </c>
      <c r="AC123" s="135">
        <v>584.41</v>
      </c>
      <c r="AD123" s="135">
        <v>572.46</v>
      </c>
      <c r="AE123" s="135">
        <v>510.09</v>
      </c>
      <c r="AF123" s="135">
        <v>604.48</v>
      </c>
      <c r="AG123" s="135">
        <v>588.65</v>
      </c>
      <c r="AH123" s="135">
        <v>471.31</v>
      </c>
      <c r="AI123" s="135">
        <v>439.2</v>
      </c>
      <c r="AJ123" s="135">
        <v>458.61</v>
      </c>
      <c r="AK123" s="135">
        <v>531.22</v>
      </c>
      <c r="AL123" s="135">
        <v>471.63</v>
      </c>
      <c r="AM123" s="135">
        <v>583.92999999999995</v>
      </c>
      <c r="AN123" s="135">
        <v>543.35</v>
      </c>
      <c r="AO123" s="135">
        <v>446.8</v>
      </c>
      <c r="AP123" s="135">
        <v>449.16</v>
      </c>
      <c r="AQ123" s="135">
        <v>585.21</v>
      </c>
      <c r="AR123" s="135">
        <v>462.37</v>
      </c>
      <c r="AS123" s="135">
        <v>433.46</v>
      </c>
      <c r="AT123" s="135"/>
      <c r="AU123" s="135"/>
      <c r="AV123" s="135"/>
    </row>
    <row r="124" spans="1:48" x14ac:dyDescent="0.25">
      <c r="A124" s="132" t="s">
        <v>17</v>
      </c>
      <c r="B124" s="132" t="s">
        <v>144</v>
      </c>
      <c r="C124" s="132" t="s">
        <v>149</v>
      </c>
      <c r="D124" s="132" t="s">
        <v>150</v>
      </c>
      <c r="E124" s="132" t="s">
        <v>60</v>
      </c>
      <c r="F124" s="135">
        <v>297.54000000000002</v>
      </c>
      <c r="G124" s="135">
        <v>285.60000000000002</v>
      </c>
      <c r="H124" s="135">
        <v>285.60000000000002</v>
      </c>
      <c r="I124" s="135">
        <v>315.54000000000002</v>
      </c>
      <c r="J124" s="135">
        <v>322.94</v>
      </c>
      <c r="K124" s="135">
        <v>182.12</v>
      </c>
      <c r="L124" s="135">
        <v>245.93</v>
      </c>
      <c r="M124" s="135">
        <v>257.16000000000003</v>
      </c>
      <c r="N124" s="135">
        <v>253.45</v>
      </c>
      <c r="O124" s="135">
        <v>303.07</v>
      </c>
      <c r="P124" s="135">
        <v>256.55</v>
      </c>
      <c r="Q124" s="135">
        <v>294.52</v>
      </c>
      <c r="R124" s="135">
        <v>296.25</v>
      </c>
      <c r="S124" s="135">
        <v>310.13</v>
      </c>
      <c r="T124" s="135">
        <v>305.89999999999998</v>
      </c>
      <c r="U124" s="135">
        <v>213.41</v>
      </c>
      <c r="V124" s="135">
        <v>267.7</v>
      </c>
      <c r="W124" s="135">
        <v>288.82</v>
      </c>
      <c r="X124" s="135">
        <v>292.06</v>
      </c>
      <c r="Y124" s="135">
        <v>270.87</v>
      </c>
      <c r="Z124" s="135">
        <v>259.76</v>
      </c>
      <c r="AA124" s="135">
        <v>184.5</v>
      </c>
      <c r="AB124" s="135">
        <v>225.56</v>
      </c>
      <c r="AC124" s="135">
        <v>301.93</v>
      </c>
      <c r="AD124" s="135">
        <v>297.86</v>
      </c>
      <c r="AE124" s="135">
        <v>321.62</v>
      </c>
      <c r="AF124" s="135">
        <v>305.76</v>
      </c>
      <c r="AG124" s="135">
        <v>300.69</v>
      </c>
      <c r="AH124" s="135">
        <v>311.64999999999998</v>
      </c>
      <c r="AI124" s="135">
        <v>278.88</v>
      </c>
      <c r="AJ124" s="135">
        <v>292.16000000000003</v>
      </c>
      <c r="AK124" s="135">
        <v>295.33999999999997</v>
      </c>
      <c r="AL124" s="135">
        <v>270.85000000000002</v>
      </c>
      <c r="AM124" s="135">
        <v>284.86</v>
      </c>
      <c r="AN124" s="135">
        <v>285.02</v>
      </c>
      <c r="AO124" s="135">
        <v>284.76</v>
      </c>
      <c r="AP124" s="135">
        <v>285.93</v>
      </c>
      <c r="AQ124" s="135">
        <v>294.23</v>
      </c>
      <c r="AR124" s="135">
        <v>165.05</v>
      </c>
      <c r="AS124" s="135">
        <v>203.2</v>
      </c>
      <c r="AT124" s="135"/>
      <c r="AU124" s="135"/>
      <c r="AV124" s="135"/>
    </row>
    <row r="125" spans="1:48" x14ac:dyDescent="0.25">
      <c r="A125" s="132" t="s">
        <v>17</v>
      </c>
      <c r="B125" s="132" t="s">
        <v>144</v>
      </c>
      <c r="C125" s="132" t="s">
        <v>149</v>
      </c>
      <c r="D125" s="132" t="s">
        <v>151</v>
      </c>
      <c r="E125" s="132" t="s">
        <v>60</v>
      </c>
      <c r="F125" s="135">
        <v>164.93</v>
      </c>
      <c r="G125" s="135">
        <v>263.79000000000002</v>
      </c>
      <c r="H125" s="135">
        <v>255.23</v>
      </c>
      <c r="I125" s="135">
        <v>284.60000000000002</v>
      </c>
      <c r="J125" s="135">
        <v>272.81</v>
      </c>
      <c r="K125" s="135">
        <v>255.32</v>
      </c>
      <c r="L125" s="135">
        <v>248.61</v>
      </c>
      <c r="M125" s="135">
        <v>209.86</v>
      </c>
      <c r="N125" s="135">
        <v>147.16999999999999</v>
      </c>
      <c r="O125" s="135">
        <v>286.29000000000002</v>
      </c>
      <c r="P125" s="135">
        <v>279.93</v>
      </c>
      <c r="Q125" s="135">
        <v>335.65</v>
      </c>
      <c r="R125" s="135">
        <v>315.88</v>
      </c>
      <c r="S125" s="135">
        <v>194.95</v>
      </c>
      <c r="T125" s="135">
        <v>208.81</v>
      </c>
      <c r="U125" s="135">
        <v>168.89</v>
      </c>
      <c r="V125" s="135">
        <v>300.06</v>
      </c>
      <c r="W125" s="135">
        <v>245.78</v>
      </c>
      <c r="X125" s="135">
        <v>269.64</v>
      </c>
      <c r="Y125" s="135">
        <v>276.04000000000002</v>
      </c>
      <c r="Z125" s="135">
        <v>148.84</v>
      </c>
      <c r="AA125" s="135">
        <v>206.41</v>
      </c>
      <c r="AB125" s="135">
        <v>200.86</v>
      </c>
      <c r="AC125" s="135">
        <v>282.48</v>
      </c>
      <c r="AD125" s="135">
        <v>274.60000000000002</v>
      </c>
      <c r="AE125" s="135">
        <v>188.46</v>
      </c>
      <c r="AF125" s="135">
        <v>298.72000000000003</v>
      </c>
      <c r="AG125" s="135">
        <v>287.95999999999998</v>
      </c>
      <c r="AH125" s="135">
        <v>159.66</v>
      </c>
      <c r="AI125" s="135">
        <v>160.32</v>
      </c>
      <c r="AJ125" s="135">
        <v>166.45</v>
      </c>
      <c r="AK125" s="135">
        <v>235.88</v>
      </c>
      <c r="AL125" s="135">
        <v>200.78</v>
      </c>
      <c r="AM125" s="135">
        <v>299.07</v>
      </c>
      <c r="AN125" s="135">
        <v>258.33</v>
      </c>
      <c r="AO125" s="135">
        <v>162.04</v>
      </c>
      <c r="AP125" s="135">
        <v>163.24</v>
      </c>
      <c r="AQ125" s="135">
        <v>290.98</v>
      </c>
      <c r="AR125" s="135">
        <v>297.32</v>
      </c>
      <c r="AS125" s="135">
        <v>230.25</v>
      </c>
      <c r="AT125" s="135"/>
      <c r="AU125" s="135"/>
      <c r="AV125" s="135"/>
    </row>
    <row r="126" spans="1:48" x14ac:dyDescent="0.25">
      <c r="A126" s="132" t="s">
        <v>17</v>
      </c>
      <c r="B126" s="132" t="s">
        <v>144</v>
      </c>
      <c r="C126" s="132" t="s">
        <v>152</v>
      </c>
      <c r="D126" s="132" t="s">
        <v>150</v>
      </c>
      <c r="E126" s="132" t="s">
        <v>153</v>
      </c>
      <c r="F126" s="140">
        <v>26.4</v>
      </c>
      <c r="G126" s="140">
        <v>27.4</v>
      </c>
      <c r="H126" s="140">
        <v>27.4</v>
      </c>
      <c r="I126" s="140">
        <v>27.2</v>
      </c>
      <c r="J126" s="140">
        <v>27.2</v>
      </c>
      <c r="K126" s="140">
        <v>27.2</v>
      </c>
      <c r="L126" s="140">
        <v>27.2</v>
      </c>
      <c r="M126" s="140">
        <v>24.8</v>
      </c>
      <c r="N126" s="140">
        <v>22.9</v>
      </c>
      <c r="O126" s="140">
        <v>23.6</v>
      </c>
      <c r="P126" s="140">
        <v>23.6</v>
      </c>
      <c r="Q126" s="140">
        <v>23.6</v>
      </c>
      <c r="R126" s="140">
        <v>23.6</v>
      </c>
      <c r="S126" s="140">
        <v>23.6</v>
      </c>
      <c r="T126" s="140">
        <v>23.6</v>
      </c>
      <c r="U126" s="140">
        <v>24.5</v>
      </c>
      <c r="V126" s="140">
        <v>23.5</v>
      </c>
      <c r="W126" s="140">
        <v>28.3</v>
      </c>
      <c r="X126" s="140">
        <v>28.3</v>
      </c>
      <c r="Y126" s="140">
        <v>30.1</v>
      </c>
      <c r="Z126" s="140">
        <v>30.1</v>
      </c>
      <c r="AA126" s="140">
        <v>30.1</v>
      </c>
      <c r="AB126" s="140">
        <v>28.1</v>
      </c>
      <c r="AC126" s="140">
        <v>28.5</v>
      </c>
      <c r="AD126" s="140">
        <v>28.5</v>
      </c>
      <c r="AE126" s="140">
        <v>28.1</v>
      </c>
      <c r="AF126" s="140">
        <v>27.1</v>
      </c>
      <c r="AG126" s="140">
        <v>27.1</v>
      </c>
      <c r="AH126" s="140">
        <v>27.1</v>
      </c>
      <c r="AI126" s="140">
        <v>26.1</v>
      </c>
      <c r="AJ126" s="140">
        <v>26.5</v>
      </c>
      <c r="AK126" s="140">
        <v>27.4</v>
      </c>
      <c r="AL126" s="140">
        <v>27.1</v>
      </c>
      <c r="AM126" s="140">
        <v>31.2</v>
      </c>
      <c r="AN126" s="140">
        <v>31.2</v>
      </c>
      <c r="AO126" s="140">
        <v>31.2</v>
      </c>
      <c r="AP126" s="140">
        <v>31.2</v>
      </c>
      <c r="AQ126" s="140">
        <v>31.2</v>
      </c>
      <c r="AR126" s="140">
        <v>18.2</v>
      </c>
      <c r="AS126" s="140">
        <v>31.2</v>
      </c>
      <c r="AT126" s="140"/>
      <c r="AU126" s="140"/>
      <c r="AV126" s="140"/>
    </row>
    <row r="127" spans="1:48" x14ac:dyDescent="0.25">
      <c r="A127" s="132" t="s">
        <v>17</v>
      </c>
      <c r="B127" s="132" t="s">
        <v>144</v>
      </c>
      <c r="C127" s="132" t="s">
        <v>152</v>
      </c>
      <c r="D127" s="132" t="s">
        <v>151</v>
      </c>
      <c r="E127" s="132" t="s">
        <v>153</v>
      </c>
      <c r="F127" s="140">
        <v>20.2</v>
      </c>
      <c r="G127" s="140">
        <v>27.6</v>
      </c>
      <c r="H127" s="140">
        <v>27.1</v>
      </c>
      <c r="I127" s="140">
        <v>24.2</v>
      </c>
      <c r="J127" s="140">
        <v>24.2</v>
      </c>
      <c r="K127" s="140">
        <v>24.2</v>
      </c>
      <c r="L127" s="140">
        <v>24.5</v>
      </c>
      <c r="M127" s="140">
        <v>24.6</v>
      </c>
      <c r="N127" s="140">
        <v>24.4</v>
      </c>
      <c r="O127" s="140">
        <v>24.2</v>
      </c>
      <c r="P127" s="140">
        <v>24.1</v>
      </c>
      <c r="Q127" s="140">
        <v>24.4</v>
      </c>
      <c r="R127" s="140">
        <v>24.6</v>
      </c>
      <c r="S127" s="140">
        <v>24.6</v>
      </c>
      <c r="T127" s="140">
        <v>24.6</v>
      </c>
      <c r="U127" s="140">
        <v>23.4</v>
      </c>
      <c r="V127" s="140">
        <v>23.3</v>
      </c>
      <c r="W127" s="140">
        <v>22.5</v>
      </c>
      <c r="X127" s="140">
        <v>19.399999999999999</v>
      </c>
      <c r="Y127" s="140">
        <v>19.2</v>
      </c>
      <c r="Z127" s="140">
        <v>18.8</v>
      </c>
      <c r="AA127" s="140">
        <v>18.5</v>
      </c>
      <c r="AB127" s="140">
        <v>18.5</v>
      </c>
      <c r="AC127" s="140">
        <v>18.399999999999999</v>
      </c>
      <c r="AD127" s="140">
        <v>18.399999999999999</v>
      </c>
      <c r="AE127" s="140">
        <v>19.899999999999999</v>
      </c>
      <c r="AF127" s="140">
        <v>20.3</v>
      </c>
      <c r="AG127" s="140">
        <v>20.9</v>
      </c>
      <c r="AH127" s="140">
        <v>19.7</v>
      </c>
      <c r="AI127" s="140">
        <v>18.8</v>
      </c>
      <c r="AJ127" s="140">
        <v>18</v>
      </c>
      <c r="AK127" s="140">
        <v>17.8</v>
      </c>
      <c r="AL127" s="140">
        <v>31.4</v>
      </c>
      <c r="AM127" s="140">
        <v>31.4</v>
      </c>
      <c r="AN127" s="140">
        <v>31.4</v>
      </c>
      <c r="AO127" s="140">
        <v>31.4</v>
      </c>
      <c r="AP127" s="140">
        <v>31.4</v>
      </c>
      <c r="AQ127" s="140">
        <v>31.3</v>
      </c>
      <c r="AR127" s="140">
        <v>31.1</v>
      </c>
      <c r="AS127" s="140">
        <v>30.6</v>
      </c>
      <c r="AT127" s="140"/>
      <c r="AU127" s="140"/>
      <c r="AV127" s="140"/>
    </row>
    <row r="128" spans="1:48" x14ac:dyDescent="0.25">
      <c r="A128" s="132" t="s">
        <v>17</v>
      </c>
      <c r="B128" s="132" t="s">
        <v>144</v>
      </c>
      <c r="C128" s="132" t="s">
        <v>154</v>
      </c>
      <c r="D128" s="132" t="s">
        <v>150</v>
      </c>
      <c r="E128" s="132" t="s">
        <v>155</v>
      </c>
      <c r="F128" s="135">
        <v>49.48</v>
      </c>
      <c r="G128" s="135">
        <v>53.08</v>
      </c>
      <c r="H128" s="135">
        <v>47.99</v>
      </c>
      <c r="I128" s="135">
        <v>46.89</v>
      </c>
      <c r="J128" s="135">
        <v>47.3</v>
      </c>
      <c r="K128" s="135">
        <v>84.56</v>
      </c>
      <c r="L128" s="135">
        <v>62.65</v>
      </c>
      <c r="M128" s="135">
        <v>53.81</v>
      </c>
      <c r="N128" s="135">
        <v>51.83</v>
      </c>
      <c r="O128" s="135">
        <v>43.72</v>
      </c>
      <c r="P128" s="135">
        <v>51.01</v>
      </c>
      <c r="Q128" s="135">
        <v>44.81</v>
      </c>
      <c r="R128" s="135">
        <v>44.66</v>
      </c>
      <c r="S128" s="135">
        <v>42.52</v>
      </c>
      <c r="T128" s="135">
        <v>43.15</v>
      </c>
      <c r="U128" s="135">
        <v>53.64</v>
      </c>
      <c r="V128" s="135">
        <v>100.4</v>
      </c>
      <c r="W128" s="135">
        <v>53.21</v>
      </c>
      <c r="X128" s="135">
        <v>52.87</v>
      </c>
      <c r="Y128" s="135">
        <v>59.89</v>
      </c>
      <c r="Z128" s="135">
        <v>62.95</v>
      </c>
      <c r="AA128" s="135">
        <v>89.79</v>
      </c>
      <c r="AB128" s="135">
        <v>67.540000000000006</v>
      </c>
      <c r="AC128" s="135">
        <v>51.13</v>
      </c>
      <c r="AD128" s="135">
        <v>51.02</v>
      </c>
      <c r="AE128" s="135">
        <v>47.58</v>
      </c>
      <c r="AF128" s="135">
        <v>48.19</v>
      </c>
      <c r="AG128" s="135">
        <v>49.92</v>
      </c>
      <c r="AH128" s="135">
        <v>47.38</v>
      </c>
      <c r="AI128" s="135">
        <v>50.63</v>
      </c>
      <c r="AJ128" s="135">
        <v>49.08</v>
      </c>
      <c r="AK128" s="135">
        <v>50.33</v>
      </c>
      <c r="AL128" s="135">
        <v>54.3</v>
      </c>
      <c r="AM128" s="135">
        <v>59.38</v>
      </c>
      <c r="AN128" s="135">
        <v>59.2</v>
      </c>
      <c r="AO128" s="135">
        <v>61.45</v>
      </c>
      <c r="AP128" s="135">
        <v>61.2</v>
      </c>
      <c r="AQ128" s="135">
        <v>59.66</v>
      </c>
      <c r="AR128" s="135">
        <v>59.86</v>
      </c>
      <c r="AS128" s="135">
        <v>85.19</v>
      </c>
      <c r="AT128" s="135"/>
      <c r="AU128" s="135"/>
      <c r="AV128" s="135"/>
    </row>
    <row r="129" spans="1:48" x14ac:dyDescent="0.25">
      <c r="A129" s="132" t="s">
        <v>17</v>
      </c>
      <c r="B129" s="132" t="s">
        <v>144</v>
      </c>
      <c r="C129" s="132" t="s">
        <v>154</v>
      </c>
      <c r="D129" s="132" t="s">
        <v>151</v>
      </c>
      <c r="E129" s="132" t="s">
        <v>155</v>
      </c>
      <c r="F129" s="135">
        <v>112.51</v>
      </c>
      <c r="G129" s="135">
        <v>89.85</v>
      </c>
      <c r="H129" s="135">
        <v>91.09</v>
      </c>
      <c r="I129" s="135">
        <v>88.55</v>
      </c>
      <c r="J129" s="135">
        <v>91.9</v>
      </c>
      <c r="K129" s="135">
        <v>94.84</v>
      </c>
      <c r="L129" s="135">
        <v>97.38</v>
      </c>
      <c r="M129" s="135">
        <v>105</v>
      </c>
      <c r="N129" s="135">
        <v>126.45</v>
      </c>
      <c r="O129" s="135">
        <v>90.39</v>
      </c>
      <c r="P129" s="135">
        <v>85.43</v>
      </c>
      <c r="Q129" s="135">
        <v>78.34</v>
      </c>
      <c r="R129" s="135">
        <v>82.55</v>
      </c>
      <c r="S129" s="135">
        <v>102.77</v>
      </c>
      <c r="T129" s="135">
        <v>100.06</v>
      </c>
      <c r="U129" s="135">
        <v>119.19</v>
      </c>
      <c r="V129" s="135">
        <v>82.35</v>
      </c>
      <c r="W129" s="135">
        <v>87.7</v>
      </c>
      <c r="X129" s="135">
        <v>77.709999999999994</v>
      </c>
      <c r="Y129" s="135">
        <v>80.95</v>
      </c>
      <c r="Z129" s="135">
        <v>103.3</v>
      </c>
      <c r="AA129" s="135">
        <v>90.14</v>
      </c>
      <c r="AB129" s="135">
        <v>88.97</v>
      </c>
      <c r="AC129" s="135">
        <v>76.69</v>
      </c>
      <c r="AD129" s="135">
        <v>78.87</v>
      </c>
      <c r="AE129" s="135">
        <v>96.28</v>
      </c>
      <c r="AF129" s="135">
        <v>78.569999999999993</v>
      </c>
      <c r="AG129" s="135">
        <v>81.69</v>
      </c>
      <c r="AH129" s="135">
        <v>103.25</v>
      </c>
      <c r="AI129" s="135">
        <v>100.39</v>
      </c>
      <c r="AJ129" s="135">
        <v>99.51</v>
      </c>
      <c r="AK129" s="135">
        <v>81.92</v>
      </c>
      <c r="AL129" s="135">
        <v>118.95</v>
      </c>
      <c r="AM129" s="135">
        <v>126.77</v>
      </c>
      <c r="AN129" s="135">
        <v>135.34</v>
      </c>
      <c r="AO129" s="135">
        <v>167.94</v>
      </c>
      <c r="AP129" s="135">
        <v>168.85</v>
      </c>
      <c r="AQ129" s="135">
        <v>128.38</v>
      </c>
      <c r="AR129" s="135">
        <v>127.24</v>
      </c>
      <c r="AS129" s="135">
        <v>141.29</v>
      </c>
      <c r="AT129" s="135"/>
      <c r="AU129" s="135"/>
      <c r="AV129" s="135"/>
    </row>
    <row r="130" spans="1:48" x14ac:dyDescent="0.25">
      <c r="A130" s="132" t="s">
        <v>17</v>
      </c>
      <c r="B130" s="132" t="s">
        <v>41</v>
      </c>
      <c r="C130" s="139" t="s">
        <v>156</v>
      </c>
      <c r="D130" s="132" t="s">
        <v>157</v>
      </c>
      <c r="E130" s="132" t="s">
        <v>158</v>
      </c>
      <c r="F130" s="131">
        <v>8</v>
      </c>
      <c r="G130" s="131">
        <v>53</v>
      </c>
      <c r="H130" s="131">
        <v>28</v>
      </c>
      <c r="I130" s="131">
        <v>9</v>
      </c>
      <c r="J130" s="131">
        <v>27</v>
      </c>
      <c r="K130" s="131">
        <v>40</v>
      </c>
      <c r="L130" s="131">
        <v>23</v>
      </c>
      <c r="M130" s="131">
        <v>15</v>
      </c>
      <c r="N130" s="131">
        <v>85</v>
      </c>
      <c r="O130" s="131">
        <v>76</v>
      </c>
      <c r="P130" s="131">
        <v>84</v>
      </c>
      <c r="Q130" s="131">
        <v>116</v>
      </c>
      <c r="R130" s="131">
        <v>88</v>
      </c>
      <c r="S130" s="131">
        <v>34</v>
      </c>
      <c r="T130" s="131">
        <v>28</v>
      </c>
      <c r="U130" s="131">
        <v>20</v>
      </c>
      <c r="V130" s="131">
        <v>26</v>
      </c>
      <c r="W130" s="131">
        <v>40</v>
      </c>
      <c r="X130" s="131">
        <v>39</v>
      </c>
      <c r="Y130" s="131">
        <v>54</v>
      </c>
      <c r="Z130" s="131">
        <v>39</v>
      </c>
      <c r="AA130" s="131">
        <v>28</v>
      </c>
      <c r="AB130" s="131">
        <v>26</v>
      </c>
      <c r="AC130" s="131">
        <v>30</v>
      </c>
      <c r="AD130" s="131">
        <v>19</v>
      </c>
      <c r="AE130" s="131">
        <v>27</v>
      </c>
      <c r="AF130" s="131">
        <v>37</v>
      </c>
      <c r="AG130" s="131">
        <v>24</v>
      </c>
      <c r="AH130" s="131">
        <v>30</v>
      </c>
      <c r="AI130" s="131">
        <v>30</v>
      </c>
      <c r="AJ130" s="131">
        <v>12</v>
      </c>
      <c r="AK130" s="131">
        <v>95</v>
      </c>
      <c r="AL130" s="131">
        <v>48</v>
      </c>
      <c r="AM130" s="131">
        <v>54</v>
      </c>
      <c r="AN130" s="131">
        <v>47</v>
      </c>
      <c r="AO130" s="131">
        <v>57</v>
      </c>
      <c r="AP130" s="131">
        <v>66</v>
      </c>
      <c r="AQ130" s="131">
        <v>133</v>
      </c>
      <c r="AR130" s="131">
        <v>710</v>
      </c>
      <c r="AS130" s="131">
        <v>814</v>
      </c>
      <c r="AT130" s="131"/>
      <c r="AU130" s="131"/>
      <c r="AV130" s="131"/>
    </row>
    <row r="131" spans="1:48" x14ac:dyDescent="0.25">
      <c r="A131" s="132" t="s">
        <v>17</v>
      </c>
      <c r="B131" s="132" t="s">
        <v>41</v>
      </c>
      <c r="C131" s="139" t="s">
        <v>159</v>
      </c>
      <c r="D131" s="132" t="s">
        <v>157</v>
      </c>
      <c r="E131" s="132" t="s">
        <v>158</v>
      </c>
      <c r="F131" s="131">
        <v>0</v>
      </c>
      <c r="G131" s="131">
        <v>8</v>
      </c>
      <c r="H131" s="131">
        <v>12</v>
      </c>
      <c r="I131" s="131">
        <v>0</v>
      </c>
      <c r="J131" s="131">
        <v>24</v>
      </c>
      <c r="K131" s="131">
        <v>33</v>
      </c>
      <c r="L131" s="131">
        <v>30</v>
      </c>
      <c r="M131" s="131">
        <v>18</v>
      </c>
      <c r="N131" s="131">
        <v>60</v>
      </c>
      <c r="O131" s="131">
        <v>21</v>
      </c>
      <c r="P131" s="131">
        <v>7</v>
      </c>
      <c r="Q131" s="131">
        <v>3</v>
      </c>
      <c r="R131" s="131">
        <v>15</v>
      </c>
      <c r="S131" s="131">
        <v>10</v>
      </c>
      <c r="T131" s="131">
        <v>0</v>
      </c>
      <c r="U131" s="131">
        <v>10</v>
      </c>
      <c r="V131" s="131">
        <v>161</v>
      </c>
      <c r="W131" s="131">
        <v>46</v>
      </c>
      <c r="X131" s="131">
        <v>56</v>
      </c>
      <c r="Y131" s="131">
        <v>12</v>
      </c>
      <c r="Z131" s="131">
        <v>22</v>
      </c>
      <c r="AA131" s="131">
        <v>1</v>
      </c>
      <c r="AB131" s="131">
        <v>0</v>
      </c>
      <c r="AC131" s="131">
        <v>6</v>
      </c>
      <c r="AD131" s="131">
        <v>7</v>
      </c>
      <c r="AE131" s="131">
        <v>0</v>
      </c>
      <c r="AF131" s="131">
        <v>1</v>
      </c>
      <c r="AG131" s="131">
        <v>1</v>
      </c>
      <c r="AH131" s="131">
        <v>10</v>
      </c>
      <c r="AI131" s="131">
        <v>16</v>
      </c>
      <c r="AJ131" s="131">
        <v>5</v>
      </c>
      <c r="AK131" s="131">
        <v>4</v>
      </c>
      <c r="AL131" s="131">
        <v>3</v>
      </c>
      <c r="AM131" s="131">
        <v>9</v>
      </c>
      <c r="AN131" s="131">
        <v>5</v>
      </c>
      <c r="AO131" s="131">
        <v>37</v>
      </c>
      <c r="AP131" s="131">
        <v>1</v>
      </c>
      <c r="AQ131" s="131">
        <v>21</v>
      </c>
      <c r="AR131" s="131">
        <v>52</v>
      </c>
      <c r="AS131" s="131">
        <v>52</v>
      </c>
      <c r="AT131" s="131"/>
      <c r="AU131" s="131"/>
      <c r="AV131" s="131"/>
    </row>
    <row r="132" spans="1:48" x14ac:dyDescent="0.25">
      <c r="A132" s="132" t="s">
        <v>17</v>
      </c>
      <c r="B132" s="132" t="s">
        <v>41</v>
      </c>
      <c r="C132" s="139" t="s">
        <v>160</v>
      </c>
      <c r="D132" s="132" t="s">
        <v>157</v>
      </c>
      <c r="E132" s="132" t="s">
        <v>158</v>
      </c>
      <c r="F132" s="131">
        <v>6</v>
      </c>
      <c r="G132" s="131">
        <v>52</v>
      </c>
      <c r="H132" s="131">
        <v>15</v>
      </c>
      <c r="I132" s="131">
        <v>12</v>
      </c>
      <c r="J132" s="131">
        <v>1</v>
      </c>
      <c r="K132" s="131">
        <v>0</v>
      </c>
      <c r="L132" s="131">
        <v>16</v>
      </c>
      <c r="M132" s="131">
        <v>10</v>
      </c>
      <c r="N132" s="131">
        <v>7</v>
      </c>
      <c r="O132" s="131">
        <v>12</v>
      </c>
      <c r="P132" s="131">
        <v>5</v>
      </c>
      <c r="Q132" s="131">
        <v>2</v>
      </c>
      <c r="R132" s="131">
        <v>12</v>
      </c>
      <c r="S132" s="131">
        <v>7</v>
      </c>
      <c r="T132" s="131">
        <v>7</v>
      </c>
      <c r="U132" s="131">
        <v>20</v>
      </c>
      <c r="V132" s="131">
        <v>133</v>
      </c>
      <c r="W132" s="131">
        <v>138</v>
      </c>
      <c r="X132" s="131">
        <v>33</v>
      </c>
      <c r="Y132" s="131">
        <v>30</v>
      </c>
      <c r="Z132" s="131">
        <v>35</v>
      </c>
      <c r="AA132" s="131">
        <v>44</v>
      </c>
      <c r="AB132" s="131">
        <v>43</v>
      </c>
      <c r="AC132" s="131">
        <v>30</v>
      </c>
      <c r="AD132" s="131">
        <v>49</v>
      </c>
      <c r="AE132" s="131">
        <v>36</v>
      </c>
      <c r="AF132" s="131">
        <v>39</v>
      </c>
      <c r="AG132" s="131">
        <v>36</v>
      </c>
      <c r="AH132" s="131">
        <v>39</v>
      </c>
      <c r="AI132" s="131">
        <v>14</v>
      </c>
      <c r="AJ132" s="131">
        <v>31</v>
      </c>
      <c r="AK132" s="131">
        <v>31</v>
      </c>
      <c r="AL132" s="131">
        <v>23</v>
      </c>
      <c r="AM132" s="131">
        <v>38</v>
      </c>
      <c r="AN132" s="131">
        <v>73</v>
      </c>
      <c r="AO132" s="131">
        <v>50</v>
      </c>
      <c r="AP132" s="131">
        <v>32</v>
      </c>
      <c r="AQ132" s="131">
        <v>70</v>
      </c>
      <c r="AR132" s="131">
        <v>358</v>
      </c>
      <c r="AS132" s="131">
        <v>389</v>
      </c>
      <c r="AT132" s="131"/>
      <c r="AU132" s="131"/>
      <c r="AV132" s="131"/>
    </row>
    <row r="133" spans="1:48" x14ac:dyDescent="0.25">
      <c r="A133" s="132" t="s">
        <v>17</v>
      </c>
      <c r="B133" s="132" t="s">
        <v>41</v>
      </c>
      <c r="C133" s="139" t="s">
        <v>161</v>
      </c>
      <c r="D133" s="132" t="s">
        <v>157</v>
      </c>
      <c r="E133" s="132" t="s">
        <v>162</v>
      </c>
      <c r="F133" s="131" t="s">
        <v>33</v>
      </c>
      <c r="G133" s="131" t="s">
        <v>33</v>
      </c>
      <c r="H133" s="131" t="s">
        <v>33</v>
      </c>
      <c r="I133" s="131" t="s">
        <v>33</v>
      </c>
      <c r="J133" s="131" t="s">
        <v>33</v>
      </c>
      <c r="K133" s="131" t="s">
        <v>33</v>
      </c>
      <c r="L133" s="131" t="s">
        <v>33</v>
      </c>
      <c r="M133" s="131" t="s">
        <v>33</v>
      </c>
      <c r="N133" s="131" t="s">
        <v>33</v>
      </c>
      <c r="O133" s="131" t="s">
        <v>33</v>
      </c>
      <c r="P133" s="131" t="s">
        <v>33</v>
      </c>
      <c r="Q133" s="131" t="s">
        <v>33</v>
      </c>
      <c r="R133" s="131" t="s">
        <v>33</v>
      </c>
      <c r="S133" s="131" t="s">
        <v>33</v>
      </c>
      <c r="T133" s="131" t="s">
        <v>33</v>
      </c>
      <c r="U133" s="131" t="s">
        <v>33</v>
      </c>
      <c r="V133" s="131" t="s">
        <v>33</v>
      </c>
      <c r="W133" s="131" t="s">
        <v>33</v>
      </c>
      <c r="X133" s="131" t="s">
        <v>33</v>
      </c>
      <c r="Y133" s="131" t="s">
        <v>33</v>
      </c>
      <c r="Z133" s="131" t="s">
        <v>33</v>
      </c>
      <c r="AA133" s="131" t="s">
        <v>33</v>
      </c>
      <c r="AB133" s="131" t="s">
        <v>33</v>
      </c>
      <c r="AC133" s="131" t="s">
        <v>33</v>
      </c>
      <c r="AD133" s="131" t="s">
        <v>33</v>
      </c>
      <c r="AE133" s="131" t="s">
        <v>33</v>
      </c>
      <c r="AF133" s="131" t="s">
        <v>33</v>
      </c>
      <c r="AG133" s="131" t="s">
        <v>33</v>
      </c>
      <c r="AH133" s="131" t="s">
        <v>33</v>
      </c>
      <c r="AI133" s="131" t="s">
        <v>33</v>
      </c>
      <c r="AJ133" s="131" t="s">
        <v>33</v>
      </c>
      <c r="AK133" s="131" t="s">
        <v>33</v>
      </c>
      <c r="AL133" s="131" t="s">
        <v>33</v>
      </c>
      <c r="AM133" s="131" t="s">
        <v>33</v>
      </c>
      <c r="AN133" s="131" t="s">
        <v>33</v>
      </c>
      <c r="AO133" s="131" t="s">
        <v>33</v>
      </c>
      <c r="AP133" s="131" t="s">
        <v>33</v>
      </c>
      <c r="AQ133" s="131">
        <v>82</v>
      </c>
      <c r="AR133" s="131">
        <v>271</v>
      </c>
      <c r="AS133" s="131">
        <v>413</v>
      </c>
      <c r="AT133" s="131"/>
      <c r="AU133" s="131"/>
      <c r="AV133" s="131"/>
    </row>
    <row r="134" spans="1:48" x14ac:dyDescent="0.25">
      <c r="A134" s="132" t="s">
        <v>17</v>
      </c>
      <c r="B134" s="132" t="s">
        <v>41</v>
      </c>
      <c r="C134" s="132" t="s">
        <v>163</v>
      </c>
      <c r="D134" s="132" t="s">
        <v>157</v>
      </c>
      <c r="E134" s="132" t="s">
        <v>43</v>
      </c>
      <c r="F134" s="134">
        <v>176.79</v>
      </c>
      <c r="G134" s="134">
        <v>139.24</v>
      </c>
      <c r="H134" s="134">
        <v>102.76</v>
      </c>
      <c r="I134" s="134">
        <v>152.76</v>
      </c>
      <c r="J134" s="134">
        <v>121.29</v>
      </c>
      <c r="K134" s="134">
        <v>76.63</v>
      </c>
      <c r="L134" s="134">
        <v>86.24</v>
      </c>
      <c r="M134" s="134">
        <v>53.33</v>
      </c>
      <c r="N134" s="134">
        <v>73.86</v>
      </c>
      <c r="O134" s="134">
        <v>78.680000000000007</v>
      </c>
      <c r="P134" s="134">
        <v>93.88</v>
      </c>
      <c r="Q134" s="134">
        <v>116.15</v>
      </c>
      <c r="R134" s="134">
        <v>107.3</v>
      </c>
      <c r="S134" s="134">
        <v>114.02</v>
      </c>
      <c r="T134" s="134">
        <v>120.81</v>
      </c>
      <c r="U134" s="134">
        <v>68.95</v>
      </c>
      <c r="V134" s="134">
        <v>59.41</v>
      </c>
      <c r="W134" s="134">
        <v>73.77</v>
      </c>
      <c r="X134" s="134">
        <v>57.39</v>
      </c>
      <c r="Y134" s="134">
        <v>49.07</v>
      </c>
      <c r="Z134" s="134">
        <v>40.24</v>
      </c>
      <c r="AA134" s="134">
        <v>46.46</v>
      </c>
      <c r="AB134" s="134">
        <v>80.95</v>
      </c>
      <c r="AC134" s="134">
        <v>98.29</v>
      </c>
      <c r="AD134" s="134">
        <v>126.1</v>
      </c>
      <c r="AE134" s="134">
        <v>131.63</v>
      </c>
      <c r="AF134" s="134">
        <v>133.47999999999999</v>
      </c>
      <c r="AG134" s="134">
        <v>87.21</v>
      </c>
      <c r="AH134" s="134">
        <v>94.25</v>
      </c>
      <c r="AI134" s="134">
        <v>69.260000000000005</v>
      </c>
      <c r="AJ134" s="134">
        <v>88.22</v>
      </c>
      <c r="AK134" s="134">
        <v>51.83</v>
      </c>
      <c r="AL134" s="134">
        <v>80.55</v>
      </c>
      <c r="AM134" s="134">
        <v>78.95</v>
      </c>
      <c r="AN134" s="134">
        <v>89.14</v>
      </c>
      <c r="AO134" s="134">
        <v>126.8</v>
      </c>
      <c r="AP134" s="134">
        <v>120.16</v>
      </c>
      <c r="AQ134" s="134">
        <v>106.41</v>
      </c>
      <c r="AR134" s="134">
        <v>67.2</v>
      </c>
      <c r="AS134" s="134">
        <v>117.98</v>
      </c>
      <c r="AT134" s="134"/>
      <c r="AU134" s="134"/>
      <c r="AV134" s="134"/>
    </row>
    <row r="135" spans="1:48" x14ac:dyDescent="0.25">
      <c r="A135" s="132" t="s">
        <v>17</v>
      </c>
      <c r="B135" s="132" t="s">
        <v>41</v>
      </c>
      <c r="C135" s="132" t="s">
        <v>164</v>
      </c>
      <c r="D135" s="132" t="s">
        <v>157</v>
      </c>
      <c r="E135" s="132" t="s">
        <v>43</v>
      </c>
      <c r="F135" s="134">
        <v>46.11</v>
      </c>
      <c r="G135" s="134">
        <v>35.020000000000003</v>
      </c>
      <c r="H135" s="134">
        <v>31.8</v>
      </c>
      <c r="I135" s="134">
        <v>21.38</v>
      </c>
      <c r="J135" s="134">
        <v>35.58</v>
      </c>
      <c r="K135" s="134">
        <v>38.44</v>
      </c>
      <c r="L135" s="134">
        <v>37.479999999999997</v>
      </c>
      <c r="M135" s="134">
        <v>14.23</v>
      </c>
      <c r="N135" s="134">
        <v>25.52</v>
      </c>
      <c r="O135" s="134">
        <v>42.86</v>
      </c>
      <c r="P135" s="134">
        <v>25.8</v>
      </c>
      <c r="Q135" s="134">
        <v>22.77</v>
      </c>
      <c r="R135" s="134">
        <v>31.37</v>
      </c>
      <c r="S135" s="134">
        <v>23.33</v>
      </c>
      <c r="T135" s="134">
        <v>41.96</v>
      </c>
      <c r="U135" s="134">
        <v>17.66</v>
      </c>
      <c r="V135" s="134">
        <v>9.0399999999999991</v>
      </c>
      <c r="W135" s="134">
        <v>21.2</v>
      </c>
      <c r="X135" s="134">
        <v>19.010000000000002</v>
      </c>
      <c r="Y135" s="134">
        <v>14.86</v>
      </c>
      <c r="Z135" s="134">
        <v>17.02</v>
      </c>
      <c r="AA135" s="134">
        <v>19.87</v>
      </c>
      <c r="AB135" s="134">
        <v>45.57</v>
      </c>
      <c r="AC135" s="134">
        <v>32.22</v>
      </c>
      <c r="AD135" s="134">
        <v>20.8</v>
      </c>
      <c r="AE135" s="134">
        <v>34.99</v>
      </c>
      <c r="AF135" s="134">
        <v>27.04</v>
      </c>
      <c r="AG135" s="134">
        <v>17.07</v>
      </c>
      <c r="AH135" s="134">
        <v>19.579999999999998</v>
      </c>
      <c r="AI135" s="134">
        <v>15.7</v>
      </c>
      <c r="AJ135" s="134">
        <v>18.04</v>
      </c>
      <c r="AK135" s="134">
        <v>11.85</v>
      </c>
      <c r="AL135" s="134">
        <v>21.35</v>
      </c>
      <c r="AM135" s="134">
        <v>13.61</v>
      </c>
      <c r="AN135" s="134">
        <v>34.229999999999997</v>
      </c>
      <c r="AO135" s="134">
        <v>32.03</v>
      </c>
      <c r="AP135" s="134">
        <v>34.92</v>
      </c>
      <c r="AQ135" s="134">
        <v>23.05</v>
      </c>
      <c r="AR135" s="134">
        <v>39.090000000000003</v>
      </c>
      <c r="AS135" s="134">
        <v>49.84</v>
      </c>
      <c r="AT135" s="134"/>
      <c r="AU135" s="134"/>
      <c r="AV135" s="134"/>
    </row>
    <row r="136" spans="1:48" x14ac:dyDescent="0.25">
      <c r="A136" s="132" t="s">
        <v>17</v>
      </c>
      <c r="B136" s="132" t="s">
        <v>41</v>
      </c>
      <c r="C136" s="132" t="s">
        <v>165</v>
      </c>
      <c r="D136" s="132" t="s">
        <v>157</v>
      </c>
      <c r="E136" s="132" t="s">
        <v>43</v>
      </c>
      <c r="F136" s="134">
        <v>222.9</v>
      </c>
      <c r="G136" s="134">
        <v>174.26</v>
      </c>
      <c r="H136" s="134">
        <v>134.56</v>
      </c>
      <c r="I136" s="134">
        <v>174.14</v>
      </c>
      <c r="J136" s="134">
        <v>156.87</v>
      </c>
      <c r="K136" s="134">
        <v>115.07</v>
      </c>
      <c r="L136" s="134">
        <v>123.72</v>
      </c>
      <c r="M136" s="134">
        <v>67.56</v>
      </c>
      <c r="N136" s="134">
        <v>99.38</v>
      </c>
      <c r="O136" s="134">
        <v>121.54</v>
      </c>
      <c r="P136" s="134">
        <v>119.68</v>
      </c>
      <c r="Q136" s="134">
        <v>138.91999999999999</v>
      </c>
      <c r="R136" s="134">
        <v>138.66999999999999</v>
      </c>
      <c r="S136" s="134">
        <v>137.35</v>
      </c>
      <c r="T136" s="134">
        <v>162.77000000000001</v>
      </c>
      <c r="U136" s="134">
        <v>86.61</v>
      </c>
      <c r="V136" s="134">
        <v>68.45</v>
      </c>
      <c r="W136" s="134">
        <v>94.97</v>
      </c>
      <c r="X136" s="134">
        <v>76.400000000000006</v>
      </c>
      <c r="Y136" s="134">
        <v>63.93</v>
      </c>
      <c r="Z136" s="134">
        <v>57.26</v>
      </c>
      <c r="AA136" s="134">
        <v>66.33</v>
      </c>
      <c r="AB136" s="134">
        <v>126.52</v>
      </c>
      <c r="AC136" s="134">
        <v>130.51</v>
      </c>
      <c r="AD136" s="134">
        <v>146.9</v>
      </c>
      <c r="AE136" s="134">
        <v>166.62</v>
      </c>
      <c r="AF136" s="134">
        <v>160.52000000000001</v>
      </c>
      <c r="AG136" s="134">
        <v>104.28</v>
      </c>
      <c r="AH136" s="134">
        <v>113.83</v>
      </c>
      <c r="AI136" s="134">
        <v>84.96</v>
      </c>
      <c r="AJ136" s="134">
        <v>106.26</v>
      </c>
      <c r="AK136" s="134">
        <v>63.68</v>
      </c>
      <c r="AL136" s="134">
        <v>101.9</v>
      </c>
      <c r="AM136" s="134">
        <v>92.56</v>
      </c>
      <c r="AN136" s="134">
        <v>123.37</v>
      </c>
      <c r="AO136" s="134">
        <v>158.83000000000001</v>
      </c>
      <c r="AP136" s="134">
        <v>155.08000000000001</v>
      </c>
      <c r="AQ136" s="134">
        <v>129.46</v>
      </c>
      <c r="AR136" s="134">
        <v>106.29</v>
      </c>
      <c r="AS136" s="134">
        <v>167.82</v>
      </c>
      <c r="AT136" s="134"/>
      <c r="AU136" s="134"/>
      <c r="AV136" s="134"/>
    </row>
    <row r="137" spans="1:48" x14ac:dyDescent="0.25">
      <c r="A137" s="132" t="s">
        <v>17</v>
      </c>
      <c r="B137" s="132" t="s">
        <v>41</v>
      </c>
      <c r="C137" s="139" t="s">
        <v>166</v>
      </c>
      <c r="D137" s="132" t="s">
        <v>157</v>
      </c>
      <c r="E137" s="132" t="s">
        <v>43</v>
      </c>
      <c r="F137" s="134" t="s">
        <v>33</v>
      </c>
      <c r="G137" s="134" t="s">
        <v>33</v>
      </c>
      <c r="H137" s="134" t="s">
        <v>33</v>
      </c>
      <c r="I137" s="134" t="s">
        <v>33</v>
      </c>
      <c r="J137" s="134" t="s">
        <v>33</v>
      </c>
      <c r="K137" s="134" t="s">
        <v>33</v>
      </c>
      <c r="L137" s="134" t="s">
        <v>33</v>
      </c>
      <c r="M137" s="134" t="s">
        <v>33</v>
      </c>
      <c r="N137" s="134" t="s">
        <v>33</v>
      </c>
      <c r="O137" s="134" t="s">
        <v>33</v>
      </c>
      <c r="P137" s="134" t="s">
        <v>33</v>
      </c>
      <c r="Q137" s="134">
        <v>1648.6</v>
      </c>
      <c r="R137" s="134">
        <v>1564.37</v>
      </c>
      <c r="S137" s="134">
        <v>1527.46</v>
      </c>
      <c r="T137" s="134">
        <v>1555.67</v>
      </c>
      <c r="U137" s="134">
        <v>1468.14</v>
      </c>
      <c r="V137" s="134">
        <v>1379.72</v>
      </c>
      <c r="W137" s="134">
        <v>1359.62</v>
      </c>
      <c r="X137" s="134">
        <v>1312.3</v>
      </c>
      <c r="Y137" s="134">
        <v>1308.67</v>
      </c>
      <c r="Z137" s="134">
        <v>1266.55</v>
      </c>
      <c r="AA137" s="134">
        <v>1211.3399999999999</v>
      </c>
      <c r="AB137" s="134">
        <v>1218.18</v>
      </c>
      <c r="AC137" s="134">
        <v>1209.77</v>
      </c>
      <c r="AD137" s="134">
        <v>1218</v>
      </c>
      <c r="AE137" s="134">
        <v>1247.27</v>
      </c>
      <c r="AF137" s="134">
        <v>1245.02</v>
      </c>
      <c r="AG137" s="134">
        <v>1262.69</v>
      </c>
      <c r="AH137" s="134">
        <v>1308.07</v>
      </c>
      <c r="AI137" s="134">
        <v>1298.06</v>
      </c>
      <c r="AJ137" s="134">
        <v>1327.92</v>
      </c>
      <c r="AK137" s="134">
        <v>1327.67</v>
      </c>
      <c r="AL137" s="134">
        <v>1372.31</v>
      </c>
      <c r="AM137" s="134">
        <v>1398.54</v>
      </c>
      <c r="AN137" s="134">
        <v>1395.39</v>
      </c>
      <c r="AO137" s="134">
        <v>1423.71</v>
      </c>
      <c r="AP137" s="134">
        <v>1431.89</v>
      </c>
      <c r="AQ137" s="134">
        <v>129.46</v>
      </c>
      <c r="AR137" s="134">
        <v>235.75</v>
      </c>
      <c r="AS137" s="134">
        <v>403.57</v>
      </c>
      <c r="AT137" s="134"/>
      <c r="AU137" s="134"/>
      <c r="AV137" s="134"/>
    </row>
    <row r="138" spans="1:48" x14ac:dyDescent="0.25">
      <c r="A138" s="132" t="s">
        <v>17</v>
      </c>
      <c r="B138" s="132" t="s">
        <v>41</v>
      </c>
      <c r="C138" s="132" t="s">
        <v>167</v>
      </c>
      <c r="D138" s="132" t="s">
        <v>157</v>
      </c>
      <c r="E138" s="132" t="s">
        <v>168</v>
      </c>
      <c r="F138" s="134">
        <v>0.39</v>
      </c>
      <c r="G138" s="134">
        <v>0.43</v>
      </c>
      <c r="H138" s="134">
        <v>0.37</v>
      </c>
      <c r="I138" s="134">
        <v>0.54</v>
      </c>
      <c r="J138" s="134">
        <v>0.49</v>
      </c>
      <c r="K138" s="134">
        <v>0.33</v>
      </c>
      <c r="L138" s="134">
        <v>0.41</v>
      </c>
      <c r="M138" s="134">
        <v>0.3</v>
      </c>
      <c r="N138" s="134">
        <v>0.34</v>
      </c>
      <c r="O138" s="134">
        <v>0.39</v>
      </c>
      <c r="P138" s="134">
        <v>0.36</v>
      </c>
      <c r="Q138" s="134">
        <v>0.47</v>
      </c>
      <c r="R138" s="134">
        <v>0.44</v>
      </c>
      <c r="S138" s="134">
        <v>0.51</v>
      </c>
      <c r="T138" s="134">
        <v>0.56999999999999995</v>
      </c>
      <c r="U138" s="134">
        <v>0.37</v>
      </c>
      <c r="V138" s="134">
        <v>0.25</v>
      </c>
      <c r="W138" s="134">
        <v>0.36</v>
      </c>
      <c r="X138" s="134">
        <v>0.35</v>
      </c>
      <c r="Y138" s="134">
        <v>0.31</v>
      </c>
      <c r="Z138" s="134">
        <v>0.26</v>
      </c>
      <c r="AA138" s="134">
        <v>0.27</v>
      </c>
      <c r="AB138" s="134">
        <v>0.45</v>
      </c>
      <c r="AC138" s="134">
        <v>0.49</v>
      </c>
      <c r="AD138" s="134">
        <v>0.61</v>
      </c>
      <c r="AE138" s="134">
        <v>0.65</v>
      </c>
      <c r="AF138" s="134">
        <v>0.62</v>
      </c>
      <c r="AG138" s="134">
        <v>0.45</v>
      </c>
      <c r="AH138" s="134">
        <v>0.45</v>
      </c>
      <c r="AI138" s="134">
        <v>0.34</v>
      </c>
      <c r="AJ138" s="134">
        <v>0.45</v>
      </c>
      <c r="AK138" s="134">
        <v>0.3</v>
      </c>
      <c r="AL138" s="134">
        <v>0.33</v>
      </c>
      <c r="AM138" s="134">
        <v>0.35</v>
      </c>
      <c r="AN138" s="134">
        <v>0.45</v>
      </c>
      <c r="AO138" s="134">
        <v>0.56000000000000005</v>
      </c>
      <c r="AP138" s="134">
        <v>0.47</v>
      </c>
      <c r="AQ138" s="134">
        <v>0.48</v>
      </c>
      <c r="AR138" s="134">
        <v>0.31</v>
      </c>
      <c r="AS138" s="134">
        <v>0.51</v>
      </c>
      <c r="AT138" s="134"/>
      <c r="AU138" s="134"/>
      <c r="AV138" s="134"/>
    </row>
    <row r="139" spans="1:48" x14ac:dyDescent="0.25">
      <c r="A139" s="132" t="s">
        <v>17</v>
      </c>
      <c r="B139" s="132" t="s">
        <v>41</v>
      </c>
      <c r="C139" s="132" t="s">
        <v>169</v>
      </c>
      <c r="D139" s="132" t="s">
        <v>157</v>
      </c>
      <c r="E139" s="132" t="s">
        <v>168</v>
      </c>
      <c r="F139" s="134">
        <v>0.31</v>
      </c>
      <c r="G139" s="134">
        <v>0.21</v>
      </c>
      <c r="H139" s="134">
        <v>0.24</v>
      </c>
      <c r="I139" s="134">
        <v>0.18</v>
      </c>
      <c r="J139" s="134">
        <v>0.35</v>
      </c>
      <c r="K139" s="134">
        <v>0.24</v>
      </c>
      <c r="L139" s="134">
        <v>0.21</v>
      </c>
      <c r="M139" s="134">
        <v>0.18</v>
      </c>
      <c r="N139" s="134">
        <v>0.16</v>
      </c>
      <c r="O139" s="134">
        <v>0.2</v>
      </c>
      <c r="P139" s="134">
        <v>0.25</v>
      </c>
      <c r="Q139" s="134">
        <v>0.21</v>
      </c>
      <c r="R139" s="134">
        <v>0.22</v>
      </c>
      <c r="S139" s="134">
        <v>0.17</v>
      </c>
      <c r="T139" s="134">
        <v>0.31</v>
      </c>
      <c r="U139" s="134">
        <v>0.2</v>
      </c>
      <c r="V139" s="134">
        <v>0.04</v>
      </c>
      <c r="W139" s="134">
        <v>0.2</v>
      </c>
      <c r="X139" s="134">
        <v>0.17</v>
      </c>
      <c r="Y139" s="134">
        <v>0.1</v>
      </c>
      <c r="Z139" s="134">
        <v>0.11</v>
      </c>
      <c r="AA139" s="134">
        <v>0.15</v>
      </c>
      <c r="AB139" s="134">
        <v>0.21</v>
      </c>
      <c r="AC139" s="134">
        <v>0.25</v>
      </c>
      <c r="AD139" s="134">
        <v>0.27</v>
      </c>
      <c r="AE139" s="134">
        <v>0.33</v>
      </c>
      <c r="AF139" s="134">
        <v>0.26</v>
      </c>
      <c r="AG139" s="134">
        <v>0.21</v>
      </c>
      <c r="AH139" s="134">
        <v>0.21</v>
      </c>
      <c r="AI139" s="134">
        <v>0.18</v>
      </c>
      <c r="AJ139" s="134">
        <v>0.13</v>
      </c>
      <c r="AK139" s="134">
        <v>0.13</v>
      </c>
      <c r="AL139" s="134">
        <v>0.16</v>
      </c>
      <c r="AM139" s="134">
        <v>0.13</v>
      </c>
      <c r="AN139" s="134">
        <v>0.23</v>
      </c>
      <c r="AO139" s="134">
        <v>0.25</v>
      </c>
      <c r="AP139" s="134">
        <v>0.28000000000000003</v>
      </c>
      <c r="AQ139" s="134">
        <v>0.19</v>
      </c>
      <c r="AR139" s="134">
        <v>0.25</v>
      </c>
      <c r="AS139" s="134">
        <v>0.35</v>
      </c>
      <c r="AT139" s="134"/>
      <c r="AU139" s="134"/>
      <c r="AV139" s="134"/>
    </row>
    <row r="140" spans="1:48" x14ac:dyDescent="0.25">
      <c r="A140" s="132" t="s">
        <v>17</v>
      </c>
      <c r="B140" s="132" t="s">
        <v>41</v>
      </c>
      <c r="C140" s="132" t="s">
        <v>170</v>
      </c>
      <c r="D140" s="132" t="s">
        <v>157</v>
      </c>
      <c r="E140" s="132" t="s">
        <v>168</v>
      </c>
      <c r="F140" s="134">
        <v>0.7</v>
      </c>
      <c r="G140" s="134">
        <v>0.64</v>
      </c>
      <c r="H140" s="134">
        <v>0.61</v>
      </c>
      <c r="I140" s="134">
        <v>0.72</v>
      </c>
      <c r="J140" s="134">
        <v>0.84</v>
      </c>
      <c r="K140" s="134">
        <v>0.56999999999999995</v>
      </c>
      <c r="L140" s="134">
        <v>0.62</v>
      </c>
      <c r="M140" s="134">
        <v>0.48</v>
      </c>
      <c r="N140" s="134">
        <v>0.5</v>
      </c>
      <c r="O140" s="134">
        <v>0.59</v>
      </c>
      <c r="P140" s="134">
        <v>0.61</v>
      </c>
      <c r="Q140" s="134">
        <v>0.68</v>
      </c>
      <c r="R140" s="134">
        <v>0.66</v>
      </c>
      <c r="S140" s="134">
        <v>0.68</v>
      </c>
      <c r="T140" s="134">
        <v>0.88</v>
      </c>
      <c r="U140" s="134">
        <v>0.56999999999999995</v>
      </c>
      <c r="V140" s="134">
        <v>0.28999999999999998</v>
      </c>
      <c r="W140" s="134">
        <v>0.56000000000000005</v>
      </c>
      <c r="X140" s="134">
        <v>0.52</v>
      </c>
      <c r="Y140" s="134">
        <v>0.41</v>
      </c>
      <c r="Z140" s="134">
        <v>0.37</v>
      </c>
      <c r="AA140" s="134">
        <v>0.42</v>
      </c>
      <c r="AB140" s="134">
        <v>0.66</v>
      </c>
      <c r="AC140" s="134">
        <v>0.74</v>
      </c>
      <c r="AD140" s="134">
        <v>0.88</v>
      </c>
      <c r="AE140" s="134">
        <v>0.98</v>
      </c>
      <c r="AF140" s="134">
        <v>0.88</v>
      </c>
      <c r="AG140" s="134">
        <v>0.66</v>
      </c>
      <c r="AH140" s="134">
        <v>0.66</v>
      </c>
      <c r="AI140" s="134">
        <v>0.52</v>
      </c>
      <c r="AJ140" s="134">
        <v>0.57999999999999996</v>
      </c>
      <c r="AK140" s="134">
        <v>0.43</v>
      </c>
      <c r="AL140" s="134">
        <v>0.49</v>
      </c>
      <c r="AM140" s="134">
        <v>0.48</v>
      </c>
      <c r="AN140" s="134">
        <v>0.68</v>
      </c>
      <c r="AO140" s="134">
        <v>0.81</v>
      </c>
      <c r="AP140" s="134">
        <v>0.75</v>
      </c>
      <c r="AQ140" s="134">
        <v>0.67</v>
      </c>
      <c r="AR140" s="134">
        <v>0.56000000000000005</v>
      </c>
      <c r="AS140" s="134">
        <v>0.86</v>
      </c>
      <c r="AT140" s="134"/>
      <c r="AU140" s="134"/>
      <c r="AV140" s="134"/>
    </row>
    <row r="141" spans="1:48" x14ac:dyDescent="0.25">
      <c r="A141" s="132" t="s">
        <v>17</v>
      </c>
      <c r="B141" s="132" t="s">
        <v>41</v>
      </c>
      <c r="C141" s="139" t="s">
        <v>171</v>
      </c>
      <c r="D141" s="132" t="s">
        <v>157</v>
      </c>
      <c r="E141" s="132" t="s">
        <v>168</v>
      </c>
      <c r="F141" s="134" t="s">
        <v>33</v>
      </c>
      <c r="G141" s="134" t="s">
        <v>33</v>
      </c>
      <c r="H141" s="134" t="s">
        <v>33</v>
      </c>
      <c r="I141" s="134" t="s">
        <v>33</v>
      </c>
      <c r="J141" s="134" t="s">
        <v>33</v>
      </c>
      <c r="K141" s="134" t="s">
        <v>33</v>
      </c>
      <c r="L141" s="134" t="s">
        <v>33</v>
      </c>
      <c r="M141" s="134" t="s">
        <v>33</v>
      </c>
      <c r="N141" s="134" t="s">
        <v>33</v>
      </c>
      <c r="O141" s="134" t="s">
        <v>33</v>
      </c>
      <c r="P141" s="134" t="s">
        <v>33</v>
      </c>
      <c r="Q141" s="134">
        <v>7.56</v>
      </c>
      <c r="R141" s="134">
        <v>7.52</v>
      </c>
      <c r="S141" s="134">
        <v>7.56</v>
      </c>
      <c r="T141" s="134">
        <v>7.83</v>
      </c>
      <c r="U141" s="134">
        <v>7.68</v>
      </c>
      <c r="V141" s="134">
        <v>7.13</v>
      </c>
      <c r="W141" s="134">
        <v>7.12</v>
      </c>
      <c r="X141" s="134">
        <v>7.02</v>
      </c>
      <c r="Y141" s="134">
        <v>6.95</v>
      </c>
      <c r="Z141" s="134">
        <v>6.82</v>
      </c>
      <c r="AA141" s="134">
        <v>6.65</v>
      </c>
      <c r="AB141" s="134">
        <v>6.7</v>
      </c>
      <c r="AC141" s="134">
        <v>6.76</v>
      </c>
      <c r="AD141" s="134">
        <v>6.98</v>
      </c>
      <c r="AE141" s="134">
        <v>7.28</v>
      </c>
      <c r="AF141" s="134">
        <v>7.28</v>
      </c>
      <c r="AG141" s="134">
        <v>7.37</v>
      </c>
      <c r="AH141" s="134">
        <v>7.74</v>
      </c>
      <c r="AI141" s="134">
        <v>7.7</v>
      </c>
      <c r="AJ141" s="134">
        <v>7.76</v>
      </c>
      <c r="AK141" s="134">
        <v>7.78</v>
      </c>
      <c r="AL141" s="134">
        <v>7.9</v>
      </c>
      <c r="AM141" s="134">
        <v>7.96</v>
      </c>
      <c r="AN141" s="134">
        <v>7.98</v>
      </c>
      <c r="AO141" s="134">
        <v>8.0500000000000007</v>
      </c>
      <c r="AP141" s="134">
        <v>7.92</v>
      </c>
      <c r="AQ141" s="134">
        <v>0.67</v>
      </c>
      <c r="AR141" s="134">
        <v>1.23</v>
      </c>
      <c r="AS141" s="134">
        <v>2.09</v>
      </c>
      <c r="AT141" s="134"/>
      <c r="AU141" s="134"/>
      <c r="AV141" s="134"/>
    </row>
    <row r="142" spans="1:48" x14ac:dyDescent="0.25">
      <c r="A142" s="132" t="s">
        <v>17</v>
      </c>
      <c r="B142" s="132" t="s">
        <v>44</v>
      </c>
      <c r="C142" s="132" t="s">
        <v>172</v>
      </c>
      <c r="D142" s="132" t="s">
        <v>20</v>
      </c>
      <c r="E142" s="132" t="s">
        <v>173</v>
      </c>
      <c r="F142" s="133">
        <v>354188</v>
      </c>
      <c r="G142" s="133">
        <v>368621</v>
      </c>
      <c r="H142" s="133">
        <v>382288</v>
      </c>
      <c r="I142" s="133">
        <v>76136</v>
      </c>
      <c r="J142" s="133">
        <v>88190</v>
      </c>
      <c r="K142" s="133">
        <v>97825</v>
      </c>
      <c r="L142" s="133">
        <v>105311</v>
      </c>
      <c r="M142" s="133">
        <v>115645</v>
      </c>
      <c r="N142" s="133">
        <v>132134</v>
      </c>
      <c r="O142" s="133">
        <v>149453</v>
      </c>
      <c r="P142" s="133">
        <v>159645</v>
      </c>
      <c r="Q142" s="133">
        <v>176871</v>
      </c>
      <c r="R142" s="133">
        <v>195289</v>
      </c>
      <c r="S142" s="133">
        <v>181105</v>
      </c>
      <c r="T142" s="133">
        <v>196380</v>
      </c>
      <c r="U142" s="133">
        <v>209482</v>
      </c>
      <c r="V142" s="133">
        <v>231028</v>
      </c>
      <c r="W142" s="133">
        <v>232925</v>
      </c>
      <c r="X142" s="133">
        <v>241964</v>
      </c>
      <c r="Y142" s="133">
        <v>239835</v>
      </c>
      <c r="Z142" s="133">
        <v>249579</v>
      </c>
      <c r="AA142" s="133">
        <v>249887</v>
      </c>
      <c r="AB142" s="133">
        <v>246415</v>
      </c>
      <c r="AC142" s="133">
        <v>262297</v>
      </c>
      <c r="AD142" s="133">
        <v>280708</v>
      </c>
      <c r="AE142" s="133">
        <v>282890</v>
      </c>
      <c r="AF142" s="133">
        <v>294100</v>
      </c>
      <c r="AG142" s="133">
        <v>303374</v>
      </c>
      <c r="AH142" s="133">
        <v>310459</v>
      </c>
      <c r="AI142" s="133">
        <v>319271</v>
      </c>
      <c r="AJ142" s="133">
        <v>326726</v>
      </c>
      <c r="AK142" s="133">
        <v>333230</v>
      </c>
      <c r="AL142" s="133">
        <v>340250</v>
      </c>
      <c r="AM142" s="133">
        <v>347250</v>
      </c>
      <c r="AN142" s="133">
        <v>352915</v>
      </c>
      <c r="AO142" s="133">
        <v>361068</v>
      </c>
      <c r="AP142" s="133">
        <v>371189</v>
      </c>
      <c r="AQ142" s="133">
        <v>384685</v>
      </c>
      <c r="AR142" s="133">
        <v>401375</v>
      </c>
      <c r="AS142" s="133">
        <v>412656</v>
      </c>
      <c r="AT142" s="133"/>
      <c r="AU142" s="133"/>
      <c r="AV142" s="133"/>
    </row>
    <row r="143" spans="1:48" x14ac:dyDescent="0.25">
      <c r="A143" s="132" t="s">
        <v>17</v>
      </c>
      <c r="B143" s="132" t="s">
        <v>41</v>
      </c>
      <c r="C143" s="132" t="s">
        <v>174</v>
      </c>
      <c r="D143" s="132" t="s">
        <v>157</v>
      </c>
      <c r="E143" s="132" t="s">
        <v>168</v>
      </c>
      <c r="F143" s="134" t="s">
        <v>33</v>
      </c>
      <c r="G143" s="134" t="s">
        <v>33</v>
      </c>
      <c r="H143" s="134" t="s">
        <v>33</v>
      </c>
      <c r="I143" s="134" t="s">
        <v>33</v>
      </c>
      <c r="J143" s="134" t="s">
        <v>33</v>
      </c>
      <c r="K143" s="134" t="s">
        <v>33</v>
      </c>
      <c r="L143" s="134" t="s">
        <v>33</v>
      </c>
      <c r="M143" s="134" t="s">
        <v>33</v>
      </c>
      <c r="N143" s="134" t="s">
        <v>33</v>
      </c>
      <c r="O143" s="134" t="s">
        <v>33</v>
      </c>
      <c r="P143" s="134" t="s">
        <v>33</v>
      </c>
      <c r="Q143" s="134" t="s">
        <v>33</v>
      </c>
      <c r="R143" s="134" t="s">
        <v>33</v>
      </c>
      <c r="S143" s="134" t="s">
        <v>33</v>
      </c>
      <c r="T143" s="134" t="s">
        <v>33</v>
      </c>
      <c r="U143" s="134" t="s">
        <v>33</v>
      </c>
      <c r="V143" s="134" t="s">
        <v>33</v>
      </c>
      <c r="W143" s="134" t="s">
        <v>33</v>
      </c>
      <c r="X143" s="134" t="s">
        <v>33</v>
      </c>
      <c r="Y143" s="134" t="s">
        <v>33</v>
      </c>
      <c r="Z143" s="134" t="s">
        <v>33</v>
      </c>
      <c r="AA143" s="134" t="s">
        <v>33</v>
      </c>
      <c r="AB143" s="134" t="s">
        <v>33</v>
      </c>
      <c r="AC143" s="134" t="s">
        <v>33</v>
      </c>
      <c r="AD143" s="134" t="s">
        <v>33</v>
      </c>
      <c r="AE143" s="134" t="s">
        <v>33</v>
      </c>
      <c r="AF143" s="134" t="s">
        <v>33</v>
      </c>
      <c r="AG143" s="134" t="s">
        <v>33</v>
      </c>
      <c r="AH143" s="134" t="s">
        <v>33</v>
      </c>
      <c r="AI143" s="134" t="s">
        <v>33</v>
      </c>
      <c r="AJ143" s="134" t="s">
        <v>33</v>
      </c>
      <c r="AK143" s="134" t="s">
        <v>33</v>
      </c>
      <c r="AL143" s="134" t="s">
        <v>33</v>
      </c>
      <c r="AM143" s="134" t="s">
        <v>33</v>
      </c>
      <c r="AN143" s="134" t="s">
        <v>33</v>
      </c>
      <c r="AO143" s="134" t="s">
        <v>33</v>
      </c>
      <c r="AP143" s="134" t="s">
        <v>33</v>
      </c>
      <c r="AQ143" s="134" t="s">
        <v>33</v>
      </c>
      <c r="AR143" s="134" t="s">
        <v>33</v>
      </c>
      <c r="AS143" s="134" t="s">
        <v>33</v>
      </c>
      <c r="AT143" s="134"/>
      <c r="AU143" s="134"/>
      <c r="AV143" s="134"/>
    </row>
    <row r="144" spans="1:48" x14ac:dyDescent="0.25">
      <c r="A144" s="132" t="s">
        <v>17</v>
      </c>
      <c r="B144" s="132" t="s">
        <v>41</v>
      </c>
      <c r="C144" s="139" t="s">
        <v>175</v>
      </c>
      <c r="D144" s="132" t="s">
        <v>157</v>
      </c>
      <c r="E144" s="132" t="s">
        <v>168</v>
      </c>
      <c r="F144" s="134" t="s">
        <v>33</v>
      </c>
      <c r="G144" s="134" t="s">
        <v>33</v>
      </c>
      <c r="H144" s="134" t="s">
        <v>33</v>
      </c>
      <c r="I144" s="134" t="s">
        <v>33</v>
      </c>
      <c r="J144" s="134" t="s">
        <v>33</v>
      </c>
      <c r="K144" s="134" t="s">
        <v>33</v>
      </c>
      <c r="L144" s="134" t="s">
        <v>33</v>
      </c>
      <c r="M144" s="134" t="s">
        <v>33</v>
      </c>
      <c r="N144" s="134" t="s">
        <v>33</v>
      </c>
      <c r="O144" s="134" t="s">
        <v>33</v>
      </c>
      <c r="P144" s="134" t="s">
        <v>33</v>
      </c>
      <c r="Q144" s="134" t="s">
        <v>33</v>
      </c>
      <c r="R144" s="134" t="s">
        <v>33</v>
      </c>
      <c r="S144" s="134" t="s">
        <v>33</v>
      </c>
      <c r="T144" s="134" t="s">
        <v>33</v>
      </c>
      <c r="U144" s="134" t="s">
        <v>33</v>
      </c>
      <c r="V144" s="134" t="s">
        <v>33</v>
      </c>
      <c r="W144" s="134" t="s">
        <v>33</v>
      </c>
      <c r="X144" s="134" t="s">
        <v>33</v>
      </c>
      <c r="Y144" s="134" t="s">
        <v>33</v>
      </c>
      <c r="Z144" s="134" t="s">
        <v>33</v>
      </c>
      <c r="AA144" s="134" t="s">
        <v>33</v>
      </c>
      <c r="AB144" s="134" t="s">
        <v>33</v>
      </c>
      <c r="AC144" s="134" t="s">
        <v>33</v>
      </c>
      <c r="AD144" s="134" t="s">
        <v>33</v>
      </c>
      <c r="AE144" s="134" t="s">
        <v>33</v>
      </c>
      <c r="AF144" s="134" t="s">
        <v>33</v>
      </c>
      <c r="AG144" s="134" t="s">
        <v>33</v>
      </c>
      <c r="AH144" s="134" t="s">
        <v>33</v>
      </c>
      <c r="AI144" s="134" t="s">
        <v>33</v>
      </c>
      <c r="AJ144" s="134" t="s">
        <v>33</v>
      </c>
      <c r="AK144" s="134" t="s">
        <v>33</v>
      </c>
      <c r="AL144" s="134" t="s">
        <v>33</v>
      </c>
      <c r="AM144" s="134" t="s">
        <v>33</v>
      </c>
      <c r="AN144" s="134" t="s">
        <v>33</v>
      </c>
      <c r="AO144" s="134" t="s">
        <v>33</v>
      </c>
      <c r="AP144" s="134" t="s">
        <v>33</v>
      </c>
      <c r="AQ144" s="134" t="s">
        <v>33</v>
      </c>
      <c r="AR144" s="134" t="s">
        <v>33</v>
      </c>
      <c r="AS144" s="134" t="s">
        <v>33</v>
      </c>
      <c r="AT144" s="134"/>
      <c r="AU144" s="134"/>
      <c r="AV144" s="134"/>
    </row>
    <row r="145" spans="1:48" x14ac:dyDescent="0.25">
      <c r="A145" s="132" t="s">
        <v>17</v>
      </c>
      <c r="B145" s="132" t="s">
        <v>41</v>
      </c>
      <c r="C145" s="132" t="s">
        <v>163</v>
      </c>
      <c r="D145" s="132" t="s">
        <v>64</v>
      </c>
      <c r="E145" s="132" t="s">
        <v>43</v>
      </c>
      <c r="F145" s="134">
        <v>102.96</v>
      </c>
      <c r="G145" s="134">
        <v>104.19</v>
      </c>
      <c r="H145" s="134">
        <v>66.89</v>
      </c>
      <c r="I145" s="134">
        <v>118.61</v>
      </c>
      <c r="J145" s="134">
        <v>90.49</v>
      </c>
      <c r="K145" s="134">
        <v>25.92</v>
      </c>
      <c r="L145" s="134">
        <v>73.569999999999993</v>
      </c>
      <c r="M145" s="134">
        <v>26.75</v>
      </c>
      <c r="N145" s="134">
        <v>19.100000000000001</v>
      </c>
      <c r="O145" s="134">
        <v>31.23</v>
      </c>
      <c r="P145" s="134">
        <v>22.37</v>
      </c>
      <c r="Q145" s="134">
        <v>59.09</v>
      </c>
      <c r="R145" s="134">
        <v>62.19</v>
      </c>
      <c r="S145" s="134">
        <v>107.31</v>
      </c>
      <c r="T145" s="134">
        <v>153.33000000000001</v>
      </c>
      <c r="U145" s="134">
        <v>48.27</v>
      </c>
      <c r="V145" s="134">
        <v>28.51</v>
      </c>
      <c r="W145" s="134">
        <v>42.29</v>
      </c>
      <c r="X145" s="134">
        <v>22.11</v>
      </c>
      <c r="Y145" s="134">
        <v>27.3</v>
      </c>
      <c r="Z145" s="134">
        <v>22.21</v>
      </c>
      <c r="AA145" s="134">
        <v>75.61</v>
      </c>
      <c r="AB145" s="134">
        <v>40.72</v>
      </c>
      <c r="AC145" s="134">
        <v>81.94</v>
      </c>
      <c r="AD145" s="134">
        <v>131.16</v>
      </c>
      <c r="AE145" s="134">
        <v>104</v>
      </c>
      <c r="AF145" s="134">
        <v>106.46</v>
      </c>
      <c r="AG145" s="134">
        <v>69.34</v>
      </c>
      <c r="AH145" s="134">
        <v>60.97</v>
      </c>
      <c r="AI145" s="134">
        <v>49.12</v>
      </c>
      <c r="AJ145" s="134">
        <v>76.64</v>
      </c>
      <c r="AK145" s="134">
        <v>45.34</v>
      </c>
      <c r="AL145" s="134">
        <v>57.45</v>
      </c>
      <c r="AM145" s="134">
        <v>47.27</v>
      </c>
      <c r="AN145" s="134">
        <v>65.489999999999995</v>
      </c>
      <c r="AO145" s="134">
        <v>107.33</v>
      </c>
      <c r="AP145" s="134">
        <v>96.48</v>
      </c>
      <c r="AQ145" s="134">
        <v>125.79</v>
      </c>
      <c r="AR145" s="134">
        <v>43.62</v>
      </c>
      <c r="AS145" s="134">
        <v>110.81</v>
      </c>
      <c r="AT145" s="134"/>
      <c r="AU145" s="134"/>
      <c r="AV145" s="134"/>
    </row>
    <row r="146" spans="1:48" x14ac:dyDescent="0.25">
      <c r="A146" s="132" t="s">
        <v>17</v>
      </c>
      <c r="B146" s="132" t="s">
        <v>41</v>
      </c>
      <c r="C146" s="132" t="s">
        <v>163</v>
      </c>
      <c r="D146" s="132" t="s">
        <v>68</v>
      </c>
      <c r="E146" s="132" t="s">
        <v>43</v>
      </c>
      <c r="F146" s="134">
        <v>168.59</v>
      </c>
      <c r="G146" s="134">
        <v>172.28</v>
      </c>
      <c r="H146" s="134">
        <v>147.07</v>
      </c>
      <c r="I146" s="134">
        <v>366.95</v>
      </c>
      <c r="J146" s="134">
        <v>166.33</v>
      </c>
      <c r="K146" s="134">
        <v>85.63</v>
      </c>
      <c r="L146" s="134">
        <v>189.97</v>
      </c>
      <c r="M146" s="134">
        <v>79.010000000000005</v>
      </c>
      <c r="N146" s="134">
        <v>80.94</v>
      </c>
      <c r="O146" s="134">
        <v>137.59</v>
      </c>
      <c r="P146" s="134">
        <v>119.41</v>
      </c>
      <c r="Q146" s="134">
        <v>123.57</v>
      </c>
      <c r="R146" s="134">
        <v>233.01</v>
      </c>
      <c r="S146" s="134">
        <v>40.49</v>
      </c>
      <c r="T146" s="134">
        <v>62.46</v>
      </c>
      <c r="U146" s="134">
        <v>16.989999999999998</v>
      </c>
      <c r="V146" s="134">
        <v>12.93</v>
      </c>
      <c r="W146" s="134">
        <v>25.37</v>
      </c>
      <c r="X146" s="134">
        <v>19.41</v>
      </c>
      <c r="Y146" s="134">
        <v>31.64</v>
      </c>
      <c r="Z146" s="134">
        <v>31.76</v>
      </c>
      <c r="AA146" s="134">
        <v>35.61</v>
      </c>
      <c r="AB146" s="134">
        <v>32.479999999999997</v>
      </c>
      <c r="AC146" s="134">
        <v>37.42</v>
      </c>
      <c r="AD146" s="134">
        <v>72.03</v>
      </c>
      <c r="AE146" s="134">
        <v>48.81</v>
      </c>
      <c r="AF146" s="134">
        <v>66.11</v>
      </c>
      <c r="AG146" s="134">
        <v>34.49</v>
      </c>
      <c r="AH146" s="134">
        <v>32.520000000000003</v>
      </c>
      <c r="AI146" s="134">
        <v>52.51</v>
      </c>
      <c r="AJ146" s="134">
        <v>62.4</v>
      </c>
      <c r="AK146" s="134">
        <v>42.54</v>
      </c>
      <c r="AL146" s="134">
        <v>37.520000000000003</v>
      </c>
      <c r="AM146" s="134">
        <v>84.12</v>
      </c>
      <c r="AN146" s="134">
        <v>60.08</v>
      </c>
      <c r="AO146" s="134">
        <v>166.4</v>
      </c>
      <c r="AP146" s="134">
        <v>144.82</v>
      </c>
      <c r="AQ146" s="134">
        <v>71.319999999999993</v>
      </c>
      <c r="AR146" s="134">
        <v>46.79</v>
      </c>
      <c r="AS146" s="134">
        <v>67.989999999999995</v>
      </c>
      <c r="AT146" s="134"/>
      <c r="AU146" s="134"/>
      <c r="AV146" s="134"/>
    </row>
    <row r="147" spans="1:48" x14ac:dyDescent="0.25">
      <c r="A147" s="132" t="s">
        <v>17</v>
      </c>
      <c r="B147" s="132" t="s">
        <v>41</v>
      </c>
      <c r="C147" s="132" t="s">
        <v>163</v>
      </c>
      <c r="D147" s="132" t="s">
        <v>71</v>
      </c>
      <c r="E147" s="132" t="s">
        <v>43</v>
      </c>
      <c r="F147" s="134">
        <v>57.03</v>
      </c>
      <c r="G147" s="134">
        <v>52.39</v>
      </c>
      <c r="H147" s="134">
        <v>52.94</v>
      </c>
      <c r="I147" s="134">
        <v>63.86</v>
      </c>
      <c r="J147" s="134">
        <v>47.76</v>
      </c>
      <c r="K147" s="134">
        <v>48.84</v>
      </c>
      <c r="L147" s="134">
        <v>43.73</v>
      </c>
      <c r="M147" s="134">
        <v>39.479999999999997</v>
      </c>
      <c r="N147" s="134">
        <v>40.619999999999997</v>
      </c>
      <c r="O147" s="134">
        <v>28.41</v>
      </c>
      <c r="P147" s="134">
        <v>27.61</v>
      </c>
      <c r="Q147" s="134">
        <v>36.409999999999997</v>
      </c>
      <c r="R147" s="134">
        <v>47.81</v>
      </c>
      <c r="S147" s="134">
        <v>116.57</v>
      </c>
      <c r="T147" s="134">
        <v>105.97</v>
      </c>
      <c r="U147" s="134">
        <v>79.849999999999994</v>
      </c>
      <c r="V147" s="134">
        <v>46.29</v>
      </c>
      <c r="W147" s="134">
        <v>84.26</v>
      </c>
      <c r="X147" s="134">
        <v>58.05</v>
      </c>
      <c r="Y147" s="134">
        <v>32.78</v>
      </c>
      <c r="Z147" s="134">
        <v>42.32</v>
      </c>
      <c r="AA147" s="134">
        <v>26.63</v>
      </c>
      <c r="AB147" s="134">
        <v>88.38</v>
      </c>
      <c r="AC147" s="134">
        <v>93.27</v>
      </c>
      <c r="AD147" s="134">
        <v>170.11</v>
      </c>
      <c r="AE147" s="134">
        <v>111.53</v>
      </c>
      <c r="AF147" s="134">
        <v>105.79</v>
      </c>
      <c r="AG147" s="134">
        <v>99.78</v>
      </c>
      <c r="AH147" s="134">
        <v>86.61</v>
      </c>
      <c r="AI147" s="134">
        <v>143.80000000000001</v>
      </c>
      <c r="AJ147" s="134">
        <v>73.66</v>
      </c>
      <c r="AK147" s="134">
        <v>49.47</v>
      </c>
      <c r="AL147" s="134">
        <v>145.58000000000001</v>
      </c>
      <c r="AM147" s="134">
        <v>60.9</v>
      </c>
      <c r="AN147" s="134">
        <v>80</v>
      </c>
      <c r="AO147" s="134">
        <v>89.56</v>
      </c>
      <c r="AP147" s="134">
        <v>183.08</v>
      </c>
      <c r="AQ147" s="134">
        <v>123.93</v>
      </c>
      <c r="AR147" s="134">
        <v>49</v>
      </c>
      <c r="AS147" s="134">
        <v>175.83</v>
      </c>
      <c r="AT147" s="134"/>
      <c r="AU147" s="134"/>
      <c r="AV147" s="134"/>
    </row>
    <row r="148" spans="1:48" x14ac:dyDescent="0.25">
      <c r="A148" s="132" t="s">
        <v>17</v>
      </c>
      <c r="B148" s="132" t="s">
        <v>41</v>
      </c>
      <c r="C148" s="132" t="s">
        <v>163</v>
      </c>
      <c r="D148" s="132" t="s">
        <v>72</v>
      </c>
      <c r="E148" s="132" t="s">
        <v>43</v>
      </c>
      <c r="F148" s="134">
        <v>165.86</v>
      </c>
      <c r="G148" s="134">
        <v>112.84</v>
      </c>
      <c r="H148" s="134">
        <v>115.65</v>
      </c>
      <c r="I148" s="134">
        <v>166.39</v>
      </c>
      <c r="J148" s="134">
        <v>117.6</v>
      </c>
      <c r="K148" s="134">
        <v>98.71</v>
      </c>
      <c r="L148" s="134">
        <v>114.32</v>
      </c>
      <c r="M148" s="134">
        <v>55.15</v>
      </c>
      <c r="N148" s="134">
        <v>165.4</v>
      </c>
      <c r="O148" s="134">
        <v>107.38</v>
      </c>
      <c r="P148" s="134">
        <v>135.93</v>
      </c>
      <c r="Q148" s="134">
        <v>180.96</v>
      </c>
      <c r="R148" s="134">
        <v>133.5</v>
      </c>
      <c r="S148" s="134">
        <v>142.27000000000001</v>
      </c>
      <c r="T148" s="134">
        <v>216.01</v>
      </c>
      <c r="U148" s="134">
        <v>76.709999999999994</v>
      </c>
      <c r="V148" s="134">
        <v>33.54</v>
      </c>
      <c r="W148" s="134">
        <v>74.25</v>
      </c>
      <c r="X148" s="134">
        <v>62.92</v>
      </c>
      <c r="Y148" s="134">
        <v>52.2</v>
      </c>
      <c r="Z148" s="134">
        <v>36.25</v>
      </c>
      <c r="AA148" s="134">
        <v>75.08</v>
      </c>
      <c r="AB148" s="134">
        <v>130.13999999999999</v>
      </c>
      <c r="AC148" s="134">
        <v>157.97</v>
      </c>
      <c r="AD148" s="134">
        <v>151.63</v>
      </c>
      <c r="AE148" s="134">
        <v>132.62</v>
      </c>
      <c r="AF148" s="134">
        <v>159.07</v>
      </c>
      <c r="AG148" s="134">
        <v>113.85</v>
      </c>
      <c r="AH148" s="134">
        <v>90.26</v>
      </c>
      <c r="AI148" s="134">
        <v>36.43</v>
      </c>
      <c r="AJ148" s="134">
        <v>130.55000000000001</v>
      </c>
      <c r="AK148" s="134">
        <v>59.54</v>
      </c>
      <c r="AL148" s="134">
        <v>51.36</v>
      </c>
      <c r="AM148" s="134">
        <v>66.010000000000005</v>
      </c>
      <c r="AN148" s="134">
        <v>130.79</v>
      </c>
      <c r="AO148" s="134">
        <v>113.31</v>
      </c>
      <c r="AP148" s="134">
        <v>156.54</v>
      </c>
      <c r="AQ148" s="134">
        <v>98.11</v>
      </c>
      <c r="AR148" s="134">
        <v>71.569999999999993</v>
      </c>
      <c r="AS148" s="134">
        <v>204.52</v>
      </c>
      <c r="AT148" s="134"/>
      <c r="AU148" s="134"/>
      <c r="AV148" s="134"/>
    </row>
    <row r="149" spans="1:48" x14ac:dyDescent="0.25">
      <c r="A149" s="132" t="s">
        <v>17</v>
      </c>
      <c r="B149" s="132" t="s">
        <v>41</v>
      </c>
      <c r="C149" s="132" t="s">
        <v>163</v>
      </c>
      <c r="D149" s="132" t="s">
        <v>74</v>
      </c>
      <c r="E149" s="132" t="s">
        <v>43</v>
      </c>
      <c r="F149" s="134">
        <v>263.95</v>
      </c>
      <c r="G149" s="134">
        <v>211.13</v>
      </c>
      <c r="H149" s="134">
        <v>191.63</v>
      </c>
      <c r="I149" s="134">
        <v>211.69</v>
      </c>
      <c r="J149" s="134">
        <v>199.1</v>
      </c>
      <c r="K149" s="134">
        <v>123.83</v>
      </c>
      <c r="L149" s="134">
        <v>111.93</v>
      </c>
      <c r="M149" s="134">
        <v>75.930000000000007</v>
      </c>
      <c r="N149" s="134">
        <v>123.6</v>
      </c>
      <c r="O149" s="134">
        <v>133.27000000000001</v>
      </c>
      <c r="P149" s="134">
        <v>95.75</v>
      </c>
      <c r="Q149" s="134">
        <v>121.29</v>
      </c>
      <c r="R149" s="134">
        <v>153.36000000000001</v>
      </c>
      <c r="S149" s="134">
        <v>94.91</v>
      </c>
      <c r="T149" s="134">
        <v>64.62</v>
      </c>
      <c r="U149" s="134">
        <v>86.84</v>
      </c>
      <c r="V149" s="134">
        <v>56.63</v>
      </c>
      <c r="W149" s="134">
        <v>50.79</v>
      </c>
      <c r="X149" s="134">
        <v>53.93</v>
      </c>
      <c r="Y149" s="134">
        <v>29.61</v>
      </c>
      <c r="Z149" s="134">
        <v>61.18</v>
      </c>
      <c r="AA149" s="134">
        <v>57.83</v>
      </c>
      <c r="AB149" s="134">
        <v>78.48</v>
      </c>
      <c r="AC149" s="134">
        <v>86.57</v>
      </c>
      <c r="AD149" s="134">
        <v>106.74</v>
      </c>
      <c r="AE149" s="134">
        <v>130.44999999999999</v>
      </c>
      <c r="AF149" s="134">
        <v>111.47</v>
      </c>
      <c r="AG149" s="134">
        <v>84.38</v>
      </c>
      <c r="AH149" s="134">
        <v>118.2</v>
      </c>
      <c r="AI149" s="134">
        <v>60.56</v>
      </c>
      <c r="AJ149" s="134">
        <v>57.85</v>
      </c>
      <c r="AK149" s="134">
        <v>59.31</v>
      </c>
      <c r="AL149" s="134">
        <v>70.09</v>
      </c>
      <c r="AM149" s="134">
        <v>138.79</v>
      </c>
      <c r="AN149" s="134">
        <v>127.81</v>
      </c>
      <c r="AO149" s="134">
        <v>154.71</v>
      </c>
      <c r="AP149" s="134">
        <v>149.46</v>
      </c>
      <c r="AQ149" s="134">
        <v>128.41999999999999</v>
      </c>
      <c r="AR149" s="134">
        <v>62.65</v>
      </c>
      <c r="AS149" s="134">
        <v>88.83</v>
      </c>
      <c r="AT149" s="134"/>
      <c r="AU149" s="134"/>
      <c r="AV149" s="134"/>
    </row>
    <row r="150" spans="1:48" x14ac:dyDescent="0.25">
      <c r="A150" s="132" t="s">
        <v>17</v>
      </c>
      <c r="B150" s="132" t="s">
        <v>41</v>
      </c>
      <c r="C150" s="132" t="s">
        <v>163</v>
      </c>
      <c r="D150" s="132" t="s">
        <v>76</v>
      </c>
      <c r="E150" s="132" t="s">
        <v>43</v>
      </c>
      <c r="F150" s="134">
        <v>40.99</v>
      </c>
      <c r="G150" s="134">
        <v>148.57</v>
      </c>
      <c r="H150" s="134">
        <v>52.26</v>
      </c>
      <c r="I150" s="134">
        <v>39.729999999999997</v>
      </c>
      <c r="J150" s="134">
        <v>57.73</v>
      </c>
      <c r="K150" s="134">
        <v>63.5</v>
      </c>
      <c r="L150" s="134">
        <v>28.73</v>
      </c>
      <c r="M150" s="134">
        <v>43.14</v>
      </c>
      <c r="N150" s="134">
        <v>20.34</v>
      </c>
      <c r="O150" s="134">
        <v>29.35</v>
      </c>
      <c r="P150" s="134">
        <v>34.630000000000003</v>
      </c>
      <c r="Q150" s="134">
        <v>107.26</v>
      </c>
      <c r="R150" s="134">
        <v>31.69</v>
      </c>
      <c r="S150" s="134">
        <v>73.209999999999994</v>
      </c>
      <c r="T150" s="134">
        <v>73.78</v>
      </c>
      <c r="U150" s="134">
        <v>53.47</v>
      </c>
      <c r="V150" s="134">
        <v>30.68</v>
      </c>
      <c r="W150" s="134">
        <v>68.959999999999994</v>
      </c>
      <c r="X150" s="134">
        <v>56.42</v>
      </c>
      <c r="Y150" s="134">
        <v>33.35</v>
      </c>
      <c r="Z150" s="134">
        <v>41.49</v>
      </c>
      <c r="AA150" s="134">
        <v>55.52</v>
      </c>
      <c r="AB150" s="134">
        <v>78.72</v>
      </c>
      <c r="AC150" s="134">
        <v>84.54</v>
      </c>
      <c r="AD150" s="134">
        <v>75.41</v>
      </c>
      <c r="AE150" s="134">
        <v>79.11</v>
      </c>
      <c r="AF150" s="134">
        <v>118.81</v>
      </c>
      <c r="AG150" s="134">
        <v>63.71</v>
      </c>
      <c r="AH150" s="134">
        <v>79.3</v>
      </c>
      <c r="AI150" s="134">
        <v>55.32</v>
      </c>
      <c r="AJ150" s="134">
        <v>102.08</v>
      </c>
      <c r="AK150" s="134">
        <v>52.8</v>
      </c>
      <c r="AL150" s="134">
        <v>50.24</v>
      </c>
      <c r="AM150" s="134">
        <v>80.34</v>
      </c>
      <c r="AN150" s="134">
        <v>101.55</v>
      </c>
      <c r="AO150" s="134">
        <v>110.92</v>
      </c>
      <c r="AP150" s="134">
        <v>69.5</v>
      </c>
      <c r="AQ150" s="134">
        <v>101.42</v>
      </c>
      <c r="AR150" s="134">
        <v>58.22</v>
      </c>
      <c r="AS150" s="134">
        <v>89.29</v>
      </c>
      <c r="AT150" s="134"/>
      <c r="AU150" s="134"/>
      <c r="AV150" s="134"/>
    </row>
    <row r="151" spans="1:48" x14ac:dyDescent="0.25">
      <c r="A151" s="132" t="s">
        <v>17</v>
      </c>
      <c r="B151" s="132" t="s">
        <v>41</v>
      </c>
      <c r="C151" s="132" t="s">
        <v>163</v>
      </c>
      <c r="D151" s="132" t="s">
        <v>88</v>
      </c>
      <c r="E151" s="132" t="s">
        <v>43</v>
      </c>
      <c r="F151" s="134">
        <v>81.96</v>
      </c>
      <c r="G151" s="134">
        <v>155.08000000000001</v>
      </c>
      <c r="H151" s="134">
        <v>51.17</v>
      </c>
      <c r="I151" s="134">
        <v>35.24</v>
      </c>
      <c r="J151" s="134">
        <v>72.8</v>
      </c>
      <c r="K151" s="134">
        <v>22.19</v>
      </c>
      <c r="L151" s="134">
        <v>18.28</v>
      </c>
      <c r="M151" s="134">
        <v>14.04</v>
      </c>
      <c r="N151" s="134">
        <v>19.84</v>
      </c>
      <c r="O151" s="134">
        <v>29.8</v>
      </c>
      <c r="P151" s="134">
        <v>60.68</v>
      </c>
      <c r="Q151" s="134">
        <v>39.97</v>
      </c>
      <c r="R151" s="134">
        <v>42.72</v>
      </c>
      <c r="S151" s="134">
        <v>57.44</v>
      </c>
      <c r="T151" s="134">
        <v>79.400000000000006</v>
      </c>
      <c r="U151" s="134">
        <v>28.79</v>
      </c>
      <c r="V151" s="134">
        <v>11.94</v>
      </c>
      <c r="W151" s="134">
        <v>91.8</v>
      </c>
      <c r="X151" s="134">
        <v>34.57</v>
      </c>
      <c r="Y151" s="134">
        <v>19.14</v>
      </c>
      <c r="Z151" s="134">
        <v>30.48</v>
      </c>
      <c r="AA151" s="134">
        <v>44.44</v>
      </c>
      <c r="AB151" s="134">
        <v>24.07</v>
      </c>
      <c r="AC151" s="134">
        <v>45.26</v>
      </c>
      <c r="AD151" s="134">
        <v>52.58</v>
      </c>
      <c r="AE151" s="134">
        <v>63.34</v>
      </c>
      <c r="AF151" s="134">
        <v>57.43</v>
      </c>
      <c r="AG151" s="134">
        <v>50.08</v>
      </c>
      <c r="AH151" s="134">
        <v>53.73</v>
      </c>
      <c r="AI151" s="134">
        <v>59.96</v>
      </c>
      <c r="AJ151" s="134">
        <v>58.66</v>
      </c>
      <c r="AK151" s="134">
        <v>54</v>
      </c>
      <c r="AL151" s="134">
        <v>30.88</v>
      </c>
      <c r="AM151" s="134">
        <v>36.93</v>
      </c>
      <c r="AN151" s="134">
        <v>29.62</v>
      </c>
      <c r="AO151" s="134">
        <v>53.74</v>
      </c>
      <c r="AP151" s="134">
        <v>76.150000000000006</v>
      </c>
      <c r="AQ151" s="134">
        <v>103.56</v>
      </c>
      <c r="AR151" s="134">
        <v>21.08</v>
      </c>
      <c r="AS151" s="134">
        <v>61.33</v>
      </c>
      <c r="AT151" s="134"/>
      <c r="AU151" s="134"/>
      <c r="AV151" s="134"/>
    </row>
    <row r="152" spans="1:48" x14ac:dyDescent="0.25">
      <c r="A152" s="132" t="s">
        <v>17</v>
      </c>
      <c r="B152" s="132" t="s">
        <v>41</v>
      </c>
      <c r="C152" s="132" t="s">
        <v>163</v>
      </c>
      <c r="D152" s="132" t="s">
        <v>91</v>
      </c>
      <c r="E152" s="132" t="s">
        <v>43</v>
      </c>
      <c r="F152" s="134">
        <v>74.040000000000006</v>
      </c>
      <c r="G152" s="134">
        <v>30.05</v>
      </c>
      <c r="H152" s="134">
        <v>39.909999999999997</v>
      </c>
      <c r="I152" s="134">
        <v>34.590000000000003</v>
      </c>
      <c r="J152" s="134">
        <v>21.8</v>
      </c>
      <c r="K152" s="134">
        <v>14.9</v>
      </c>
      <c r="L152" s="134">
        <v>21.61</v>
      </c>
      <c r="M152" s="134">
        <v>13.96</v>
      </c>
      <c r="N152" s="134">
        <v>7.29</v>
      </c>
      <c r="O152" s="134">
        <v>3.54</v>
      </c>
      <c r="P152" s="134">
        <v>79.84</v>
      </c>
      <c r="Q152" s="134">
        <v>13.63</v>
      </c>
      <c r="R152" s="134">
        <v>7.95</v>
      </c>
      <c r="S152" s="134">
        <v>44.49</v>
      </c>
      <c r="T152" s="134">
        <v>18.07</v>
      </c>
      <c r="U152" s="134">
        <v>25.47</v>
      </c>
      <c r="V152" s="134">
        <v>32.46</v>
      </c>
      <c r="W152" s="134">
        <v>41.26</v>
      </c>
      <c r="X152" s="134">
        <v>4.87</v>
      </c>
      <c r="Y152" s="134">
        <v>8.09</v>
      </c>
      <c r="Z152" s="134">
        <v>7.11</v>
      </c>
      <c r="AA152" s="134">
        <v>7.05</v>
      </c>
      <c r="AB152" s="134">
        <v>37.69</v>
      </c>
      <c r="AC152" s="134">
        <v>16.84</v>
      </c>
      <c r="AD152" s="134">
        <v>58.15</v>
      </c>
      <c r="AE152" s="134">
        <v>25.25</v>
      </c>
      <c r="AF152" s="134">
        <v>45.19</v>
      </c>
      <c r="AG152" s="134">
        <v>29.44</v>
      </c>
      <c r="AH152" s="134">
        <v>29.49</v>
      </c>
      <c r="AI152" s="134">
        <v>8.41</v>
      </c>
      <c r="AJ152" s="134">
        <v>19.16</v>
      </c>
      <c r="AK152" s="134">
        <v>6.08</v>
      </c>
      <c r="AL152" s="134">
        <v>21.19</v>
      </c>
      <c r="AM152" s="134">
        <v>8.33</v>
      </c>
      <c r="AN152" s="134">
        <v>24.52</v>
      </c>
      <c r="AO152" s="134">
        <v>83.51</v>
      </c>
      <c r="AP152" s="134">
        <v>94.17</v>
      </c>
      <c r="AQ152" s="134">
        <v>48.85</v>
      </c>
      <c r="AR152" s="134">
        <v>14.8</v>
      </c>
      <c r="AS152" s="134">
        <v>18.95</v>
      </c>
      <c r="AT152" s="134"/>
      <c r="AU152" s="134"/>
      <c r="AV152" s="134"/>
    </row>
    <row r="153" spans="1:48" x14ac:dyDescent="0.25">
      <c r="A153" s="132" t="s">
        <v>17</v>
      </c>
      <c r="B153" s="132" t="s">
        <v>41</v>
      </c>
      <c r="C153" s="132" t="s">
        <v>163</v>
      </c>
      <c r="D153" s="132" t="s">
        <v>97</v>
      </c>
      <c r="E153" s="132" t="s">
        <v>43</v>
      </c>
      <c r="F153" s="134">
        <v>361.17</v>
      </c>
      <c r="G153" s="134">
        <v>169.92</v>
      </c>
      <c r="H153" s="134">
        <v>148.86000000000001</v>
      </c>
      <c r="I153" s="134">
        <v>105.98</v>
      </c>
      <c r="J153" s="134">
        <v>124.03</v>
      </c>
      <c r="K153" s="134">
        <v>113.2</v>
      </c>
      <c r="L153" s="134">
        <v>144.09</v>
      </c>
      <c r="M153" s="134">
        <v>30.79</v>
      </c>
      <c r="N153" s="134">
        <v>98.05</v>
      </c>
      <c r="O153" s="134">
        <v>64.28</v>
      </c>
      <c r="P153" s="134">
        <v>144.30000000000001</v>
      </c>
      <c r="Q153" s="134">
        <v>184.46</v>
      </c>
      <c r="R153" s="134">
        <v>95.19</v>
      </c>
      <c r="S153" s="134">
        <v>221.42</v>
      </c>
      <c r="T153" s="134">
        <v>34.71</v>
      </c>
      <c r="U153" s="134">
        <v>102.27</v>
      </c>
      <c r="V153" s="134">
        <v>87.22</v>
      </c>
      <c r="W153" s="134">
        <v>58.18</v>
      </c>
      <c r="X153" s="134">
        <v>58.81</v>
      </c>
      <c r="Y153" s="134">
        <v>127.36</v>
      </c>
      <c r="Z153" s="134">
        <v>57.37</v>
      </c>
      <c r="AA153" s="134">
        <v>21.78</v>
      </c>
      <c r="AB153" s="134">
        <v>64.06</v>
      </c>
      <c r="AC153" s="134">
        <v>111.66</v>
      </c>
      <c r="AD153" s="134">
        <v>111.45</v>
      </c>
      <c r="AE153" s="134">
        <v>51.03</v>
      </c>
      <c r="AF153" s="134">
        <v>69.53</v>
      </c>
      <c r="AG153" s="134">
        <v>84.83</v>
      </c>
      <c r="AH153" s="134">
        <v>101.16</v>
      </c>
      <c r="AI153" s="134">
        <v>54.56</v>
      </c>
      <c r="AJ153" s="134">
        <v>71.14</v>
      </c>
      <c r="AK153" s="134">
        <v>72.31</v>
      </c>
      <c r="AL153" s="134">
        <v>62.71</v>
      </c>
      <c r="AM153" s="134">
        <v>38.35</v>
      </c>
      <c r="AN153" s="134">
        <v>43.43</v>
      </c>
      <c r="AO153" s="134">
        <v>154.66999999999999</v>
      </c>
      <c r="AP153" s="134">
        <v>103.81</v>
      </c>
      <c r="AQ153" s="134">
        <v>107.09</v>
      </c>
      <c r="AR153" s="134">
        <v>73.650000000000006</v>
      </c>
      <c r="AS153" s="134">
        <v>69.099999999999994</v>
      </c>
      <c r="AT153" s="134"/>
      <c r="AU153" s="134"/>
      <c r="AV153" s="134"/>
    </row>
    <row r="154" spans="1:48" x14ac:dyDescent="0.25">
      <c r="A154" s="132" t="s">
        <v>17</v>
      </c>
      <c r="B154" s="132" t="s">
        <v>41</v>
      </c>
      <c r="C154" s="132" t="s">
        <v>163</v>
      </c>
      <c r="D154" s="132" t="s">
        <v>111</v>
      </c>
      <c r="E154" s="132" t="s">
        <v>43</v>
      </c>
      <c r="F154" s="134">
        <v>422.37</v>
      </c>
      <c r="G154" s="134">
        <v>341.49</v>
      </c>
      <c r="H154" s="134">
        <v>238.1</v>
      </c>
      <c r="I154" s="134">
        <v>406.54</v>
      </c>
      <c r="J154" s="134">
        <v>222.79</v>
      </c>
      <c r="K154" s="134">
        <v>138.59</v>
      </c>
      <c r="L154" s="134">
        <v>124.68</v>
      </c>
      <c r="M154" s="134">
        <v>105.68</v>
      </c>
      <c r="N154" s="134">
        <v>120.19</v>
      </c>
      <c r="O154" s="134">
        <v>224.9</v>
      </c>
      <c r="P154" s="134">
        <v>213.38</v>
      </c>
      <c r="Q154" s="134">
        <v>348.32</v>
      </c>
      <c r="R154" s="134">
        <v>305.33</v>
      </c>
      <c r="S154" s="134">
        <v>276.89</v>
      </c>
      <c r="T154" s="134">
        <v>264.19</v>
      </c>
      <c r="U154" s="134">
        <v>73.959999999999994</v>
      </c>
      <c r="V154" s="134">
        <v>185.3</v>
      </c>
      <c r="W154" s="134">
        <v>144.22999999999999</v>
      </c>
      <c r="X154" s="134">
        <v>46.51</v>
      </c>
      <c r="Y154" s="134">
        <v>47.63</v>
      </c>
      <c r="Z154" s="134">
        <v>57.33</v>
      </c>
      <c r="AA154" s="134">
        <v>45.99</v>
      </c>
      <c r="AB154" s="134">
        <v>74.209999999999994</v>
      </c>
      <c r="AC154" s="134">
        <v>98.28</v>
      </c>
      <c r="AD154" s="134">
        <v>162.38</v>
      </c>
      <c r="AE154" s="134">
        <v>116.86</v>
      </c>
      <c r="AF154" s="134">
        <v>187.29</v>
      </c>
      <c r="AG154" s="134">
        <v>117.4</v>
      </c>
      <c r="AH154" s="134">
        <v>85.25</v>
      </c>
      <c r="AI154" s="134">
        <v>146.04</v>
      </c>
      <c r="AJ154" s="134">
        <v>62.1</v>
      </c>
      <c r="AK154" s="134">
        <v>56.65</v>
      </c>
      <c r="AL154" s="134">
        <v>157.06</v>
      </c>
      <c r="AM154" s="134">
        <v>60.05</v>
      </c>
      <c r="AN154" s="134">
        <v>156.1</v>
      </c>
      <c r="AO154" s="134">
        <v>133.97</v>
      </c>
      <c r="AP154" s="134">
        <v>119.39</v>
      </c>
      <c r="AQ154" s="134">
        <v>158.66</v>
      </c>
      <c r="AR154" s="134">
        <v>108.66</v>
      </c>
      <c r="AS154" s="134">
        <v>147.99</v>
      </c>
      <c r="AT154" s="134"/>
      <c r="AU154" s="134"/>
      <c r="AV154" s="134"/>
    </row>
    <row r="155" spans="1:48" x14ac:dyDescent="0.25">
      <c r="A155" s="132" t="s">
        <v>17</v>
      </c>
      <c r="B155" s="132" t="s">
        <v>41</v>
      </c>
      <c r="C155" s="132" t="s">
        <v>163</v>
      </c>
      <c r="D155" s="132" t="s">
        <v>119</v>
      </c>
      <c r="E155" s="132" t="s">
        <v>43</v>
      </c>
      <c r="F155" s="134">
        <v>191.49</v>
      </c>
      <c r="G155" s="134">
        <v>147.69999999999999</v>
      </c>
      <c r="H155" s="134">
        <v>131.43</v>
      </c>
      <c r="I155" s="134">
        <v>185.67</v>
      </c>
      <c r="J155" s="134">
        <v>140.59</v>
      </c>
      <c r="K155" s="134">
        <v>50.31</v>
      </c>
      <c r="L155" s="134">
        <v>36.81</v>
      </c>
      <c r="M155" s="134">
        <v>24.97</v>
      </c>
      <c r="N155" s="134">
        <v>31.88</v>
      </c>
      <c r="O155" s="134">
        <v>78.62</v>
      </c>
      <c r="P155" s="134">
        <v>37.82</v>
      </c>
      <c r="Q155" s="134">
        <v>42.81</v>
      </c>
      <c r="R155" s="134">
        <v>58.28</v>
      </c>
      <c r="S155" s="134">
        <v>61.15</v>
      </c>
      <c r="T155" s="134">
        <v>43.04</v>
      </c>
      <c r="U155" s="134">
        <v>75.67</v>
      </c>
      <c r="V155" s="134">
        <v>49.53</v>
      </c>
      <c r="W155" s="134">
        <v>79.319999999999993</v>
      </c>
      <c r="X155" s="134">
        <v>13.11</v>
      </c>
      <c r="Y155" s="134">
        <v>53.89</v>
      </c>
      <c r="Z155" s="134">
        <v>15.15</v>
      </c>
      <c r="AA155" s="134">
        <v>17.13</v>
      </c>
      <c r="AB155" s="134">
        <v>46.59</v>
      </c>
      <c r="AC155" s="134">
        <v>56.08</v>
      </c>
      <c r="AD155" s="134">
        <v>27.35</v>
      </c>
      <c r="AE155" s="134">
        <v>128.31</v>
      </c>
      <c r="AF155" s="134">
        <v>89.4</v>
      </c>
      <c r="AG155" s="134">
        <v>49.34</v>
      </c>
      <c r="AH155" s="134">
        <v>63.61</v>
      </c>
      <c r="AI155" s="134">
        <v>33.26</v>
      </c>
      <c r="AJ155" s="134">
        <v>44.81</v>
      </c>
      <c r="AK155" s="134">
        <v>23.79</v>
      </c>
      <c r="AL155" s="134">
        <v>76.38</v>
      </c>
      <c r="AM155" s="134">
        <v>39.6</v>
      </c>
      <c r="AN155" s="134">
        <v>29.33</v>
      </c>
      <c r="AO155" s="134">
        <v>80.42</v>
      </c>
      <c r="AP155" s="134">
        <v>59.67</v>
      </c>
      <c r="AQ155" s="134">
        <v>93.06</v>
      </c>
      <c r="AR155" s="134">
        <v>35.36</v>
      </c>
      <c r="AS155" s="134">
        <v>41.97</v>
      </c>
      <c r="AT155" s="134"/>
      <c r="AU155" s="134"/>
      <c r="AV155" s="134"/>
    </row>
    <row r="156" spans="1:48" x14ac:dyDescent="0.25">
      <c r="A156" s="132" t="s">
        <v>17</v>
      </c>
      <c r="B156" s="132" t="s">
        <v>41</v>
      </c>
      <c r="C156" s="132" t="s">
        <v>163</v>
      </c>
      <c r="D156" s="132" t="s">
        <v>126</v>
      </c>
      <c r="E156" s="132" t="s">
        <v>43</v>
      </c>
      <c r="F156" s="134">
        <v>249.99</v>
      </c>
      <c r="G156" s="134">
        <v>137.22</v>
      </c>
      <c r="H156" s="134">
        <v>99.33</v>
      </c>
      <c r="I156" s="134">
        <v>94.02</v>
      </c>
      <c r="J156" s="134">
        <v>163.49</v>
      </c>
      <c r="K156" s="134">
        <v>92.65</v>
      </c>
      <c r="L156" s="134">
        <v>106.02</v>
      </c>
      <c r="M156" s="134">
        <v>90.11</v>
      </c>
      <c r="N156" s="134">
        <v>82.99</v>
      </c>
      <c r="O156" s="134">
        <v>79.23</v>
      </c>
      <c r="P156" s="134">
        <v>134.55000000000001</v>
      </c>
      <c r="Q156" s="134">
        <v>111.59</v>
      </c>
      <c r="R156" s="134">
        <v>106</v>
      </c>
      <c r="S156" s="134">
        <v>94.18</v>
      </c>
      <c r="T156" s="134">
        <v>114.77</v>
      </c>
      <c r="U156" s="134">
        <v>106.51</v>
      </c>
      <c r="V156" s="134">
        <v>35.229999999999997</v>
      </c>
      <c r="W156" s="134">
        <v>100.18</v>
      </c>
      <c r="X156" s="134">
        <v>124.58</v>
      </c>
      <c r="Y156" s="134">
        <v>76.87</v>
      </c>
      <c r="Z156" s="134">
        <v>49.34</v>
      </c>
      <c r="AA156" s="134">
        <v>47.17</v>
      </c>
      <c r="AB156" s="134">
        <v>130.01</v>
      </c>
      <c r="AC156" s="134">
        <v>149.80000000000001</v>
      </c>
      <c r="AD156" s="134">
        <v>194.74</v>
      </c>
      <c r="AE156" s="134">
        <v>295.61</v>
      </c>
      <c r="AF156" s="134">
        <v>223.07</v>
      </c>
      <c r="AG156" s="134">
        <v>136.4</v>
      </c>
      <c r="AH156" s="134">
        <v>155.21</v>
      </c>
      <c r="AI156" s="134">
        <v>79.040000000000006</v>
      </c>
      <c r="AJ156" s="134">
        <v>168.48</v>
      </c>
      <c r="AK156" s="134">
        <v>66.150000000000006</v>
      </c>
      <c r="AL156" s="134">
        <v>116.83</v>
      </c>
      <c r="AM156" s="134">
        <v>165.62</v>
      </c>
      <c r="AN156" s="134">
        <v>133.80000000000001</v>
      </c>
      <c r="AO156" s="134">
        <v>210.78</v>
      </c>
      <c r="AP156" s="134">
        <v>125.46</v>
      </c>
      <c r="AQ156" s="134">
        <v>124.76</v>
      </c>
      <c r="AR156" s="134">
        <v>98.16</v>
      </c>
      <c r="AS156" s="134">
        <v>178.45</v>
      </c>
      <c r="AT156" s="134"/>
      <c r="AU156" s="134"/>
      <c r="AV156" s="134"/>
    </row>
    <row r="157" spans="1:48" x14ac:dyDescent="0.25">
      <c r="A157" s="132" t="s">
        <v>17</v>
      </c>
      <c r="B157" s="132" t="s">
        <v>41</v>
      </c>
      <c r="C157" s="132" t="s">
        <v>163</v>
      </c>
      <c r="D157" s="132" t="s">
        <v>131</v>
      </c>
      <c r="E157" s="132" t="s">
        <v>43</v>
      </c>
      <c r="F157" s="134" t="s">
        <v>33</v>
      </c>
      <c r="G157" s="134" t="s">
        <v>33</v>
      </c>
      <c r="H157" s="134" t="s">
        <v>33</v>
      </c>
      <c r="I157" s="134" t="s">
        <v>33</v>
      </c>
      <c r="J157" s="134" t="s">
        <v>33</v>
      </c>
      <c r="K157" s="134" t="s">
        <v>33</v>
      </c>
      <c r="L157" s="134" t="s">
        <v>33</v>
      </c>
      <c r="M157" s="134" t="s">
        <v>33</v>
      </c>
      <c r="N157" s="134" t="s">
        <v>33</v>
      </c>
      <c r="O157" s="134" t="s">
        <v>33</v>
      </c>
      <c r="P157" s="134" t="s">
        <v>33</v>
      </c>
      <c r="Q157" s="134" t="s">
        <v>33</v>
      </c>
      <c r="R157" s="134" t="s">
        <v>33</v>
      </c>
      <c r="S157" s="134" t="s">
        <v>33</v>
      </c>
      <c r="T157" s="134" t="s">
        <v>33</v>
      </c>
      <c r="U157" s="134" t="s">
        <v>33</v>
      </c>
      <c r="V157" s="134" t="s">
        <v>33</v>
      </c>
      <c r="W157" s="134" t="s">
        <v>33</v>
      </c>
      <c r="X157" s="134" t="s">
        <v>33</v>
      </c>
      <c r="Y157" s="134" t="s">
        <v>33</v>
      </c>
      <c r="Z157" s="134" t="s">
        <v>33</v>
      </c>
      <c r="AA157" s="134" t="s">
        <v>33</v>
      </c>
      <c r="AB157" s="134" t="s">
        <v>33</v>
      </c>
      <c r="AC157" s="134" t="s">
        <v>33</v>
      </c>
      <c r="AD157" s="134" t="s">
        <v>33</v>
      </c>
      <c r="AE157" s="134" t="s">
        <v>33</v>
      </c>
      <c r="AF157" s="134" t="s">
        <v>33</v>
      </c>
      <c r="AG157" s="134" t="s">
        <v>33</v>
      </c>
      <c r="AH157" s="134" t="s">
        <v>33</v>
      </c>
      <c r="AI157" s="134" t="s">
        <v>33</v>
      </c>
      <c r="AJ157" s="134" t="s">
        <v>33</v>
      </c>
      <c r="AK157" s="134" t="s">
        <v>33</v>
      </c>
      <c r="AL157" s="134" t="s">
        <v>33</v>
      </c>
      <c r="AM157" s="134" t="s">
        <v>33</v>
      </c>
      <c r="AN157" s="134" t="s">
        <v>33</v>
      </c>
      <c r="AO157" s="134" t="s">
        <v>33</v>
      </c>
      <c r="AP157" s="134" t="s">
        <v>33</v>
      </c>
      <c r="AQ157" s="134">
        <v>82.77</v>
      </c>
      <c r="AR157" s="134">
        <v>114.31</v>
      </c>
      <c r="AS157" s="134">
        <v>146.91999999999999</v>
      </c>
      <c r="AT157" s="134"/>
      <c r="AU157" s="134"/>
      <c r="AV157" s="134"/>
    </row>
    <row r="158" spans="1:48" x14ac:dyDescent="0.25">
      <c r="A158" s="132" t="s">
        <v>17</v>
      </c>
      <c r="B158" s="132" t="s">
        <v>41</v>
      </c>
      <c r="C158" s="132" t="s">
        <v>163</v>
      </c>
      <c r="D158" s="132" t="s">
        <v>133</v>
      </c>
      <c r="E158" s="132" t="s">
        <v>43</v>
      </c>
      <c r="F158" s="134">
        <v>661.64</v>
      </c>
      <c r="G158" s="134">
        <v>357.19</v>
      </c>
      <c r="H158" s="134">
        <v>165.85</v>
      </c>
      <c r="I158" s="134">
        <v>378.9</v>
      </c>
      <c r="J158" s="134">
        <v>257.87</v>
      </c>
      <c r="K158" s="134">
        <v>58.39</v>
      </c>
      <c r="L158" s="134">
        <v>68.319999999999993</v>
      </c>
      <c r="M158" s="134">
        <v>31.42</v>
      </c>
      <c r="N158" s="134">
        <v>39.92</v>
      </c>
      <c r="O158" s="134">
        <v>27.69</v>
      </c>
      <c r="P158" s="134">
        <v>88.04</v>
      </c>
      <c r="Q158" s="134">
        <v>151.88</v>
      </c>
      <c r="R158" s="134">
        <v>93.89</v>
      </c>
      <c r="S158" s="134">
        <v>328.11</v>
      </c>
      <c r="T158" s="134">
        <v>290.36</v>
      </c>
      <c r="U158" s="134">
        <v>85.45</v>
      </c>
      <c r="V158" s="134">
        <v>82.88</v>
      </c>
      <c r="W158" s="134">
        <v>51.77</v>
      </c>
      <c r="X158" s="134">
        <v>134</v>
      </c>
      <c r="Y158" s="134">
        <v>37.65</v>
      </c>
      <c r="Z158" s="134">
        <v>57.39</v>
      </c>
      <c r="AA158" s="134">
        <v>25.75</v>
      </c>
      <c r="AB158" s="134">
        <v>49.23</v>
      </c>
      <c r="AC158" s="134">
        <v>133.97</v>
      </c>
      <c r="AD158" s="134">
        <v>249.87</v>
      </c>
      <c r="AE158" s="134">
        <v>230.05</v>
      </c>
      <c r="AF158" s="134">
        <v>157.16999999999999</v>
      </c>
      <c r="AG158" s="134">
        <v>122.42</v>
      </c>
      <c r="AH158" s="134">
        <v>173.36</v>
      </c>
      <c r="AI158" s="134">
        <v>277.77</v>
      </c>
      <c r="AJ158" s="134">
        <v>112.68</v>
      </c>
      <c r="AK158" s="134">
        <v>54.14</v>
      </c>
      <c r="AL158" s="134">
        <v>129.43</v>
      </c>
      <c r="AM158" s="134">
        <v>129.66</v>
      </c>
      <c r="AN158" s="134">
        <v>98.13</v>
      </c>
      <c r="AO158" s="134">
        <v>195.39</v>
      </c>
      <c r="AP158" s="134">
        <v>312.41000000000003</v>
      </c>
      <c r="AQ158" s="134">
        <v>147</v>
      </c>
      <c r="AR158" s="134">
        <v>72.17</v>
      </c>
      <c r="AS158" s="134">
        <v>256.73</v>
      </c>
      <c r="AT158" s="134"/>
      <c r="AU158" s="134"/>
      <c r="AV158" s="134"/>
    </row>
    <row r="159" spans="1:48" x14ac:dyDescent="0.25">
      <c r="A159" s="132" t="s">
        <v>17</v>
      </c>
      <c r="B159" s="132" t="s">
        <v>41</v>
      </c>
      <c r="C159" s="132" t="s">
        <v>163</v>
      </c>
      <c r="D159" s="132" t="s">
        <v>135</v>
      </c>
      <c r="E159" s="132" t="s">
        <v>43</v>
      </c>
      <c r="F159" s="134">
        <v>92.64</v>
      </c>
      <c r="G159" s="134">
        <v>25.64</v>
      </c>
      <c r="H159" s="134">
        <v>62.15</v>
      </c>
      <c r="I159" s="134">
        <v>127.06</v>
      </c>
      <c r="J159" s="134">
        <v>47.49</v>
      </c>
      <c r="K159" s="134">
        <v>84.68</v>
      </c>
      <c r="L159" s="134">
        <v>54.75</v>
      </c>
      <c r="M159" s="134">
        <v>44.22</v>
      </c>
      <c r="N159" s="134">
        <v>42.72</v>
      </c>
      <c r="O159" s="134">
        <v>35.72</v>
      </c>
      <c r="P159" s="134">
        <v>43.38</v>
      </c>
      <c r="Q159" s="134">
        <v>71.599999999999994</v>
      </c>
      <c r="R159" s="134">
        <v>54.11</v>
      </c>
      <c r="S159" s="134">
        <v>86.08</v>
      </c>
      <c r="T159" s="134">
        <v>87.3</v>
      </c>
      <c r="U159" s="134">
        <v>54.15</v>
      </c>
      <c r="V159" s="134">
        <v>41.57</v>
      </c>
      <c r="W159" s="134">
        <v>43.46</v>
      </c>
      <c r="X159" s="134">
        <v>57.37</v>
      </c>
      <c r="Y159" s="134">
        <v>62.9</v>
      </c>
      <c r="Z159" s="134">
        <v>57.58</v>
      </c>
      <c r="AA159" s="134">
        <v>48.26</v>
      </c>
      <c r="AB159" s="134">
        <v>68.099999999999994</v>
      </c>
      <c r="AC159" s="134">
        <v>85.38</v>
      </c>
      <c r="AD159" s="134">
        <v>121.6</v>
      </c>
      <c r="AE159" s="134">
        <v>125.44</v>
      </c>
      <c r="AF159" s="134">
        <v>214.3</v>
      </c>
      <c r="AG159" s="134">
        <v>77.86</v>
      </c>
      <c r="AH159" s="134">
        <v>99.48</v>
      </c>
      <c r="AI159" s="134">
        <v>77.11</v>
      </c>
      <c r="AJ159" s="134">
        <v>83.13</v>
      </c>
      <c r="AK159" s="134">
        <v>62.44</v>
      </c>
      <c r="AL159" s="134">
        <v>63.05</v>
      </c>
      <c r="AM159" s="134">
        <v>60.69</v>
      </c>
      <c r="AN159" s="134">
        <v>95.7</v>
      </c>
      <c r="AO159" s="134">
        <v>71.14</v>
      </c>
      <c r="AP159" s="134">
        <v>111.03</v>
      </c>
      <c r="AQ159" s="134">
        <v>98.22</v>
      </c>
      <c r="AR159" s="134">
        <v>64.06</v>
      </c>
      <c r="AS159" s="134">
        <v>87.29</v>
      </c>
      <c r="AT159" s="134"/>
      <c r="AU159" s="134"/>
      <c r="AV159" s="134"/>
    </row>
    <row r="160" spans="1:48" x14ac:dyDescent="0.25">
      <c r="A160" s="132" t="s">
        <v>17</v>
      </c>
      <c r="B160" s="132" t="s">
        <v>41</v>
      </c>
      <c r="C160" s="132" t="s">
        <v>163</v>
      </c>
      <c r="D160" s="132" t="s">
        <v>139</v>
      </c>
      <c r="E160" s="132" t="s">
        <v>43</v>
      </c>
      <c r="F160" s="134">
        <v>85.96</v>
      </c>
      <c r="G160" s="134">
        <v>90.07</v>
      </c>
      <c r="H160" s="134">
        <v>62.45</v>
      </c>
      <c r="I160" s="134">
        <v>71.02</v>
      </c>
      <c r="J160" s="134">
        <v>67.459999999999994</v>
      </c>
      <c r="K160" s="134">
        <v>21.8</v>
      </c>
      <c r="L160" s="134">
        <v>52.97</v>
      </c>
      <c r="M160" s="134">
        <v>9.4700000000000006</v>
      </c>
      <c r="N160" s="134">
        <v>27.41</v>
      </c>
      <c r="O160" s="134">
        <v>54.78</v>
      </c>
      <c r="P160" s="134">
        <v>49.14</v>
      </c>
      <c r="Q160" s="134">
        <v>41.63</v>
      </c>
      <c r="R160" s="134">
        <v>40.97</v>
      </c>
      <c r="S160" s="134">
        <v>74.239999999999995</v>
      </c>
      <c r="T160" s="134">
        <v>134.12</v>
      </c>
      <c r="U160" s="134">
        <v>37.17</v>
      </c>
      <c r="V160" s="134">
        <v>283.83999999999997</v>
      </c>
      <c r="W160" s="134">
        <v>108.52</v>
      </c>
      <c r="X160" s="134">
        <v>48.81</v>
      </c>
      <c r="Y160" s="134">
        <v>49.55</v>
      </c>
      <c r="Z160" s="134">
        <v>33.21</v>
      </c>
      <c r="AA160" s="134">
        <v>26.66</v>
      </c>
      <c r="AB160" s="134">
        <v>77.27</v>
      </c>
      <c r="AC160" s="134">
        <v>59.19</v>
      </c>
      <c r="AD160" s="134">
        <v>96.11</v>
      </c>
      <c r="AE160" s="134">
        <v>185.46</v>
      </c>
      <c r="AF160" s="134">
        <v>76.099999999999994</v>
      </c>
      <c r="AG160" s="134">
        <v>74.900000000000006</v>
      </c>
      <c r="AH160" s="134">
        <v>61.87</v>
      </c>
      <c r="AI160" s="134">
        <v>23.56</v>
      </c>
      <c r="AJ160" s="134">
        <v>27.79</v>
      </c>
      <c r="AK160" s="134">
        <v>24.01</v>
      </c>
      <c r="AL160" s="134">
        <v>62.46</v>
      </c>
      <c r="AM160" s="134">
        <v>37.799999999999997</v>
      </c>
      <c r="AN160" s="134">
        <v>49.41</v>
      </c>
      <c r="AO160" s="134">
        <v>59</v>
      </c>
      <c r="AP160" s="134">
        <v>50.36</v>
      </c>
      <c r="AQ160" s="134">
        <v>57.03</v>
      </c>
      <c r="AR160" s="134">
        <v>61.75</v>
      </c>
      <c r="AS160" s="134">
        <v>58.5</v>
      </c>
      <c r="AT160" s="134"/>
      <c r="AU160" s="134"/>
      <c r="AV160" s="134"/>
    </row>
    <row r="161" spans="1:48" x14ac:dyDescent="0.25">
      <c r="A161" s="132" t="s">
        <v>17</v>
      </c>
      <c r="B161" s="132" t="s">
        <v>41</v>
      </c>
      <c r="C161" s="132" t="s">
        <v>164</v>
      </c>
      <c r="D161" s="132" t="s">
        <v>64</v>
      </c>
      <c r="E161" s="132" t="s">
        <v>43</v>
      </c>
      <c r="F161" s="134">
        <v>48.04</v>
      </c>
      <c r="G161" s="134">
        <v>95.8</v>
      </c>
      <c r="H161" s="134">
        <v>36.57</v>
      </c>
      <c r="I161" s="134">
        <v>0</v>
      </c>
      <c r="J161" s="134">
        <v>75.760000000000005</v>
      </c>
      <c r="K161" s="134">
        <v>16.32</v>
      </c>
      <c r="L161" s="134">
        <v>0</v>
      </c>
      <c r="M161" s="134">
        <v>1.66</v>
      </c>
      <c r="N161" s="134">
        <v>11.53</v>
      </c>
      <c r="O161" s="134">
        <v>1.77</v>
      </c>
      <c r="P161" s="134">
        <v>21.22</v>
      </c>
      <c r="Q161" s="134">
        <v>0</v>
      </c>
      <c r="R161" s="134">
        <v>12.61</v>
      </c>
      <c r="S161" s="134">
        <v>8.74</v>
      </c>
      <c r="T161" s="134">
        <v>62.48</v>
      </c>
      <c r="U161" s="134">
        <v>1.85</v>
      </c>
      <c r="V161" s="134">
        <v>52.63</v>
      </c>
      <c r="W161" s="134">
        <v>36.85</v>
      </c>
      <c r="X161" s="134">
        <v>12.84</v>
      </c>
      <c r="Y161" s="134">
        <v>26.63</v>
      </c>
      <c r="Z161" s="134">
        <v>6.43</v>
      </c>
      <c r="AA161" s="134">
        <v>46.92</v>
      </c>
      <c r="AB161" s="134">
        <v>107.32</v>
      </c>
      <c r="AC161" s="134">
        <v>120.3</v>
      </c>
      <c r="AD161" s="134">
        <v>22.85</v>
      </c>
      <c r="AE161" s="134">
        <v>47.02</v>
      </c>
      <c r="AF161" s="134">
        <v>23.42</v>
      </c>
      <c r="AG161" s="134">
        <v>3.38</v>
      </c>
      <c r="AH161" s="134">
        <v>8.93</v>
      </c>
      <c r="AI161" s="134">
        <v>1.18</v>
      </c>
      <c r="AJ161" s="134">
        <v>23.77</v>
      </c>
      <c r="AK161" s="134">
        <v>0</v>
      </c>
      <c r="AL161" s="134">
        <v>18.190000000000001</v>
      </c>
      <c r="AM161" s="134">
        <v>1.49</v>
      </c>
      <c r="AN161" s="134">
        <v>56.19</v>
      </c>
      <c r="AO161" s="134">
        <v>21.66</v>
      </c>
      <c r="AP161" s="134">
        <v>8.07</v>
      </c>
      <c r="AQ161" s="134">
        <v>17.34</v>
      </c>
      <c r="AR161" s="134">
        <v>11.69</v>
      </c>
      <c r="AS161" s="134">
        <v>20.85</v>
      </c>
      <c r="AT161" s="134"/>
      <c r="AU161" s="134"/>
      <c r="AV161" s="134"/>
    </row>
    <row r="162" spans="1:48" x14ac:dyDescent="0.25">
      <c r="A162" s="132" t="s">
        <v>17</v>
      </c>
      <c r="B162" s="132" t="s">
        <v>41</v>
      </c>
      <c r="C162" s="132" t="s">
        <v>164</v>
      </c>
      <c r="D162" s="132" t="s">
        <v>68</v>
      </c>
      <c r="E162" s="132" t="s">
        <v>43</v>
      </c>
      <c r="F162" s="134">
        <v>35.69</v>
      </c>
      <c r="G162" s="134">
        <v>35.22</v>
      </c>
      <c r="H162" s="134">
        <v>32.479999999999997</v>
      </c>
      <c r="I162" s="134">
        <v>32.229999999999997</v>
      </c>
      <c r="J162" s="134">
        <v>0.8</v>
      </c>
      <c r="K162" s="134">
        <v>144.1</v>
      </c>
      <c r="L162" s="134">
        <v>113.46</v>
      </c>
      <c r="M162" s="134">
        <v>39.4</v>
      </c>
      <c r="N162" s="134">
        <v>5.45</v>
      </c>
      <c r="O162" s="134">
        <v>72.209999999999994</v>
      </c>
      <c r="P162" s="134">
        <v>52.73</v>
      </c>
      <c r="Q162" s="134">
        <v>77.83</v>
      </c>
      <c r="R162" s="134">
        <v>101.39</v>
      </c>
      <c r="S162" s="134">
        <v>31.39</v>
      </c>
      <c r="T162" s="134">
        <v>5.98</v>
      </c>
      <c r="U162" s="134">
        <v>0</v>
      </c>
      <c r="V162" s="134">
        <v>0</v>
      </c>
      <c r="W162" s="134">
        <v>13.8</v>
      </c>
      <c r="X162" s="134">
        <v>7.07</v>
      </c>
      <c r="Y162" s="134">
        <v>49.69</v>
      </c>
      <c r="Z162" s="134">
        <v>12.2</v>
      </c>
      <c r="AA162" s="134">
        <v>10.83</v>
      </c>
      <c r="AB162" s="134">
        <v>7.46</v>
      </c>
      <c r="AC162" s="134">
        <v>17.59</v>
      </c>
      <c r="AD162" s="134">
        <v>0</v>
      </c>
      <c r="AE162" s="134">
        <v>22.06</v>
      </c>
      <c r="AF162" s="134">
        <v>6.42</v>
      </c>
      <c r="AG162" s="134">
        <v>7.18</v>
      </c>
      <c r="AH162" s="134">
        <v>6.38</v>
      </c>
      <c r="AI162" s="134">
        <v>4.96</v>
      </c>
      <c r="AJ162" s="134">
        <v>17.93</v>
      </c>
      <c r="AK162" s="134">
        <v>0</v>
      </c>
      <c r="AL162" s="134">
        <v>39.65</v>
      </c>
      <c r="AM162" s="134">
        <v>18.440000000000001</v>
      </c>
      <c r="AN162" s="134">
        <v>34.549999999999997</v>
      </c>
      <c r="AO162" s="134">
        <v>59.73</v>
      </c>
      <c r="AP162" s="134">
        <v>24.63</v>
      </c>
      <c r="AQ162" s="134">
        <v>22.77</v>
      </c>
      <c r="AR162" s="134">
        <v>5.53</v>
      </c>
      <c r="AS162" s="134">
        <v>86.52</v>
      </c>
      <c r="AT162" s="134"/>
      <c r="AU162" s="134"/>
      <c r="AV162" s="134"/>
    </row>
    <row r="163" spans="1:48" x14ac:dyDescent="0.25">
      <c r="A163" s="132" t="s">
        <v>17</v>
      </c>
      <c r="B163" s="132" t="s">
        <v>41</v>
      </c>
      <c r="C163" s="132" t="s">
        <v>164</v>
      </c>
      <c r="D163" s="132" t="s">
        <v>71</v>
      </c>
      <c r="E163" s="132" t="s">
        <v>43</v>
      </c>
      <c r="F163" s="134">
        <v>0.72</v>
      </c>
      <c r="G163" s="134">
        <v>0</v>
      </c>
      <c r="H163" s="134">
        <v>15.7</v>
      </c>
      <c r="I163" s="134">
        <v>17.88</v>
      </c>
      <c r="J163" s="134">
        <v>5.33</v>
      </c>
      <c r="K163" s="134">
        <v>43.24</v>
      </c>
      <c r="L163" s="134">
        <v>32.56</v>
      </c>
      <c r="M163" s="134">
        <v>0</v>
      </c>
      <c r="N163" s="134">
        <v>47.63</v>
      </c>
      <c r="O163" s="134">
        <v>48.57</v>
      </c>
      <c r="P163" s="134">
        <v>0</v>
      </c>
      <c r="Q163" s="134">
        <v>0</v>
      </c>
      <c r="R163" s="134">
        <v>0</v>
      </c>
      <c r="S163" s="134">
        <v>14.18</v>
      </c>
      <c r="T163" s="134">
        <v>0</v>
      </c>
      <c r="U163" s="134">
        <v>2.52</v>
      </c>
      <c r="V163" s="134">
        <v>0</v>
      </c>
      <c r="W163" s="134">
        <v>0</v>
      </c>
      <c r="X163" s="134">
        <v>33.200000000000003</v>
      </c>
      <c r="Y163" s="134">
        <v>0</v>
      </c>
      <c r="Z163" s="134">
        <v>0</v>
      </c>
      <c r="AA163" s="134">
        <v>0</v>
      </c>
      <c r="AB163" s="134">
        <v>34.56</v>
      </c>
      <c r="AC163" s="134">
        <v>31.38</v>
      </c>
      <c r="AD163" s="134">
        <v>40.32</v>
      </c>
      <c r="AE163" s="134">
        <v>46.29</v>
      </c>
      <c r="AF163" s="134">
        <v>37.630000000000003</v>
      </c>
      <c r="AG163" s="134">
        <v>12.6</v>
      </c>
      <c r="AH163" s="134">
        <v>0</v>
      </c>
      <c r="AI163" s="134">
        <v>20.25</v>
      </c>
      <c r="AJ163" s="134">
        <v>64.16</v>
      </c>
      <c r="AK163" s="134">
        <v>8</v>
      </c>
      <c r="AL163" s="134">
        <v>9.2799999999999994</v>
      </c>
      <c r="AM163" s="134">
        <v>20.16</v>
      </c>
      <c r="AN163" s="134">
        <v>1.77</v>
      </c>
      <c r="AO163" s="134">
        <v>5.14</v>
      </c>
      <c r="AP163" s="134">
        <v>9.9700000000000006</v>
      </c>
      <c r="AQ163" s="134">
        <v>21.17</v>
      </c>
      <c r="AR163" s="134">
        <v>0</v>
      </c>
      <c r="AS163" s="134">
        <v>78.39</v>
      </c>
      <c r="AT163" s="134"/>
      <c r="AU163" s="134"/>
      <c r="AV163" s="134"/>
    </row>
    <row r="164" spans="1:48" x14ac:dyDescent="0.25">
      <c r="A164" s="132" t="s">
        <v>17</v>
      </c>
      <c r="B164" s="132" t="s">
        <v>41</v>
      </c>
      <c r="C164" s="132" t="s">
        <v>164</v>
      </c>
      <c r="D164" s="132" t="s">
        <v>72</v>
      </c>
      <c r="E164" s="132" t="s">
        <v>43</v>
      </c>
      <c r="F164" s="134">
        <v>20.86</v>
      </c>
      <c r="G164" s="134">
        <v>36.619999999999997</v>
      </c>
      <c r="H164" s="134">
        <v>146.43</v>
      </c>
      <c r="I164" s="134">
        <v>23.45</v>
      </c>
      <c r="J164" s="134">
        <v>51.59</v>
      </c>
      <c r="K164" s="134">
        <v>43.46</v>
      </c>
      <c r="L164" s="134">
        <v>60.94</v>
      </c>
      <c r="M164" s="134">
        <v>6.04</v>
      </c>
      <c r="N164" s="134">
        <v>64.13</v>
      </c>
      <c r="O164" s="134">
        <v>27.74</v>
      </c>
      <c r="P164" s="134">
        <v>40.159999999999997</v>
      </c>
      <c r="Q164" s="134">
        <v>25.74</v>
      </c>
      <c r="R164" s="134">
        <v>52.86</v>
      </c>
      <c r="S164" s="134">
        <v>42.11</v>
      </c>
      <c r="T164" s="134">
        <v>67.260000000000005</v>
      </c>
      <c r="U164" s="134">
        <v>28.04</v>
      </c>
      <c r="V164" s="134">
        <v>0</v>
      </c>
      <c r="W164" s="134">
        <v>11.59</v>
      </c>
      <c r="X164" s="134">
        <v>3.37</v>
      </c>
      <c r="Y164" s="134">
        <v>0</v>
      </c>
      <c r="Z164" s="134">
        <v>17.91</v>
      </c>
      <c r="AA164" s="134">
        <v>42.02</v>
      </c>
      <c r="AB164" s="134">
        <v>33.520000000000003</v>
      </c>
      <c r="AC164" s="134">
        <v>43.17</v>
      </c>
      <c r="AD164" s="134">
        <v>28.77</v>
      </c>
      <c r="AE164" s="134">
        <v>15.34</v>
      </c>
      <c r="AF164" s="134">
        <v>6.25</v>
      </c>
      <c r="AG164" s="134">
        <v>24.51</v>
      </c>
      <c r="AH164" s="134">
        <v>46.48</v>
      </c>
      <c r="AI164" s="134">
        <v>12.09</v>
      </c>
      <c r="AJ164" s="134">
        <v>21.85</v>
      </c>
      <c r="AK164" s="134">
        <v>12.42</v>
      </c>
      <c r="AL164" s="134">
        <v>41.39</v>
      </c>
      <c r="AM164" s="134">
        <v>0</v>
      </c>
      <c r="AN164" s="134">
        <v>12.68</v>
      </c>
      <c r="AO164" s="134">
        <v>28.22</v>
      </c>
      <c r="AP164" s="134">
        <v>33.75</v>
      </c>
      <c r="AQ164" s="134">
        <v>49.14</v>
      </c>
      <c r="AR164" s="134">
        <v>4.95</v>
      </c>
      <c r="AS164" s="134">
        <v>22.84</v>
      </c>
      <c r="AT164" s="134"/>
      <c r="AU164" s="134"/>
      <c r="AV164" s="134"/>
    </row>
    <row r="165" spans="1:48" x14ac:dyDescent="0.25">
      <c r="A165" s="132" t="s">
        <v>17</v>
      </c>
      <c r="B165" s="132" t="s">
        <v>41</v>
      </c>
      <c r="C165" s="132" t="s">
        <v>164</v>
      </c>
      <c r="D165" s="132" t="s">
        <v>74</v>
      </c>
      <c r="E165" s="132" t="s">
        <v>43</v>
      </c>
      <c r="F165" s="134">
        <v>49.47</v>
      </c>
      <c r="G165" s="134">
        <v>50.12</v>
      </c>
      <c r="H165" s="134">
        <v>31.33</v>
      </c>
      <c r="I165" s="134">
        <v>16.54</v>
      </c>
      <c r="J165" s="134">
        <v>30.44</v>
      </c>
      <c r="K165" s="134">
        <v>5.68</v>
      </c>
      <c r="L165" s="134">
        <v>24.22</v>
      </c>
      <c r="M165" s="134">
        <v>32.6</v>
      </c>
      <c r="N165" s="134">
        <v>0.76</v>
      </c>
      <c r="O165" s="134">
        <v>17.43</v>
      </c>
      <c r="P165" s="134">
        <v>0</v>
      </c>
      <c r="Q165" s="134">
        <v>21.2</v>
      </c>
      <c r="R165" s="134">
        <v>14</v>
      </c>
      <c r="S165" s="134">
        <v>53.05</v>
      </c>
      <c r="T165" s="134">
        <v>15.23</v>
      </c>
      <c r="U165" s="134">
        <v>25.96</v>
      </c>
      <c r="V165" s="134">
        <v>0</v>
      </c>
      <c r="W165" s="134">
        <v>9.25</v>
      </c>
      <c r="X165" s="134">
        <v>29.74</v>
      </c>
      <c r="Y165" s="134">
        <v>0</v>
      </c>
      <c r="Z165" s="134">
        <v>0</v>
      </c>
      <c r="AA165" s="134">
        <v>30.23</v>
      </c>
      <c r="AB165" s="134">
        <v>0</v>
      </c>
      <c r="AC165" s="134">
        <v>16.93</v>
      </c>
      <c r="AD165" s="134">
        <v>4.08</v>
      </c>
      <c r="AE165" s="134">
        <v>24.54</v>
      </c>
      <c r="AF165" s="134">
        <v>23.19</v>
      </c>
      <c r="AG165" s="134">
        <v>0</v>
      </c>
      <c r="AH165" s="134">
        <v>4.2699999999999996</v>
      </c>
      <c r="AI165" s="134">
        <v>0</v>
      </c>
      <c r="AJ165" s="134">
        <v>0.31</v>
      </c>
      <c r="AK165" s="134">
        <v>0.26</v>
      </c>
      <c r="AL165" s="134">
        <v>13.31</v>
      </c>
      <c r="AM165" s="134">
        <v>34.340000000000003</v>
      </c>
      <c r="AN165" s="134">
        <v>19.59</v>
      </c>
      <c r="AO165" s="134">
        <v>25.7</v>
      </c>
      <c r="AP165" s="134">
        <v>115.31</v>
      </c>
      <c r="AQ165" s="134">
        <v>0</v>
      </c>
      <c r="AR165" s="134">
        <v>86.37</v>
      </c>
      <c r="AS165" s="134">
        <v>1.08</v>
      </c>
      <c r="AT165" s="134"/>
      <c r="AU165" s="134"/>
      <c r="AV165" s="134"/>
    </row>
    <row r="166" spans="1:48" x14ac:dyDescent="0.25">
      <c r="A166" s="132" t="s">
        <v>17</v>
      </c>
      <c r="B166" s="132" t="s">
        <v>41</v>
      </c>
      <c r="C166" s="132" t="s">
        <v>164</v>
      </c>
      <c r="D166" s="132" t="s">
        <v>76</v>
      </c>
      <c r="E166" s="132" t="s">
        <v>43</v>
      </c>
      <c r="F166" s="134">
        <v>0</v>
      </c>
      <c r="G166" s="134">
        <v>0</v>
      </c>
      <c r="H166" s="134">
        <v>6.75</v>
      </c>
      <c r="I166" s="134">
        <v>17.12</v>
      </c>
      <c r="J166" s="134">
        <v>4.9800000000000004</v>
      </c>
      <c r="K166" s="134">
        <v>3.57</v>
      </c>
      <c r="L166" s="134">
        <v>9.93</v>
      </c>
      <c r="M166" s="134">
        <v>4.96</v>
      </c>
      <c r="N166" s="134">
        <v>0</v>
      </c>
      <c r="O166" s="134">
        <v>58.41</v>
      </c>
      <c r="P166" s="134">
        <v>21.27</v>
      </c>
      <c r="Q166" s="134">
        <v>17.46</v>
      </c>
      <c r="R166" s="134">
        <v>11.57</v>
      </c>
      <c r="S166" s="134">
        <v>47.91</v>
      </c>
      <c r="T166" s="134">
        <v>5.76</v>
      </c>
      <c r="U166" s="134">
        <v>10.47</v>
      </c>
      <c r="V166" s="134">
        <v>2.89</v>
      </c>
      <c r="W166" s="134">
        <v>21.81</v>
      </c>
      <c r="X166" s="134">
        <v>2.38</v>
      </c>
      <c r="Y166" s="134">
        <v>13.58</v>
      </c>
      <c r="Z166" s="134">
        <v>4.3899999999999997</v>
      </c>
      <c r="AA166" s="134">
        <v>18.25</v>
      </c>
      <c r="AB166" s="134">
        <v>14.83</v>
      </c>
      <c r="AC166" s="134">
        <v>0.41</v>
      </c>
      <c r="AD166" s="134">
        <v>31.44</v>
      </c>
      <c r="AE166" s="134">
        <v>17.2</v>
      </c>
      <c r="AF166" s="134">
        <v>5.12</v>
      </c>
      <c r="AG166" s="134">
        <v>14.25</v>
      </c>
      <c r="AH166" s="134">
        <v>0</v>
      </c>
      <c r="AI166" s="134">
        <v>4.3</v>
      </c>
      <c r="AJ166" s="134">
        <v>0.08</v>
      </c>
      <c r="AK166" s="134">
        <v>1.06</v>
      </c>
      <c r="AL166" s="134">
        <v>42.84</v>
      </c>
      <c r="AM166" s="134">
        <v>0</v>
      </c>
      <c r="AN166" s="134">
        <v>19.05</v>
      </c>
      <c r="AO166" s="134">
        <v>28.35</v>
      </c>
      <c r="AP166" s="134">
        <v>33.659999999999997</v>
      </c>
      <c r="AQ166" s="134">
        <v>15.09</v>
      </c>
      <c r="AR166" s="134">
        <v>2.71</v>
      </c>
      <c r="AS166" s="134">
        <v>90.46</v>
      </c>
      <c r="AT166" s="134"/>
      <c r="AU166" s="134"/>
      <c r="AV166" s="134"/>
    </row>
    <row r="167" spans="1:48" x14ac:dyDescent="0.25">
      <c r="A167" s="132" t="s">
        <v>17</v>
      </c>
      <c r="B167" s="132" t="s">
        <v>41</v>
      </c>
      <c r="C167" s="132" t="s">
        <v>164</v>
      </c>
      <c r="D167" s="132" t="s">
        <v>88</v>
      </c>
      <c r="E167" s="132" t="s">
        <v>43</v>
      </c>
      <c r="F167" s="134">
        <v>0</v>
      </c>
      <c r="G167" s="134">
        <v>13.04</v>
      </c>
      <c r="H167" s="134">
        <v>0</v>
      </c>
      <c r="I167" s="134">
        <v>0</v>
      </c>
      <c r="J167" s="134">
        <v>56.82</v>
      </c>
      <c r="K167" s="134">
        <v>0</v>
      </c>
      <c r="L167" s="134">
        <v>0</v>
      </c>
      <c r="M167" s="134">
        <v>0</v>
      </c>
      <c r="N167" s="134">
        <v>0</v>
      </c>
      <c r="O167" s="134">
        <v>0</v>
      </c>
      <c r="P167" s="134">
        <v>30.2</v>
      </c>
      <c r="Q167" s="134">
        <v>0</v>
      </c>
      <c r="R167" s="134">
        <v>0</v>
      </c>
      <c r="S167" s="134">
        <v>0</v>
      </c>
      <c r="T167" s="134">
        <v>99.51</v>
      </c>
      <c r="U167" s="134">
        <v>2.16</v>
      </c>
      <c r="V167" s="134">
        <v>0</v>
      </c>
      <c r="W167" s="134">
        <v>76.12</v>
      </c>
      <c r="X167" s="134">
        <v>22.94</v>
      </c>
      <c r="Y167" s="134">
        <v>27.51</v>
      </c>
      <c r="Z167" s="134">
        <v>0</v>
      </c>
      <c r="AA167" s="134">
        <v>5.08</v>
      </c>
      <c r="AB167" s="134">
        <v>0</v>
      </c>
      <c r="AC167" s="134">
        <v>0</v>
      </c>
      <c r="AD167" s="134">
        <v>6.44</v>
      </c>
      <c r="AE167" s="134">
        <v>20.39</v>
      </c>
      <c r="AF167" s="134">
        <v>0</v>
      </c>
      <c r="AG167" s="134">
        <v>4.2</v>
      </c>
      <c r="AH167" s="134">
        <v>20.149999999999999</v>
      </c>
      <c r="AI167" s="134">
        <v>26.84</v>
      </c>
      <c r="AJ167" s="134">
        <v>0</v>
      </c>
      <c r="AK167" s="134">
        <v>31.21</v>
      </c>
      <c r="AL167" s="134">
        <v>0</v>
      </c>
      <c r="AM167" s="134">
        <v>0</v>
      </c>
      <c r="AN167" s="134">
        <v>44.9</v>
      </c>
      <c r="AO167" s="134">
        <v>5.8</v>
      </c>
      <c r="AP167" s="134">
        <v>0</v>
      </c>
      <c r="AQ167" s="134">
        <v>3.4</v>
      </c>
      <c r="AR167" s="134">
        <v>7.47</v>
      </c>
      <c r="AS167" s="134">
        <v>57</v>
      </c>
      <c r="AT167" s="134"/>
      <c r="AU167" s="134"/>
      <c r="AV167" s="134"/>
    </row>
    <row r="168" spans="1:48" x14ac:dyDescent="0.25">
      <c r="A168" s="132" t="s">
        <v>17</v>
      </c>
      <c r="B168" s="132" t="s">
        <v>41</v>
      </c>
      <c r="C168" s="132" t="s">
        <v>164</v>
      </c>
      <c r="D168" s="132" t="s">
        <v>91</v>
      </c>
      <c r="E168" s="132" t="s">
        <v>43</v>
      </c>
      <c r="F168" s="134">
        <v>0</v>
      </c>
      <c r="G168" s="134">
        <v>0</v>
      </c>
      <c r="H168" s="134">
        <v>79.87</v>
      </c>
      <c r="I168" s="134">
        <v>0</v>
      </c>
      <c r="J168" s="134">
        <v>0</v>
      </c>
      <c r="K168" s="134">
        <v>0</v>
      </c>
      <c r="L168" s="134">
        <v>0</v>
      </c>
      <c r="M168" s="134">
        <v>37.299999999999997</v>
      </c>
      <c r="N168" s="134">
        <v>39.61</v>
      </c>
      <c r="O168" s="134">
        <v>36.76</v>
      </c>
      <c r="P168" s="134">
        <v>48.41</v>
      </c>
      <c r="Q168" s="134">
        <v>0</v>
      </c>
      <c r="R168" s="134">
        <v>0</v>
      </c>
      <c r="S168" s="134">
        <v>24.92</v>
      </c>
      <c r="T168" s="134">
        <v>13.15</v>
      </c>
      <c r="U168" s="134">
        <v>11.74</v>
      </c>
      <c r="V168" s="134">
        <v>0</v>
      </c>
      <c r="W168" s="134">
        <v>8.15</v>
      </c>
      <c r="X168" s="134">
        <v>12.06</v>
      </c>
      <c r="Y168" s="134">
        <v>7.07</v>
      </c>
      <c r="Z168" s="134">
        <v>0</v>
      </c>
      <c r="AA168" s="134">
        <v>0</v>
      </c>
      <c r="AB168" s="134">
        <v>0</v>
      </c>
      <c r="AC168" s="134">
        <v>4.9800000000000004</v>
      </c>
      <c r="AD168" s="134">
        <v>15.98</v>
      </c>
      <c r="AE168" s="134">
        <v>0</v>
      </c>
      <c r="AF168" s="134">
        <v>6.44</v>
      </c>
      <c r="AG168" s="134">
        <v>30.66</v>
      </c>
      <c r="AH168" s="134">
        <v>28.56</v>
      </c>
      <c r="AI168" s="134">
        <v>11.23</v>
      </c>
      <c r="AJ168" s="134">
        <v>0</v>
      </c>
      <c r="AK168" s="134">
        <v>0</v>
      </c>
      <c r="AL168" s="134">
        <v>50.54</v>
      </c>
      <c r="AM168" s="134">
        <v>1.56</v>
      </c>
      <c r="AN168" s="134">
        <v>0</v>
      </c>
      <c r="AO168" s="134">
        <v>16.04</v>
      </c>
      <c r="AP168" s="134">
        <v>65.7</v>
      </c>
      <c r="AQ168" s="134">
        <v>61.87</v>
      </c>
      <c r="AR168" s="134">
        <v>36.299999999999997</v>
      </c>
      <c r="AS168" s="134">
        <v>9.1300000000000008</v>
      </c>
      <c r="AT168" s="134"/>
      <c r="AU168" s="134"/>
      <c r="AV168" s="134"/>
    </row>
    <row r="169" spans="1:48" x14ac:dyDescent="0.25">
      <c r="A169" s="132" t="s">
        <v>17</v>
      </c>
      <c r="B169" s="132" t="s">
        <v>41</v>
      </c>
      <c r="C169" s="132" t="s">
        <v>164</v>
      </c>
      <c r="D169" s="132" t="s">
        <v>97</v>
      </c>
      <c r="E169" s="132" t="s">
        <v>43</v>
      </c>
      <c r="F169" s="134">
        <v>92.8</v>
      </c>
      <c r="G169" s="134">
        <v>13.67</v>
      </c>
      <c r="H169" s="134">
        <v>21.96</v>
      </c>
      <c r="I169" s="134">
        <v>51.35</v>
      </c>
      <c r="J169" s="134">
        <v>121.31</v>
      </c>
      <c r="K169" s="134">
        <v>83.56</v>
      </c>
      <c r="L169" s="134">
        <v>23.51</v>
      </c>
      <c r="M169" s="134">
        <v>33.840000000000003</v>
      </c>
      <c r="N169" s="134">
        <v>56.85</v>
      </c>
      <c r="O169" s="134">
        <v>46.87</v>
      </c>
      <c r="P169" s="134">
        <v>8.64</v>
      </c>
      <c r="Q169" s="134">
        <v>0.67</v>
      </c>
      <c r="R169" s="134">
        <v>6.74</v>
      </c>
      <c r="S169" s="134">
        <v>0</v>
      </c>
      <c r="T169" s="134">
        <v>27.4</v>
      </c>
      <c r="U169" s="134">
        <v>0</v>
      </c>
      <c r="V169" s="134">
        <v>39.200000000000003</v>
      </c>
      <c r="W169" s="134">
        <v>3.12</v>
      </c>
      <c r="X169" s="134">
        <v>42.06</v>
      </c>
      <c r="Y169" s="134">
        <v>47.24</v>
      </c>
      <c r="Z169" s="134">
        <v>7.96</v>
      </c>
      <c r="AA169" s="134">
        <v>26.9</v>
      </c>
      <c r="AB169" s="134">
        <v>46.8</v>
      </c>
      <c r="AC169" s="134">
        <v>71.78</v>
      </c>
      <c r="AD169" s="134">
        <v>29.57</v>
      </c>
      <c r="AE169" s="134">
        <v>36.619999999999997</v>
      </c>
      <c r="AF169" s="134">
        <v>3.11</v>
      </c>
      <c r="AG169" s="134">
        <v>47.96</v>
      </c>
      <c r="AH169" s="134">
        <v>0</v>
      </c>
      <c r="AI169" s="134">
        <v>14.14</v>
      </c>
      <c r="AJ169" s="134">
        <v>7.57</v>
      </c>
      <c r="AK169" s="134">
        <v>0</v>
      </c>
      <c r="AL169" s="134">
        <v>0</v>
      </c>
      <c r="AM169" s="134">
        <v>56.5</v>
      </c>
      <c r="AN169" s="134">
        <v>17.52</v>
      </c>
      <c r="AO169" s="134">
        <v>0.77</v>
      </c>
      <c r="AP169" s="134">
        <v>61.79</v>
      </c>
      <c r="AQ169" s="134">
        <v>0</v>
      </c>
      <c r="AR169" s="134">
        <v>66.61</v>
      </c>
      <c r="AS169" s="134">
        <v>45.27</v>
      </c>
      <c r="AT169" s="134"/>
      <c r="AU169" s="134"/>
      <c r="AV169" s="134"/>
    </row>
    <row r="170" spans="1:48" x14ac:dyDescent="0.25">
      <c r="A170" s="132" t="s">
        <v>17</v>
      </c>
      <c r="B170" s="132" t="s">
        <v>41</v>
      </c>
      <c r="C170" s="132" t="s">
        <v>164</v>
      </c>
      <c r="D170" s="132" t="s">
        <v>111</v>
      </c>
      <c r="E170" s="132" t="s">
        <v>43</v>
      </c>
      <c r="F170" s="134">
        <v>175.09</v>
      </c>
      <c r="G170" s="134">
        <v>163.6</v>
      </c>
      <c r="H170" s="134">
        <v>10.9</v>
      </c>
      <c r="I170" s="134">
        <v>97.3</v>
      </c>
      <c r="J170" s="134">
        <v>27.29</v>
      </c>
      <c r="K170" s="134">
        <v>149.4</v>
      </c>
      <c r="L170" s="134">
        <v>50.69</v>
      </c>
      <c r="M170" s="134">
        <v>0.77</v>
      </c>
      <c r="N170" s="134">
        <v>12.9</v>
      </c>
      <c r="O170" s="134">
        <v>42.96</v>
      </c>
      <c r="P170" s="134">
        <v>78.63</v>
      </c>
      <c r="Q170" s="134">
        <v>90.22</v>
      </c>
      <c r="R170" s="134">
        <v>75.97</v>
      </c>
      <c r="S170" s="134">
        <v>21.13</v>
      </c>
      <c r="T170" s="134">
        <v>94.55</v>
      </c>
      <c r="U170" s="134">
        <v>10.56</v>
      </c>
      <c r="V170" s="134">
        <v>0</v>
      </c>
      <c r="W170" s="134">
        <v>24.94</v>
      </c>
      <c r="X170" s="134">
        <v>29.94</v>
      </c>
      <c r="Y170" s="134">
        <v>2.4</v>
      </c>
      <c r="Z170" s="134">
        <v>30.62</v>
      </c>
      <c r="AA170" s="134">
        <v>2.2799999999999998</v>
      </c>
      <c r="AB170" s="134">
        <v>39.18</v>
      </c>
      <c r="AC170" s="134">
        <v>29.74</v>
      </c>
      <c r="AD170" s="134">
        <v>40.880000000000003</v>
      </c>
      <c r="AE170" s="134">
        <v>55.49</v>
      </c>
      <c r="AF170" s="134">
        <v>50.59</v>
      </c>
      <c r="AG170" s="134">
        <v>29.12</v>
      </c>
      <c r="AH170" s="134">
        <v>39.049999999999997</v>
      </c>
      <c r="AI170" s="134">
        <v>15.99</v>
      </c>
      <c r="AJ170" s="134">
        <v>14.79</v>
      </c>
      <c r="AK170" s="134">
        <v>43.71</v>
      </c>
      <c r="AL170" s="134">
        <v>42.81</v>
      </c>
      <c r="AM170" s="134">
        <v>9.1999999999999993</v>
      </c>
      <c r="AN170" s="134">
        <v>83.91</v>
      </c>
      <c r="AO170" s="134">
        <v>102.19</v>
      </c>
      <c r="AP170" s="134">
        <v>11.88</v>
      </c>
      <c r="AQ170" s="134">
        <v>29.33</v>
      </c>
      <c r="AR170" s="134">
        <v>51.95</v>
      </c>
      <c r="AS170" s="134">
        <v>11.78</v>
      </c>
      <c r="AT170" s="134"/>
      <c r="AU170" s="134"/>
      <c r="AV170" s="134"/>
    </row>
    <row r="171" spans="1:48" x14ac:dyDescent="0.25">
      <c r="A171" s="132" t="s">
        <v>17</v>
      </c>
      <c r="B171" s="132" t="s">
        <v>41</v>
      </c>
      <c r="C171" s="132" t="s">
        <v>164</v>
      </c>
      <c r="D171" s="132" t="s">
        <v>119</v>
      </c>
      <c r="E171" s="132" t="s">
        <v>43</v>
      </c>
      <c r="F171" s="134">
        <v>169.75</v>
      </c>
      <c r="G171" s="134">
        <v>43.35</v>
      </c>
      <c r="H171" s="134">
        <v>39.979999999999997</v>
      </c>
      <c r="I171" s="134">
        <v>22.42</v>
      </c>
      <c r="J171" s="134">
        <v>28.47</v>
      </c>
      <c r="K171" s="134">
        <v>56.87</v>
      </c>
      <c r="L171" s="134">
        <v>0.48</v>
      </c>
      <c r="M171" s="134">
        <v>25.02</v>
      </c>
      <c r="N171" s="134">
        <v>46.99</v>
      </c>
      <c r="O171" s="134">
        <v>255.86</v>
      </c>
      <c r="P171" s="134">
        <v>23.32</v>
      </c>
      <c r="Q171" s="134">
        <v>33.58</v>
      </c>
      <c r="R171" s="134">
        <v>23.54</v>
      </c>
      <c r="S171" s="134">
        <v>13.73</v>
      </c>
      <c r="T171" s="134">
        <v>90.19</v>
      </c>
      <c r="U171" s="134">
        <v>0.67</v>
      </c>
      <c r="V171" s="134">
        <v>0</v>
      </c>
      <c r="W171" s="134">
        <v>4.5</v>
      </c>
      <c r="X171" s="134">
        <v>2.6</v>
      </c>
      <c r="Y171" s="134">
        <v>39.9</v>
      </c>
      <c r="Z171" s="134">
        <v>23.64</v>
      </c>
      <c r="AA171" s="134">
        <v>2.14</v>
      </c>
      <c r="AB171" s="134">
        <v>40.92</v>
      </c>
      <c r="AC171" s="134">
        <v>0</v>
      </c>
      <c r="AD171" s="134">
        <v>18.96</v>
      </c>
      <c r="AE171" s="134">
        <v>42.58</v>
      </c>
      <c r="AF171" s="134">
        <v>93.22</v>
      </c>
      <c r="AG171" s="134">
        <v>13.67</v>
      </c>
      <c r="AH171" s="134">
        <v>29.59</v>
      </c>
      <c r="AI171" s="134">
        <v>79.849999999999994</v>
      </c>
      <c r="AJ171" s="134">
        <v>29.98</v>
      </c>
      <c r="AK171" s="134">
        <v>13.8</v>
      </c>
      <c r="AL171" s="134">
        <v>20.149999999999999</v>
      </c>
      <c r="AM171" s="134">
        <v>0.09</v>
      </c>
      <c r="AN171" s="134">
        <v>40.68</v>
      </c>
      <c r="AO171" s="134">
        <v>17.04</v>
      </c>
      <c r="AP171" s="134">
        <v>2.5099999999999998</v>
      </c>
      <c r="AQ171" s="134">
        <v>65.28</v>
      </c>
      <c r="AR171" s="134">
        <v>5.66</v>
      </c>
      <c r="AS171" s="134">
        <v>22.67</v>
      </c>
      <c r="AT171" s="134"/>
      <c r="AU171" s="134"/>
      <c r="AV171" s="134"/>
    </row>
    <row r="172" spans="1:48" x14ac:dyDescent="0.25">
      <c r="A172" s="132" t="s">
        <v>17</v>
      </c>
      <c r="B172" s="132" t="s">
        <v>41</v>
      </c>
      <c r="C172" s="132" t="s">
        <v>164</v>
      </c>
      <c r="D172" s="132" t="s">
        <v>126</v>
      </c>
      <c r="E172" s="132" t="s">
        <v>43</v>
      </c>
      <c r="F172" s="134">
        <v>31.37</v>
      </c>
      <c r="G172" s="134">
        <v>8.59</v>
      </c>
      <c r="H172" s="134">
        <v>31.46</v>
      </c>
      <c r="I172" s="134">
        <v>2.56</v>
      </c>
      <c r="J172" s="134">
        <v>51.39</v>
      </c>
      <c r="K172" s="134">
        <v>13.05</v>
      </c>
      <c r="L172" s="134">
        <v>11.33</v>
      </c>
      <c r="M172" s="134">
        <v>21.35</v>
      </c>
      <c r="N172" s="134">
        <v>14.29</v>
      </c>
      <c r="O172" s="134">
        <v>10.24</v>
      </c>
      <c r="P172" s="134">
        <v>10.64</v>
      </c>
      <c r="Q172" s="134">
        <v>14.26</v>
      </c>
      <c r="R172" s="134">
        <v>32.9</v>
      </c>
      <c r="S172" s="134">
        <v>0.84</v>
      </c>
      <c r="T172" s="134">
        <v>21.32</v>
      </c>
      <c r="U172" s="134">
        <v>20.86</v>
      </c>
      <c r="V172" s="134">
        <v>8.8699999999999992</v>
      </c>
      <c r="W172" s="134">
        <v>13.86</v>
      </c>
      <c r="X172" s="134">
        <v>4.3600000000000003</v>
      </c>
      <c r="Y172" s="134">
        <v>11.54</v>
      </c>
      <c r="Z172" s="134">
        <v>13.8</v>
      </c>
      <c r="AA172" s="134">
        <v>23.71</v>
      </c>
      <c r="AB172" s="134">
        <v>58.13</v>
      </c>
      <c r="AC172" s="134">
        <v>3.48</v>
      </c>
      <c r="AD172" s="134">
        <v>13.24</v>
      </c>
      <c r="AE172" s="134">
        <v>38.85</v>
      </c>
      <c r="AF172" s="134">
        <v>12.5</v>
      </c>
      <c r="AG172" s="134">
        <v>7.28</v>
      </c>
      <c r="AH172" s="134">
        <v>18.489999999999998</v>
      </c>
      <c r="AI172" s="134">
        <v>5.86</v>
      </c>
      <c r="AJ172" s="134">
        <v>9.0299999999999994</v>
      </c>
      <c r="AK172" s="134">
        <v>6.22</v>
      </c>
      <c r="AL172" s="134">
        <v>13.89</v>
      </c>
      <c r="AM172" s="134">
        <v>27.03</v>
      </c>
      <c r="AN172" s="134">
        <v>28.46</v>
      </c>
      <c r="AO172" s="134">
        <v>14.03</v>
      </c>
      <c r="AP172" s="134">
        <v>5.03</v>
      </c>
      <c r="AQ172" s="134">
        <v>13.08</v>
      </c>
      <c r="AR172" s="134">
        <v>80.069999999999993</v>
      </c>
      <c r="AS172" s="134">
        <v>49.69</v>
      </c>
      <c r="AT172" s="134"/>
      <c r="AU172" s="134"/>
      <c r="AV172" s="134"/>
    </row>
    <row r="173" spans="1:48" x14ac:dyDescent="0.25">
      <c r="A173" s="132" t="s">
        <v>17</v>
      </c>
      <c r="B173" s="132" t="s">
        <v>41</v>
      </c>
      <c r="C173" s="132" t="s">
        <v>164</v>
      </c>
      <c r="D173" s="132" t="s">
        <v>131</v>
      </c>
      <c r="E173" s="132" t="s">
        <v>43</v>
      </c>
      <c r="F173" s="134" t="s">
        <v>33</v>
      </c>
      <c r="G173" s="134" t="s">
        <v>33</v>
      </c>
      <c r="H173" s="134" t="s">
        <v>33</v>
      </c>
      <c r="I173" s="134" t="s">
        <v>33</v>
      </c>
      <c r="J173" s="134" t="s">
        <v>33</v>
      </c>
      <c r="K173" s="134" t="s">
        <v>33</v>
      </c>
      <c r="L173" s="134" t="s">
        <v>33</v>
      </c>
      <c r="M173" s="134" t="s">
        <v>33</v>
      </c>
      <c r="N173" s="134" t="s">
        <v>33</v>
      </c>
      <c r="O173" s="134" t="s">
        <v>33</v>
      </c>
      <c r="P173" s="134" t="s">
        <v>33</v>
      </c>
      <c r="Q173" s="134" t="s">
        <v>33</v>
      </c>
      <c r="R173" s="134" t="s">
        <v>33</v>
      </c>
      <c r="S173" s="134" t="s">
        <v>33</v>
      </c>
      <c r="T173" s="134" t="s">
        <v>33</v>
      </c>
      <c r="U173" s="134" t="s">
        <v>33</v>
      </c>
      <c r="V173" s="134" t="s">
        <v>33</v>
      </c>
      <c r="W173" s="134" t="s">
        <v>33</v>
      </c>
      <c r="X173" s="134" t="s">
        <v>33</v>
      </c>
      <c r="Y173" s="134" t="s">
        <v>33</v>
      </c>
      <c r="Z173" s="134" t="s">
        <v>33</v>
      </c>
      <c r="AA173" s="134" t="s">
        <v>33</v>
      </c>
      <c r="AB173" s="134" t="s">
        <v>33</v>
      </c>
      <c r="AC173" s="134" t="s">
        <v>33</v>
      </c>
      <c r="AD173" s="134" t="s">
        <v>33</v>
      </c>
      <c r="AE173" s="134" t="s">
        <v>33</v>
      </c>
      <c r="AF173" s="134" t="s">
        <v>33</v>
      </c>
      <c r="AG173" s="134" t="s">
        <v>33</v>
      </c>
      <c r="AH173" s="134" t="s">
        <v>33</v>
      </c>
      <c r="AI173" s="134" t="s">
        <v>33</v>
      </c>
      <c r="AJ173" s="134" t="s">
        <v>33</v>
      </c>
      <c r="AK173" s="134" t="s">
        <v>33</v>
      </c>
      <c r="AL173" s="134" t="s">
        <v>33</v>
      </c>
      <c r="AM173" s="134" t="s">
        <v>33</v>
      </c>
      <c r="AN173" s="134" t="s">
        <v>33</v>
      </c>
      <c r="AO173" s="134" t="s">
        <v>33</v>
      </c>
      <c r="AP173" s="134" t="s">
        <v>33</v>
      </c>
      <c r="AQ173" s="134">
        <v>23.85</v>
      </c>
      <c r="AR173" s="134">
        <v>9.83</v>
      </c>
      <c r="AS173" s="134">
        <v>34.18</v>
      </c>
      <c r="AT173" s="134"/>
      <c r="AU173" s="134"/>
      <c r="AV173" s="134"/>
    </row>
    <row r="174" spans="1:48" x14ac:dyDescent="0.25">
      <c r="A174" s="132" t="s">
        <v>17</v>
      </c>
      <c r="B174" s="132" t="s">
        <v>41</v>
      </c>
      <c r="C174" s="132" t="s">
        <v>164</v>
      </c>
      <c r="D174" s="132" t="s">
        <v>133</v>
      </c>
      <c r="E174" s="132" t="s">
        <v>43</v>
      </c>
      <c r="F174" s="134">
        <v>80.81</v>
      </c>
      <c r="G174" s="134">
        <v>24.79</v>
      </c>
      <c r="H174" s="134">
        <v>70.459999999999994</v>
      </c>
      <c r="I174" s="134">
        <v>0</v>
      </c>
      <c r="J174" s="134">
        <v>0.48</v>
      </c>
      <c r="K174" s="134">
        <v>13.28</v>
      </c>
      <c r="L174" s="134">
        <v>0.72</v>
      </c>
      <c r="M174" s="134">
        <v>0</v>
      </c>
      <c r="N174" s="134">
        <v>28</v>
      </c>
      <c r="O174" s="134">
        <v>46.72</v>
      </c>
      <c r="P174" s="134">
        <v>30.08</v>
      </c>
      <c r="Q174" s="134">
        <v>15.12</v>
      </c>
      <c r="R174" s="134">
        <v>122.53</v>
      </c>
      <c r="S174" s="134">
        <v>110.76</v>
      </c>
      <c r="T174" s="134">
        <v>181.7</v>
      </c>
      <c r="U174" s="134">
        <v>2.67</v>
      </c>
      <c r="V174" s="134">
        <v>0</v>
      </c>
      <c r="W174" s="134">
        <v>22.61</v>
      </c>
      <c r="X174" s="134">
        <v>253.86</v>
      </c>
      <c r="Y174" s="134">
        <v>0</v>
      </c>
      <c r="Z174" s="134">
        <v>31.31</v>
      </c>
      <c r="AA174" s="134">
        <v>23.36</v>
      </c>
      <c r="AB174" s="134">
        <v>36.33</v>
      </c>
      <c r="AC174" s="134">
        <v>222.61</v>
      </c>
      <c r="AD174" s="134">
        <v>14.91</v>
      </c>
      <c r="AE174" s="134">
        <v>171.28</v>
      </c>
      <c r="AF174" s="134">
        <v>109.97</v>
      </c>
      <c r="AG174" s="134">
        <v>44.75</v>
      </c>
      <c r="AH174" s="134">
        <v>57.61</v>
      </c>
      <c r="AI174" s="134">
        <v>43.75</v>
      </c>
      <c r="AJ174" s="134">
        <v>0</v>
      </c>
      <c r="AK174" s="134">
        <v>0</v>
      </c>
      <c r="AL174" s="134">
        <v>20.54</v>
      </c>
      <c r="AM174" s="134">
        <v>30.07</v>
      </c>
      <c r="AN174" s="134">
        <v>103</v>
      </c>
      <c r="AO174" s="134">
        <v>8.1199999999999992</v>
      </c>
      <c r="AP174" s="134">
        <v>75.02</v>
      </c>
      <c r="AQ174" s="134">
        <v>42.49</v>
      </c>
      <c r="AR174" s="134">
        <v>38.51</v>
      </c>
      <c r="AS174" s="134">
        <v>731.72</v>
      </c>
      <c r="AT174" s="134"/>
      <c r="AU174" s="134"/>
      <c r="AV174" s="134"/>
    </row>
    <row r="175" spans="1:48" x14ac:dyDescent="0.25">
      <c r="A175" s="132" t="s">
        <v>17</v>
      </c>
      <c r="B175" s="132" t="s">
        <v>41</v>
      </c>
      <c r="C175" s="132" t="s">
        <v>164</v>
      </c>
      <c r="D175" s="132" t="s">
        <v>135</v>
      </c>
      <c r="E175" s="132" t="s">
        <v>43</v>
      </c>
      <c r="F175" s="134">
        <v>22.01</v>
      </c>
      <c r="G175" s="134">
        <v>0</v>
      </c>
      <c r="H175" s="134">
        <v>25.45</v>
      </c>
      <c r="I175" s="134">
        <v>0</v>
      </c>
      <c r="J175" s="134">
        <v>13.57</v>
      </c>
      <c r="K175" s="134">
        <v>7.85</v>
      </c>
      <c r="L175" s="134">
        <v>74.930000000000007</v>
      </c>
      <c r="M175" s="134">
        <v>0</v>
      </c>
      <c r="N175" s="134">
        <v>10.4</v>
      </c>
      <c r="O175" s="134">
        <v>16.63</v>
      </c>
      <c r="P175" s="134">
        <v>23.17</v>
      </c>
      <c r="Q175" s="134">
        <v>3.44</v>
      </c>
      <c r="R175" s="134">
        <v>24.29</v>
      </c>
      <c r="S175" s="134">
        <v>0</v>
      </c>
      <c r="T175" s="134">
        <v>29.13</v>
      </c>
      <c r="U175" s="134">
        <v>94.15</v>
      </c>
      <c r="V175" s="134">
        <v>0</v>
      </c>
      <c r="W175" s="134">
        <v>77.19</v>
      </c>
      <c r="X175" s="134">
        <v>0</v>
      </c>
      <c r="Y175" s="134">
        <v>5.85</v>
      </c>
      <c r="Z175" s="134">
        <v>32.700000000000003</v>
      </c>
      <c r="AA175" s="134">
        <v>10.050000000000001</v>
      </c>
      <c r="AB175" s="134">
        <v>136.72</v>
      </c>
      <c r="AC175" s="134">
        <v>23.08</v>
      </c>
      <c r="AD175" s="134">
        <v>24.8</v>
      </c>
      <c r="AE175" s="134">
        <v>40.4</v>
      </c>
      <c r="AF175" s="134">
        <v>65.319999999999993</v>
      </c>
      <c r="AG175" s="134">
        <v>26.24</v>
      </c>
      <c r="AH175" s="134">
        <v>20.93</v>
      </c>
      <c r="AI175" s="134">
        <v>55.51</v>
      </c>
      <c r="AJ175" s="134">
        <v>17.670000000000002</v>
      </c>
      <c r="AK175" s="134">
        <v>4.66</v>
      </c>
      <c r="AL175" s="134">
        <v>0</v>
      </c>
      <c r="AM175" s="134">
        <v>2.62</v>
      </c>
      <c r="AN175" s="134">
        <v>2.21</v>
      </c>
      <c r="AO175" s="134">
        <v>31.54</v>
      </c>
      <c r="AP175" s="134">
        <v>92.53</v>
      </c>
      <c r="AQ175" s="134">
        <v>4.07</v>
      </c>
      <c r="AR175" s="134">
        <v>0</v>
      </c>
      <c r="AS175" s="134">
        <v>17.420000000000002</v>
      </c>
      <c r="AT175" s="134"/>
      <c r="AU175" s="134"/>
      <c r="AV175" s="134"/>
    </row>
    <row r="176" spans="1:48" x14ac:dyDescent="0.25">
      <c r="A176" s="132" t="s">
        <v>17</v>
      </c>
      <c r="B176" s="132" t="s">
        <v>41</v>
      </c>
      <c r="C176" s="132" t="s">
        <v>164</v>
      </c>
      <c r="D176" s="132" t="s">
        <v>139</v>
      </c>
      <c r="E176" s="132" t="s">
        <v>43</v>
      </c>
      <c r="F176" s="134">
        <v>148.44</v>
      </c>
      <c r="G176" s="134">
        <v>7.45</v>
      </c>
      <c r="H176" s="134">
        <v>6.76</v>
      </c>
      <c r="I176" s="134">
        <v>55.47</v>
      </c>
      <c r="J176" s="134">
        <v>6.87</v>
      </c>
      <c r="K176" s="134">
        <v>0</v>
      </c>
      <c r="L176" s="134">
        <v>176.61</v>
      </c>
      <c r="M176" s="134">
        <v>5.72</v>
      </c>
      <c r="N176" s="134">
        <v>15.25</v>
      </c>
      <c r="O176" s="134">
        <v>11.92</v>
      </c>
      <c r="P176" s="134">
        <v>0</v>
      </c>
      <c r="Q176" s="134">
        <v>32.36</v>
      </c>
      <c r="R176" s="134">
        <v>1.29</v>
      </c>
      <c r="S176" s="134">
        <v>37.24</v>
      </c>
      <c r="T176" s="134">
        <v>19.940000000000001</v>
      </c>
      <c r="U176" s="134">
        <v>5.93</v>
      </c>
      <c r="V176" s="134">
        <v>36</v>
      </c>
      <c r="W176" s="134">
        <v>41.19</v>
      </c>
      <c r="X176" s="134">
        <v>61.78</v>
      </c>
      <c r="Y176" s="134">
        <v>26.95</v>
      </c>
      <c r="Z176" s="134">
        <v>103.04</v>
      </c>
      <c r="AA176" s="134">
        <v>0</v>
      </c>
      <c r="AB176" s="134">
        <v>77.22</v>
      </c>
      <c r="AC176" s="134">
        <v>27.59</v>
      </c>
      <c r="AD176" s="134">
        <v>0</v>
      </c>
      <c r="AE176" s="134">
        <v>21.9</v>
      </c>
      <c r="AF176" s="134">
        <v>18.13</v>
      </c>
      <c r="AG176" s="134">
        <v>50.97</v>
      </c>
      <c r="AH176" s="134">
        <v>34.799999999999997</v>
      </c>
      <c r="AI176" s="134">
        <v>0</v>
      </c>
      <c r="AJ176" s="134">
        <v>68.489999999999995</v>
      </c>
      <c r="AK176" s="134">
        <v>64.22</v>
      </c>
      <c r="AL176" s="134">
        <v>0</v>
      </c>
      <c r="AM176" s="134">
        <v>1.05</v>
      </c>
      <c r="AN176" s="134">
        <v>152.32</v>
      </c>
      <c r="AO176" s="134">
        <v>135.04</v>
      </c>
      <c r="AP176" s="134">
        <v>22.07</v>
      </c>
      <c r="AQ176" s="134">
        <v>0</v>
      </c>
      <c r="AR176" s="134">
        <v>217.13</v>
      </c>
      <c r="AS176" s="134">
        <v>4.4000000000000004</v>
      </c>
      <c r="AT176" s="134"/>
      <c r="AU176" s="134"/>
      <c r="AV176" s="134"/>
    </row>
    <row r="177" spans="1:48" x14ac:dyDescent="0.25">
      <c r="A177" s="132" t="s">
        <v>17</v>
      </c>
      <c r="B177" s="132" t="s">
        <v>41</v>
      </c>
      <c r="C177" s="132" t="s">
        <v>165</v>
      </c>
      <c r="D177" s="132" t="s">
        <v>64</v>
      </c>
      <c r="E177" s="132" t="s">
        <v>43</v>
      </c>
      <c r="F177" s="134">
        <v>151</v>
      </c>
      <c r="G177" s="134">
        <v>199.99</v>
      </c>
      <c r="H177" s="134">
        <v>103.46</v>
      </c>
      <c r="I177" s="134">
        <v>118.61</v>
      </c>
      <c r="J177" s="134">
        <v>166.25</v>
      </c>
      <c r="K177" s="134">
        <v>42.24</v>
      </c>
      <c r="L177" s="134">
        <v>73.569999999999993</v>
      </c>
      <c r="M177" s="134">
        <v>28.41</v>
      </c>
      <c r="N177" s="134">
        <v>30.63</v>
      </c>
      <c r="O177" s="134">
        <v>33</v>
      </c>
      <c r="P177" s="134">
        <v>43.59</v>
      </c>
      <c r="Q177" s="134">
        <v>59.09</v>
      </c>
      <c r="R177" s="134">
        <v>74.8</v>
      </c>
      <c r="S177" s="134">
        <v>116.05</v>
      </c>
      <c r="T177" s="134">
        <v>215.81</v>
      </c>
      <c r="U177" s="134">
        <v>50.12</v>
      </c>
      <c r="V177" s="134">
        <v>81.14</v>
      </c>
      <c r="W177" s="134">
        <v>79.14</v>
      </c>
      <c r="X177" s="134">
        <v>34.950000000000003</v>
      </c>
      <c r="Y177" s="134">
        <v>53.93</v>
      </c>
      <c r="Z177" s="134">
        <v>28.64</v>
      </c>
      <c r="AA177" s="134">
        <v>122.53</v>
      </c>
      <c r="AB177" s="134">
        <v>148.04</v>
      </c>
      <c r="AC177" s="134">
        <v>202.24</v>
      </c>
      <c r="AD177" s="134">
        <v>154.01</v>
      </c>
      <c r="AE177" s="134">
        <v>151.02000000000001</v>
      </c>
      <c r="AF177" s="134">
        <v>129.88</v>
      </c>
      <c r="AG177" s="134">
        <v>72.72</v>
      </c>
      <c r="AH177" s="134">
        <v>69.900000000000006</v>
      </c>
      <c r="AI177" s="134">
        <v>50.3</v>
      </c>
      <c r="AJ177" s="134">
        <v>100.41</v>
      </c>
      <c r="AK177" s="134">
        <v>45.34</v>
      </c>
      <c r="AL177" s="134">
        <v>75.64</v>
      </c>
      <c r="AM177" s="134">
        <v>48.76</v>
      </c>
      <c r="AN177" s="134">
        <v>121.68</v>
      </c>
      <c r="AO177" s="134">
        <v>128.99</v>
      </c>
      <c r="AP177" s="134">
        <v>104.55</v>
      </c>
      <c r="AQ177" s="134">
        <v>143.13</v>
      </c>
      <c r="AR177" s="134">
        <v>55.31</v>
      </c>
      <c r="AS177" s="134">
        <v>131.66</v>
      </c>
      <c r="AT177" s="134"/>
      <c r="AU177" s="134"/>
      <c r="AV177" s="134"/>
    </row>
    <row r="178" spans="1:48" x14ac:dyDescent="0.25">
      <c r="A178" s="132" t="s">
        <v>17</v>
      </c>
      <c r="B178" s="132" t="s">
        <v>41</v>
      </c>
      <c r="C178" s="132" t="s">
        <v>165</v>
      </c>
      <c r="D178" s="132" t="s">
        <v>68</v>
      </c>
      <c r="E178" s="132" t="s">
        <v>43</v>
      </c>
      <c r="F178" s="134">
        <v>204.28</v>
      </c>
      <c r="G178" s="134">
        <v>207.5</v>
      </c>
      <c r="H178" s="134">
        <v>179.55</v>
      </c>
      <c r="I178" s="134">
        <v>399.18</v>
      </c>
      <c r="J178" s="134">
        <v>167.13</v>
      </c>
      <c r="K178" s="134">
        <v>229.73</v>
      </c>
      <c r="L178" s="134">
        <v>303.43</v>
      </c>
      <c r="M178" s="134">
        <v>118.41</v>
      </c>
      <c r="N178" s="134">
        <v>86.39</v>
      </c>
      <c r="O178" s="134">
        <v>209.8</v>
      </c>
      <c r="P178" s="134">
        <v>172.14</v>
      </c>
      <c r="Q178" s="134">
        <v>201.4</v>
      </c>
      <c r="R178" s="134">
        <v>334.4</v>
      </c>
      <c r="S178" s="134">
        <v>71.88</v>
      </c>
      <c r="T178" s="134">
        <v>68.44</v>
      </c>
      <c r="U178" s="134">
        <v>16.989999999999998</v>
      </c>
      <c r="V178" s="134">
        <v>12.93</v>
      </c>
      <c r="W178" s="134">
        <v>39.17</v>
      </c>
      <c r="X178" s="134">
        <v>26.48</v>
      </c>
      <c r="Y178" s="134">
        <v>81.33</v>
      </c>
      <c r="Z178" s="134">
        <v>43.96</v>
      </c>
      <c r="AA178" s="134">
        <v>46.44</v>
      </c>
      <c r="AB178" s="134">
        <v>39.94</v>
      </c>
      <c r="AC178" s="134">
        <v>55.01</v>
      </c>
      <c r="AD178" s="134">
        <v>72.03</v>
      </c>
      <c r="AE178" s="134">
        <v>70.87</v>
      </c>
      <c r="AF178" s="134">
        <v>72.53</v>
      </c>
      <c r="AG178" s="134">
        <v>41.67</v>
      </c>
      <c r="AH178" s="134">
        <v>38.9</v>
      </c>
      <c r="AI178" s="134">
        <v>57.47</v>
      </c>
      <c r="AJ178" s="134">
        <v>80.33</v>
      </c>
      <c r="AK178" s="134">
        <v>42.54</v>
      </c>
      <c r="AL178" s="134">
        <v>77.17</v>
      </c>
      <c r="AM178" s="134">
        <v>102.56</v>
      </c>
      <c r="AN178" s="134">
        <v>94.63</v>
      </c>
      <c r="AO178" s="134">
        <v>226.13</v>
      </c>
      <c r="AP178" s="134">
        <v>169.45</v>
      </c>
      <c r="AQ178" s="134">
        <v>94.09</v>
      </c>
      <c r="AR178" s="134">
        <v>52.32</v>
      </c>
      <c r="AS178" s="134">
        <v>154.51</v>
      </c>
      <c r="AT178" s="134"/>
      <c r="AU178" s="134"/>
      <c r="AV178" s="134"/>
    </row>
    <row r="179" spans="1:48" x14ac:dyDescent="0.25">
      <c r="A179" s="132" t="s">
        <v>17</v>
      </c>
      <c r="B179" s="132" t="s">
        <v>41</v>
      </c>
      <c r="C179" s="132" t="s">
        <v>165</v>
      </c>
      <c r="D179" s="132" t="s">
        <v>71</v>
      </c>
      <c r="E179" s="132" t="s">
        <v>43</v>
      </c>
      <c r="F179" s="134">
        <v>57.75</v>
      </c>
      <c r="G179" s="134">
        <v>52.39</v>
      </c>
      <c r="H179" s="134">
        <v>68.64</v>
      </c>
      <c r="I179" s="134">
        <v>81.739999999999995</v>
      </c>
      <c r="J179" s="134">
        <v>53.09</v>
      </c>
      <c r="K179" s="134">
        <v>92.08</v>
      </c>
      <c r="L179" s="134">
        <v>76.290000000000006</v>
      </c>
      <c r="M179" s="134">
        <v>39.479999999999997</v>
      </c>
      <c r="N179" s="134">
        <v>88.25</v>
      </c>
      <c r="O179" s="134">
        <v>76.98</v>
      </c>
      <c r="P179" s="134">
        <v>27.61</v>
      </c>
      <c r="Q179" s="134">
        <v>36.409999999999997</v>
      </c>
      <c r="R179" s="134">
        <v>47.81</v>
      </c>
      <c r="S179" s="134">
        <v>130.75</v>
      </c>
      <c r="T179" s="134">
        <v>105.97</v>
      </c>
      <c r="U179" s="134">
        <v>82.37</v>
      </c>
      <c r="V179" s="134">
        <v>46.29</v>
      </c>
      <c r="W179" s="134">
        <v>84.26</v>
      </c>
      <c r="X179" s="134">
        <v>91.25</v>
      </c>
      <c r="Y179" s="134">
        <v>32.78</v>
      </c>
      <c r="Z179" s="134">
        <v>42.32</v>
      </c>
      <c r="AA179" s="134">
        <v>26.63</v>
      </c>
      <c r="AB179" s="134">
        <v>122.94</v>
      </c>
      <c r="AC179" s="134">
        <v>124.65</v>
      </c>
      <c r="AD179" s="134">
        <v>210.43</v>
      </c>
      <c r="AE179" s="134">
        <v>157.82</v>
      </c>
      <c r="AF179" s="134">
        <v>143.41999999999999</v>
      </c>
      <c r="AG179" s="134">
        <v>112.38</v>
      </c>
      <c r="AH179" s="134">
        <v>86.61</v>
      </c>
      <c r="AI179" s="134">
        <v>164.05</v>
      </c>
      <c r="AJ179" s="134">
        <v>137.82</v>
      </c>
      <c r="AK179" s="134">
        <v>57.47</v>
      </c>
      <c r="AL179" s="134">
        <v>154.86000000000001</v>
      </c>
      <c r="AM179" s="134">
        <v>81.06</v>
      </c>
      <c r="AN179" s="134">
        <v>81.77</v>
      </c>
      <c r="AO179" s="134">
        <v>94.7</v>
      </c>
      <c r="AP179" s="134">
        <v>193.05</v>
      </c>
      <c r="AQ179" s="134">
        <v>145.1</v>
      </c>
      <c r="AR179" s="134">
        <v>49</v>
      </c>
      <c r="AS179" s="134">
        <v>254.22</v>
      </c>
      <c r="AT179" s="134"/>
      <c r="AU179" s="134"/>
      <c r="AV179" s="134"/>
    </row>
    <row r="180" spans="1:48" x14ac:dyDescent="0.25">
      <c r="A180" s="132" t="s">
        <v>17</v>
      </c>
      <c r="B180" s="132" t="s">
        <v>41</v>
      </c>
      <c r="C180" s="132" t="s">
        <v>165</v>
      </c>
      <c r="D180" s="132" t="s">
        <v>72</v>
      </c>
      <c r="E180" s="132" t="s">
        <v>43</v>
      </c>
      <c r="F180" s="134">
        <v>186.72</v>
      </c>
      <c r="G180" s="134">
        <v>149.46</v>
      </c>
      <c r="H180" s="134">
        <v>262.08</v>
      </c>
      <c r="I180" s="134">
        <v>189.84</v>
      </c>
      <c r="J180" s="134">
        <v>169.19</v>
      </c>
      <c r="K180" s="134">
        <v>142.16999999999999</v>
      </c>
      <c r="L180" s="134">
        <v>175.26</v>
      </c>
      <c r="M180" s="134">
        <v>61.19</v>
      </c>
      <c r="N180" s="134">
        <v>229.53</v>
      </c>
      <c r="O180" s="134">
        <v>135.12</v>
      </c>
      <c r="P180" s="134">
        <v>176.09</v>
      </c>
      <c r="Q180" s="134">
        <v>206.7</v>
      </c>
      <c r="R180" s="134">
        <v>186.36</v>
      </c>
      <c r="S180" s="134">
        <v>184.38</v>
      </c>
      <c r="T180" s="134">
        <v>283.27</v>
      </c>
      <c r="U180" s="134">
        <v>104.75</v>
      </c>
      <c r="V180" s="134">
        <v>33.54</v>
      </c>
      <c r="W180" s="134">
        <v>85.84</v>
      </c>
      <c r="X180" s="134">
        <v>66.290000000000006</v>
      </c>
      <c r="Y180" s="134">
        <v>52.2</v>
      </c>
      <c r="Z180" s="134">
        <v>54.16</v>
      </c>
      <c r="AA180" s="134">
        <v>117.1</v>
      </c>
      <c r="AB180" s="134">
        <v>163.66</v>
      </c>
      <c r="AC180" s="134">
        <v>201.14</v>
      </c>
      <c r="AD180" s="134">
        <v>180.4</v>
      </c>
      <c r="AE180" s="134">
        <v>147.96</v>
      </c>
      <c r="AF180" s="134">
        <v>165.32</v>
      </c>
      <c r="AG180" s="134">
        <v>138.36000000000001</v>
      </c>
      <c r="AH180" s="134">
        <v>136.74</v>
      </c>
      <c r="AI180" s="134">
        <v>48.52</v>
      </c>
      <c r="AJ180" s="134">
        <v>152.4</v>
      </c>
      <c r="AK180" s="134">
        <v>71.959999999999994</v>
      </c>
      <c r="AL180" s="134">
        <v>92.75</v>
      </c>
      <c r="AM180" s="134">
        <v>66.010000000000005</v>
      </c>
      <c r="AN180" s="134">
        <v>143.47</v>
      </c>
      <c r="AO180" s="134">
        <v>141.53</v>
      </c>
      <c r="AP180" s="134">
        <v>190.29</v>
      </c>
      <c r="AQ180" s="134">
        <v>147.25</v>
      </c>
      <c r="AR180" s="134">
        <v>76.52</v>
      </c>
      <c r="AS180" s="134">
        <v>227.36</v>
      </c>
      <c r="AT180" s="134"/>
      <c r="AU180" s="134"/>
      <c r="AV180" s="134"/>
    </row>
    <row r="181" spans="1:48" x14ac:dyDescent="0.25">
      <c r="A181" s="132" t="s">
        <v>17</v>
      </c>
      <c r="B181" s="132" t="s">
        <v>41</v>
      </c>
      <c r="C181" s="132" t="s">
        <v>165</v>
      </c>
      <c r="D181" s="132" t="s">
        <v>74</v>
      </c>
      <c r="E181" s="132" t="s">
        <v>43</v>
      </c>
      <c r="F181" s="134">
        <v>313.42</v>
      </c>
      <c r="G181" s="134">
        <v>261.25</v>
      </c>
      <c r="H181" s="134">
        <v>222.96</v>
      </c>
      <c r="I181" s="134">
        <v>228.23</v>
      </c>
      <c r="J181" s="134">
        <v>229.54</v>
      </c>
      <c r="K181" s="134">
        <v>129.51</v>
      </c>
      <c r="L181" s="134">
        <v>136.15</v>
      </c>
      <c r="M181" s="134">
        <v>108.53</v>
      </c>
      <c r="N181" s="134">
        <v>124.36</v>
      </c>
      <c r="O181" s="134">
        <v>150.69999999999999</v>
      </c>
      <c r="P181" s="134">
        <v>95.75</v>
      </c>
      <c r="Q181" s="134">
        <v>142.49</v>
      </c>
      <c r="R181" s="134">
        <v>167.36</v>
      </c>
      <c r="S181" s="134">
        <v>147.96</v>
      </c>
      <c r="T181" s="134">
        <v>79.849999999999994</v>
      </c>
      <c r="U181" s="134">
        <v>112.8</v>
      </c>
      <c r="V181" s="134">
        <v>56.63</v>
      </c>
      <c r="W181" s="134">
        <v>60.04</v>
      </c>
      <c r="X181" s="134">
        <v>83.67</v>
      </c>
      <c r="Y181" s="134">
        <v>29.61</v>
      </c>
      <c r="Z181" s="134">
        <v>61.18</v>
      </c>
      <c r="AA181" s="134">
        <v>88.06</v>
      </c>
      <c r="AB181" s="134">
        <v>78.48</v>
      </c>
      <c r="AC181" s="134">
        <v>103.5</v>
      </c>
      <c r="AD181" s="134">
        <v>110.82</v>
      </c>
      <c r="AE181" s="134">
        <v>154.99</v>
      </c>
      <c r="AF181" s="134">
        <v>134.66</v>
      </c>
      <c r="AG181" s="134">
        <v>84.38</v>
      </c>
      <c r="AH181" s="134">
        <v>122.47</v>
      </c>
      <c r="AI181" s="134">
        <v>60.56</v>
      </c>
      <c r="AJ181" s="134">
        <v>58.16</v>
      </c>
      <c r="AK181" s="134">
        <v>59.57</v>
      </c>
      <c r="AL181" s="134">
        <v>83.4</v>
      </c>
      <c r="AM181" s="134">
        <v>173.13</v>
      </c>
      <c r="AN181" s="134">
        <v>147.4</v>
      </c>
      <c r="AO181" s="134">
        <v>180.41</v>
      </c>
      <c r="AP181" s="134">
        <v>264.77</v>
      </c>
      <c r="AQ181" s="134">
        <v>128.41999999999999</v>
      </c>
      <c r="AR181" s="134">
        <v>149.02000000000001</v>
      </c>
      <c r="AS181" s="134">
        <v>89.91</v>
      </c>
      <c r="AT181" s="134"/>
      <c r="AU181" s="134"/>
      <c r="AV181" s="134"/>
    </row>
    <row r="182" spans="1:48" x14ac:dyDescent="0.25">
      <c r="A182" s="132" t="s">
        <v>17</v>
      </c>
      <c r="B182" s="132" t="s">
        <v>41</v>
      </c>
      <c r="C182" s="132" t="s">
        <v>165</v>
      </c>
      <c r="D182" s="132" t="s">
        <v>76</v>
      </c>
      <c r="E182" s="132" t="s">
        <v>43</v>
      </c>
      <c r="F182" s="134">
        <v>40.99</v>
      </c>
      <c r="G182" s="134">
        <v>148.57</v>
      </c>
      <c r="H182" s="134">
        <v>59.01</v>
      </c>
      <c r="I182" s="134">
        <v>56.85</v>
      </c>
      <c r="J182" s="134">
        <v>62.71</v>
      </c>
      <c r="K182" s="134">
        <v>67.069999999999993</v>
      </c>
      <c r="L182" s="134">
        <v>38.659999999999997</v>
      </c>
      <c r="M182" s="134">
        <v>48.1</v>
      </c>
      <c r="N182" s="134">
        <v>20.34</v>
      </c>
      <c r="O182" s="134">
        <v>87.76</v>
      </c>
      <c r="P182" s="134">
        <v>55.9</v>
      </c>
      <c r="Q182" s="134">
        <v>124.72</v>
      </c>
      <c r="R182" s="134">
        <v>43.26</v>
      </c>
      <c r="S182" s="134">
        <v>121.12</v>
      </c>
      <c r="T182" s="134">
        <v>79.540000000000006</v>
      </c>
      <c r="U182" s="134">
        <v>63.94</v>
      </c>
      <c r="V182" s="134">
        <v>33.57</v>
      </c>
      <c r="W182" s="134">
        <v>90.77</v>
      </c>
      <c r="X182" s="134">
        <v>58.8</v>
      </c>
      <c r="Y182" s="134">
        <v>46.93</v>
      </c>
      <c r="Z182" s="134">
        <v>45.88</v>
      </c>
      <c r="AA182" s="134">
        <v>73.77</v>
      </c>
      <c r="AB182" s="134">
        <v>93.55</v>
      </c>
      <c r="AC182" s="134">
        <v>84.95</v>
      </c>
      <c r="AD182" s="134">
        <v>106.85</v>
      </c>
      <c r="AE182" s="134">
        <v>96.31</v>
      </c>
      <c r="AF182" s="134">
        <v>123.93</v>
      </c>
      <c r="AG182" s="134">
        <v>77.959999999999994</v>
      </c>
      <c r="AH182" s="134">
        <v>79.3</v>
      </c>
      <c r="AI182" s="134">
        <v>59.62</v>
      </c>
      <c r="AJ182" s="134">
        <v>102.16</v>
      </c>
      <c r="AK182" s="134">
        <v>53.86</v>
      </c>
      <c r="AL182" s="134">
        <v>93.08</v>
      </c>
      <c r="AM182" s="134">
        <v>80.34</v>
      </c>
      <c r="AN182" s="134">
        <v>120.6</v>
      </c>
      <c r="AO182" s="134">
        <v>139.27000000000001</v>
      </c>
      <c r="AP182" s="134">
        <v>103.16</v>
      </c>
      <c r="AQ182" s="134">
        <v>116.51</v>
      </c>
      <c r="AR182" s="134">
        <v>60.93</v>
      </c>
      <c r="AS182" s="134">
        <v>179.75</v>
      </c>
      <c r="AT182" s="134"/>
      <c r="AU182" s="134"/>
      <c r="AV182" s="134"/>
    </row>
    <row r="183" spans="1:48" x14ac:dyDescent="0.25">
      <c r="A183" s="132" t="s">
        <v>17</v>
      </c>
      <c r="B183" s="132" t="s">
        <v>41</v>
      </c>
      <c r="C183" s="132" t="s">
        <v>165</v>
      </c>
      <c r="D183" s="132" t="s">
        <v>88</v>
      </c>
      <c r="E183" s="132" t="s">
        <v>43</v>
      </c>
      <c r="F183" s="134">
        <v>81.96</v>
      </c>
      <c r="G183" s="134">
        <v>168.12</v>
      </c>
      <c r="H183" s="134">
        <v>51.17</v>
      </c>
      <c r="I183" s="134">
        <v>35.24</v>
      </c>
      <c r="J183" s="134">
        <v>129.62</v>
      </c>
      <c r="K183" s="134">
        <v>22.19</v>
      </c>
      <c r="L183" s="134">
        <v>18.28</v>
      </c>
      <c r="M183" s="134">
        <v>14.04</v>
      </c>
      <c r="N183" s="134">
        <v>19.84</v>
      </c>
      <c r="O183" s="134">
        <v>29.8</v>
      </c>
      <c r="P183" s="134">
        <v>90.88</v>
      </c>
      <c r="Q183" s="134">
        <v>39.97</v>
      </c>
      <c r="R183" s="134">
        <v>42.72</v>
      </c>
      <c r="S183" s="134">
        <v>57.44</v>
      </c>
      <c r="T183" s="134">
        <v>178.91</v>
      </c>
      <c r="U183" s="134">
        <v>30.95</v>
      </c>
      <c r="V183" s="134">
        <v>11.94</v>
      </c>
      <c r="W183" s="134">
        <v>167.92</v>
      </c>
      <c r="X183" s="134">
        <v>57.51</v>
      </c>
      <c r="Y183" s="134">
        <v>46.65</v>
      </c>
      <c r="Z183" s="134">
        <v>30.48</v>
      </c>
      <c r="AA183" s="134">
        <v>49.52</v>
      </c>
      <c r="AB183" s="134">
        <v>24.07</v>
      </c>
      <c r="AC183" s="134">
        <v>45.26</v>
      </c>
      <c r="AD183" s="134">
        <v>59.02</v>
      </c>
      <c r="AE183" s="134">
        <v>83.73</v>
      </c>
      <c r="AF183" s="134">
        <v>57.43</v>
      </c>
      <c r="AG183" s="134">
        <v>54.28</v>
      </c>
      <c r="AH183" s="134">
        <v>73.88</v>
      </c>
      <c r="AI183" s="134">
        <v>86.8</v>
      </c>
      <c r="AJ183" s="134">
        <v>58.66</v>
      </c>
      <c r="AK183" s="134">
        <v>85.21</v>
      </c>
      <c r="AL183" s="134">
        <v>30.88</v>
      </c>
      <c r="AM183" s="134">
        <v>36.93</v>
      </c>
      <c r="AN183" s="134">
        <v>74.52</v>
      </c>
      <c r="AO183" s="134">
        <v>59.54</v>
      </c>
      <c r="AP183" s="134">
        <v>76.150000000000006</v>
      </c>
      <c r="AQ183" s="134">
        <v>106.96</v>
      </c>
      <c r="AR183" s="134">
        <v>28.55</v>
      </c>
      <c r="AS183" s="134">
        <v>118.33</v>
      </c>
      <c r="AT183" s="134"/>
      <c r="AU183" s="134"/>
      <c r="AV183" s="134"/>
    </row>
    <row r="184" spans="1:48" x14ac:dyDescent="0.25">
      <c r="A184" s="132" t="s">
        <v>17</v>
      </c>
      <c r="B184" s="132" t="s">
        <v>41</v>
      </c>
      <c r="C184" s="132" t="s">
        <v>165</v>
      </c>
      <c r="D184" s="132" t="s">
        <v>91</v>
      </c>
      <c r="E184" s="132" t="s">
        <v>43</v>
      </c>
      <c r="F184" s="134">
        <v>74.040000000000006</v>
      </c>
      <c r="G184" s="134">
        <v>30.05</v>
      </c>
      <c r="H184" s="134">
        <v>119.78</v>
      </c>
      <c r="I184" s="134">
        <v>34.590000000000003</v>
      </c>
      <c r="J184" s="134">
        <v>21.8</v>
      </c>
      <c r="K184" s="134">
        <v>14.9</v>
      </c>
      <c r="L184" s="134">
        <v>21.61</v>
      </c>
      <c r="M184" s="134">
        <v>51.26</v>
      </c>
      <c r="N184" s="134">
        <v>46.9</v>
      </c>
      <c r="O184" s="134">
        <v>40.299999999999997</v>
      </c>
      <c r="P184" s="134">
        <v>128.25</v>
      </c>
      <c r="Q184" s="134">
        <v>13.63</v>
      </c>
      <c r="R184" s="134">
        <v>7.95</v>
      </c>
      <c r="S184" s="134">
        <v>69.41</v>
      </c>
      <c r="T184" s="134">
        <v>31.22</v>
      </c>
      <c r="U184" s="134">
        <v>37.21</v>
      </c>
      <c r="V184" s="134">
        <v>32.46</v>
      </c>
      <c r="W184" s="134">
        <v>49.41</v>
      </c>
      <c r="X184" s="134">
        <v>16.93</v>
      </c>
      <c r="Y184" s="134">
        <v>15.16</v>
      </c>
      <c r="Z184" s="134">
        <v>7.11</v>
      </c>
      <c r="AA184" s="134">
        <v>7.05</v>
      </c>
      <c r="AB184" s="134">
        <v>37.69</v>
      </c>
      <c r="AC184" s="134">
        <v>21.82</v>
      </c>
      <c r="AD184" s="134">
        <v>74.13</v>
      </c>
      <c r="AE184" s="134">
        <v>25.25</v>
      </c>
      <c r="AF184" s="134">
        <v>51.63</v>
      </c>
      <c r="AG184" s="134">
        <v>60.1</v>
      </c>
      <c r="AH184" s="134">
        <v>58.05</v>
      </c>
      <c r="AI184" s="134">
        <v>19.64</v>
      </c>
      <c r="AJ184" s="134">
        <v>19.16</v>
      </c>
      <c r="AK184" s="134">
        <v>6.08</v>
      </c>
      <c r="AL184" s="134">
        <v>71.73</v>
      </c>
      <c r="AM184" s="134">
        <v>9.89</v>
      </c>
      <c r="AN184" s="134">
        <v>24.52</v>
      </c>
      <c r="AO184" s="134">
        <v>99.55</v>
      </c>
      <c r="AP184" s="134">
        <v>159.87</v>
      </c>
      <c r="AQ184" s="134">
        <v>110.72</v>
      </c>
      <c r="AR184" s="134">
        <v>51.1</v>
      </c>
      <c r="AS184" s="134">
        <v>28.08</v>
      </c>
      <c r="AT184" s="134"/>
      <c r="AU184" s="134"/>
      <c r="AV184" s="134"/>
    </row>
    <row r="185" spans="1:48" x14ac:dyDescent="0.25">
      <c r="A185" s="132" t="s">
        <v>17</v>
      </c>
      <c r="B185" s="132" t="s">
        <v>41</v>
      </c>
      <c r="C185" s="132" t="s">
        <v>165</v>
      </c>
      <c r="D185" s="132" t="s">
        <v>97</v>
      </c>
      <c r="E185" s="132" t="s">
        <v>43</v>
      </c>
      <c r="F185" s="134">
        <v>453.97</v>
      </c>
      <c r="G185" s="134">
        <v>183.59</v>
      </c>
      <c r="H185" s="134">
        <v>170.82</v>
      </c>
      <c r="I185" s="134">
        <v>157.33000000000001</v>
      </c>
      <c r="J185" s="134">
        <v>245.34</v>
      </c>
      <c r="K185" s="134">
        <v>196.76</v>
      </c>
      <c r="L185" s="134">
        <v>167.6</v>
      </c>
      <c r="M185" s="134">
        <v>64.63</v>
      </c>
      <c r="N185" s="134">
        <v>154.9</v>
      </c>
      <c r="O185" s="134">
        <v>111.15</v>
      </c>
      <c r="P185" s="134">
        <v>152.94</v>
      </c>
      <c r="Q185" s="134">
        <v>185.13</v>
      </c>
      <c r="R185" s="134">
        <v>101.93</v>
      </c>
      <c r="S185" s="134">
        <v>221.42</v>
      </c>
      <c r="T185" s="134">
        <v>62.11</v>
      </c>
      <c r="U185" s="134">
        <v>102.27</v>
      </c>
      <c r="V185" s="134">
        <v>126.42</v>
      </c>
      <c r="W185" s="134">
        <v>61.3</v>
      </c>
      <c r="X185" s="134">
        <v>100.87</v>
      </c>
      <c r="Y185" s="134">
        <v>174.6</v>
      </c>
      <c r="Z185" s="134">
        <v>65.33</v>
      </c>
      <c r="AA185" s="134">
        <v>48.68</v>
      </c>
      <c r="AB185" s="134">
        <v>110.86</v>
      </c>
      <c r="AC185" s="134">
        <v>183.44</v>
      </c>
      <c r="AD185" s="134">
        <v>141.02000000000001</v>
      </c>
      <c r="AE185" s="134">
        <v>87.65</v>
      </c>
      <c r="AF185" s="134">
        <v>72.64</v>
      </c>
      <c r="AG185" s="134">
        <v>132.79</v>
      </c>
      <c r="AH185" s="134">
        <v>101.16</v>
      </c>
      <c r="AI185" s="134">
        <v>68.7</v>
      </c>
      <c r="AJ185" s="134">
        <v>78.709999999999994</v>
      </c>
      <c r="AK185" s="134">
        <v>72.31</v>
      </c>
      <c r="AL185" s="134">
        <v>62.71</v>
      </c>
      <c r="AM185" s="134">
        <v>94.85</v>
      </c>
      <c r="AN185" s="134">
        <v>60.95</v>
      </c>
      <c r="AO185" s="134">
        <v>155.44</v>
      </c>
      <c r="AP185" s="134">
        <v>165.6</v>
      </c>
      <c r="AQ185" s="134">
        <v>107.09</v>
      </c>
      <c r="AR185" s="134">
        <v>140.26</v>
      </c>
      <c r="AS185" s="134">
        <v>114.37</v>
      </c>
      <c r="AT185" s="134"/>
      <c r="AU185" s="134"/>
      <c r="AV185" s="134"/>
    </row>
    <row r="186" spans="1:48" x14ac:dyDescent="0.25">
      <c r="A186" s="132" t="s">
        <v>17</v>
      </c>
      <c r="B186" s="132" t="s">
        <v>41</v>
      </c>
      <c r="C186" s="132" t="s">
        <v>165</v>
      </c>
      <c r="D186" s="132" t="s">
        <v>111</v>
      </c>
      <c r="E186" s="132" t="s">
        <v>43</v>
      </c>
      <c r="F186" s="134">
        <v>597.46</v>
      </c>
      <c r="G186" s="134">
        <v>505.09</v>
      </c>
      <c r="H186" s="134">
        <v>249</v>
      </c>
      <c r="I186" s="134">
        <v>503.84</v>
      </c>
      <c r="J186" s="134">
        <v>250.08</v>
      </c>
      <c r="K186" s="134">
        <v>287.99</v>
      </c>
      <c r="L186" s="134">
        <v>175.37</v>
      </c>
      <c r="M186" s="134">
        <v>106.45</v>
      </c>
      <c r="N186" s="134">
        <v>133.09</v>
      </c>
      <c r="O186" s="134">
        <v>267.86</v>
      </c>
      <c r="P186" s="134">
        <v>292.01</v>
      </c>
      <c r="Q186" s="134">
        <v>438.54</v>
      </c>
      <c r="R186" s="134">
        <v>381.3</v>
      </c>
      <c r="S186" s="134">
        <v>298.02</v>
      </c>
      <c r="T186" s="134">
        <v>358.74</v>
      </c>
      <c r="U186" s="134">
        <v>84.52</v>
      </c>
      <c r="V186" s="134">
        <v>185.3</v>
      </c>
      <c r="W186" s="134">
        <v>169.17</v>
      </c>
      <c r="X186" s="134">
        <v>76.45</v>
      </c>
      <c r="Y186" s="134">
        <v>50.03</v>
      </c>
      <c r="Z186" s="134">
        <v>87.95</v>
      </c>
      <c r="AA186" s="134">
        <v>48.27</v>
      </c>
      <c r="AB186" s="134">
        <v>113.39</v>
      </c>
      <c r="AC186" s="134">
        <v>128.02000000000001</v>
      </c>
      <c r="AD186" s="134">
        <v>203.26</v>
      </c>
      <c r="AE186" s="134">
        <v>172.35</v>
      </c>
      <c r="AF186" s="134">
        <v>237.88</v>
      </c>
      <c r="AG186" s="134">
        <v>146.52000000000001</v>
      </c>
      <c r="AH186" s="134">
        <v>124.3</v>
      </c>
      <c r="AI186" s="134">
        <v>162.03</v>
      </c>
      <c r="AJ186" s="134">
        <v>76.89</v>
      </c>
      <c r="AK186" s="134">
        <v>100.36</v>
      </c>
      <c r="AL186" s="134">
        <v>199.87</v>
      </c>
      <c r="AM186" s="134">
        <v>69.25</v>
      </c>
      <c r="AN186" s="134">
        <v>240.01</v>
      </c>
      <c r="AO186" s="134">
        <v>236.16</v>
      </c>
      <c r="AP186" s="134">
        <v>131.27000000000001</v>
      </c>
      <c r="AQ186" s="134">
        <v>187.99</v>
      </c>
      <c r="AR186" s="134">
        <v>160.61000000000001</v>
      </c>
      <c r="AS186" s="134">
        <v>159.77000000000001</v>
      </c>
      <c r="AT186" s="134"/>
      <c r="AU186" s="134"/>
      <c r="AV186" s="134"/>
    </row>
    <row r="187" spans="1:48" x14ac:dyDescent="0.25">
      <c r="A187" s="132" t="s">
        <v>17</v>
      </c>
      <c r="B187" s="132" t="s">
        <v>41</v>
      </c>
      <c r="C187" s="132" t="s">
        <v>165</v>
      </c>
      <c r="D187" s="132" t="s">
        <v>119</v>
      </c>
      <c r="E187" s="132" t="s">
        <v>43</v>
      </c>
      <c r="F187" s="134">
        <v>361.24</v>
      </c>
      <c r="G187" s="134">
        <v>191.05</v>
      </c>
      <c r="H187" s="134">
        <v>171.41</v>
      </c>
      <c r="I187" s="134">
        <v>208.09</v>
      </c>
      <c r="J187" s="134">
        <v>169.06</v>
      </c>
      <c r="K187" s="134">
        <v>107.18</v>
      </c>
      <c r="L187" s="134">
        <v>37.29</v>
      </c>
      <c r="M187" s="134">
        <v>49.99</v>
      </c>
      <c r="N187" s="134">
        <v>78.87</v>
      </c>
      <c r="O187" s="134">
        <v>334.48</v>
      </c>
      <c r="P187" s="134">
        <v>61.14</v>
      </c>
      <c r="Q187" s="134">
        <v>76.39</v>
      </c>
      <c r="R187" s="134">
        <v>81.819999999999993</v>
      </c>
      <c r="S187" s="134">
        <v>74.88</v>
      </c>
      <c r="T187" s="134">
        <v>133.22999999999999</v>
      </c>
      <c r="U187" s="134">
        <v>76.34</v>
      </c>
      <c r="V187" s="134">
        <v>49.53</v>
      </c>
      <c r="W187" s="134">
        <v>83.82</v>
      </c>
      <c r="X187" s="134">
        <v>15.71</v>
      </c>
      <c r="Y187" s="134">
        <v>93.79</v>
      </c>
      <c r="Z187" s="134">
        <v>38.79</v>
      </c>
      <c r="AA187" s="134">
        <v>19.27</v>
      </c>
      <c r="AB187" s="134">
        <v>87.51</v>
      </c>
      <c r="AC187" s="134">
        <v>56.08</v>
      </c>
      <c r="AD187" s="134">
        <v>46.31</v>
      </c>
      <c r="AE187" s="134">
        <v>170.89</v>
      </c>
      <c r="AF187" s="134">
        <v>182.62</v>
      </c>
      <c r="AG187" s="134">
        <v>63.01</v>
      </c>
      <c r="AH187" s="134">
        <v>93.2</v>
      </c>
      <c r="AI187" s="134">
        <v>113.11</v>
      </c>
      <c r="AJ187" s="134">
        <v>74.790000000000006</v>
      </c>
      <c r="AK187" s="134">
        <v>37.590000000000003</v>
      </c>
      <c r="AL187" s="134">
        <v>96.53</v>
      </c>
      <c r="AM187" s="134">
        <v>39.69</v>
      </c>
      <c r="AN187" s="134">
        <v>70.010000000000005</v>
      </c>
      <c r="AO187" s="134">
        <v>97.46</v>
      </c>
      <c r="AP187" s="134">
        <v>62.18</v>
      </c>
      <c r="AQ187" s="134">
        <v>158.34</v>
      </c>
      <c r="AR187" s="134">
        <v>41.02</v>
      </c>
      <c r="AS187" s="134">
        <v>64.64</v>
      </c>
      <c r="AT187" s="134"/>
      <c r="AU187" s="134"/>
      <c r="AV187" s="134"/>
    </row>
    <row r="188" spans="1:48" x14ac:dyDescent="0.25">
      <c r="A188" s="132" t="s">
        <v>17</v>
      </c>
      <c r="B188" s="132" t="s">
        <v>41</v>
      </c>
      <c r="C188" s="132" t="s">
        <v>165</v>
      </c>
      <c r="D188" s="132" t="s">
        <v>126</v>
      </c>
      <c r="E188" s="132" t="s">
        <v>43</v>
      </c>
      <c r="F188" s="134">
        <v>281.36</v>
      </c>
      <c r="G188" s="134">
        <v>145.81</v>
      </c>
      <c r="H188" s="134">
        <v>130.79</v>
      </c>
      <c r="I188" s="134">
        <v>96.58</v>
      </c>
      <c r="J188" s="134">
        <v>214.88</v>
      </c>
      <c r="K188" s="134">
        <v>105.7</v>
      </c>
      <c r="L188" s="134">
        <v>117.35</v>
      </c>
      <c r="M188" s="134">
        <v>111.46</v>
      </c>
      <c r="N188" s="134">
        <v>97.28</v>
      </c>
      <c r="O188" s="134">
        <v>89.47</v>
      </c>
      <c r="P188" s="134">
        <v>145.19</v>
      </c>
      <c r="Q188" s="134">
        <v>125.85</v>
      </c>
      <c r="R188" s="134">
        <v>138.9</v>
      </c>
      <c r="S188" s="134">
        <v>95.02</v>
      </c>
      <c r="T188" s="134">
        <v>136.09</v>
      </c>
      <c r="U188" s="134">
        <v>127.37</v>
      </c>
      <c r="V188" s="134">
        <v>44.1</v>
      </c>
      <c r="W188" s="134">
        <v>114.04</v>
      </c>
      <c r="X188" s="134">
        <v>128.94</v>
      </c>
      <c r="Y188" s="134">
        <v>88.41</v>
      </c>
      <c r="Z188" s="134">
        <v>63.14</v>
      </c>
      <c r="AA188" s="134">
        <v>70.88</v>
      </c>
      <c r="AB188" s="134">
        <v>188.14</v>
      </c>
      <c r="AC188" s="134">
        <v>153.28</v>
      </c>
      <c r="AD188" s="134">
        <v>207.98</v>
      </c>
      <c r="AE188" s="134">
        <v>334.46</v>
      </c>
      <c r="AF188" s="134">
        <v>235.57</v>
      </c>
      <c r="AG188" s="134">
        <v>143.68</v>
      </c>
      <c r="AH188" s="134">
        <v>173.7</v>
      </c>
      <c r="AI188" s="134">
        <v>84.9</v>
      </c>
      <c r="AJ188" s="134">
        <v>177.51</v>
      </c>
      <c r="AK188" s="134">
        <v>72.37</v>
      </c>
      <c r="AL188" s="134">
        <v>130.72</v>
      </c>
      <c r="AM188" s="134">
        <v>192.65</v>
      </c>
      <c r="AN188" s="134">
        <v>162.26</v>
      </c>
      <c r="AO188" s="134">
        <v>224.81</v>
      </c>
      <c r="AP188" s="134">
        <v>130.49</v>
      </c>
      <c r="AQ188" s="134">
        <v>137.84</v>
      </c>
      <c r="AR188" s="134">
        <v>178.23</v>
      </c>
      <c r="AS188" s="134">
        <v>228.14</v>
      </c>
      <c r="AT188" s="134"/>
      <c r="AU188" s="134"/>
      <c r="AV188" s="134"/>
    </row>
    <row r="189" spans="1:48" x14ac:dyDescent="0.25">
      <c r="A189" s="132" t="s">
        <v>17</v>
      </c>
      <c r="B189" s="132" t="s">
        <v>41</v>
      </c>
      <c r="C189" s="132" t="s">
        <v>165</v>
      </c>
      <c r="D189" s="132" t="s">
        <v>131</v>
      </c>
      <c r="E189" s="132" t="s">
        <v>43</v>
      </c>
      <c r="F189" s="134" t="s">
        <v>33</v>
      </c>
      <c r="G189" s="134" t="s">
        <v>33</v>
      </c>
      <c r="H189" s="134" t="s">
        <v>33</v>
      </c>
      <c r="I189" s="134" t="s">
        <v>33</v>
      </c>
      <c r="J189" s="134" t="s">
        <v>33</v>
      </c>
      <c r="K189" s="134" t="s">
        <v>33</v>
      </c>
      <c r="L189" s="134" t="s">
        <v>33</v>
      </c>
      <c r="M189" s="134" t="s">
        <v>33</v>
      </c>
      <c r="N189" s="134" t="s">
        <v>33</v>
      </c>
      <c r="O189" s="134" t="s">
        <v>33</v>
      </c>
      <c r="P189" s="134" t="s">
        <v>33</v>
      </c>
      <c r="Q189" s="134" t="s">
        <v>33</v>
      </c>
      <c r="R189" s="134" t="s">
        <v>33</v>
      </c>
      <c r="S189" s="134" t="s">
        <v>33</v>
      </c>
      <c r="T189" s="134" t="s">
        <v>33</v>
      </c>
      <c r="U189" s="134" t="s">
        <v>33</v>
      </c>
      <c r="V189" s="134" t="s">
        <v>33</v>
      </c>
      <c r="W189" s="134" t="s">
        <v>33</v>
      </c>
      <c r="X189" s="134" t="s">
        <v>33</v>
      </c>
      <c r="Y189" s="134" t="s">
        <v>33</v>
      </c>
      <c r="Z189" s="134" t="s">
        <v>33</v>
      </c>
      <c r="AA189" s="134" t="s">
        <v>33</v>
      </c>
      <c r="AB189" s="134" t="s">
        <v>33</v>
      </c>
      <c r="AC189" s="134" t="s">
        <v>33</v>
      </c>
      <c r="AD189" s="134" t="s">
        <v>33</v>
      </c>
      <c r="AE189" s="134" t="s">
        <v>33</v>
      </c>
      <c r="AF189" s="134" t="s">
        <v>33</v>
      </c>
      <c r="AG189" s="134" t="s">
        <v>33</v>
      </c>
      <c r="AH189" s="134" t="s">
        <v>33</v>
      </c>
      <c r="AI189" s="134" t="s">
        <v>33</v>
      </c>
      <c r="AJ189" s="134" t="s">
        <v>33</v>
      </c>
      <c r="AK189" s="134" t="s">
        <v>33</v>
      </c>
      <c r="AL189" s="134" t="s">
        <v>33</v>
      </c>
      <c r="AM189" s="134" t="s">
        <v>33</v>
      </c>
      <c r="AN189" s="134" t="s">
        <v>33</v>
      </c>
      <c r="AO189" s="134" t="s">
        <v>33</v>
      </c>
      <c r="AP189" s="134" t="s">
        <v>33</v>
      </c>
      <c r="AQ189" s="134">
        <v>106.62</v>
      </c>
      <c r="AR189" s="134">
        <v>124.14</v>
      </c>
      <c r="AS189" s="134">
        <v>181.1</v>
      </c>
      <c r="AT189" s="134"/>
      <c r="AU189" s="134"/>
      <c r="AV189" s="134"/>
    </row>
    <row r="190" spans="1:48" x14ac:dyDescent="0.25">
      <c r="A190" s="132" t="s">
        <v>17</v>
      </c>
      <c r="B190" s="132" t="s">
        <v>41</v>
      </c>
      <c r="C190" s="132" t="s">
        <v>165</v>
      </c>
      <c r="D190" s="132" t="s">
        <v>133</v>
      </c>
      <c r="E190" s="132" t="s">
        <v>43</v>
      </c>
      <c r="F190" s="134">
        <v>742.45</v>
      </c>
      <c r="G190" s="134">
        <v>381.98</v>
      </c>
      <c r="H190" s="134">
        <v>236.31</v>
      </c>
      <c r="I190" s="134">
        <v>378.9</v>
      </c>
      <c r="J190" s="134">
        <v>258.35000000000002</v>
      </c>
      <c r="K190" s="134">
        <v>71.67</v>
      </c>
      <c r="L190" s="134">
        <v>69.040000000000006</v>
      </c>
      <c r="M190" s="134">
        <v>31.42</v>
      </c>
      <c r="N190" s="134">
        <v>67.92</v>
      </c>
      <c r="O190" s="134">
        <v>74.41</v>
      </c>
      <c r="P190" s="134">
        <v>118.12</v>
      </c>
      <c r="Q190" s="134">
        <v>167</v>
      </c>
      <c r="R190" s="134">
        <v>216.42</v>
      </c>
      <c r="S190" s="134">
        <v>438.87</v>
      </c>
      <c r="T190" s="134">
        <v>472.06</v>
      </c>
      <c r="U190" s="134">
        <v>88.12</v>
      </c>
      <c r="V190" s="134">
        <v>82.88</v>
      </c>
      <c r="W190" s="134">
        <v>74.38</v>
      </c>
      <c r="X190" s="134">
        <v>387.86</v>
      </c>
      <c r="Y190" s="134">
        <v>37.65</v>
      </c>
      <c r="Z190" s="134">
        <v>88.7</v>
      </c>
      <c r="AA190" s="134">
        <v>49.11</v>
      </c>
      <c r="AB190" s="134">
        <v>85.56</v>
      </c>
      <c r="AC190" s="134">
        <v>356.58</v>
      </c>
      <c r="AD190" s="134">
        <v>264.77999999999997</v>
      </c>
      <c r="AE190" s="134">
        <v>401.33</v>
      </c>
      <c r="AF190" s="134">
        <v>267.14</v>
      </c>
      <c r="AG190" s="134">
        <v>167.17</v>
      </c>
      <c r="AH190" s="134">
        <v>230.97</v>
      </c>
      <c r="AI190" s="134">
        <v>321.52</v>
      </c>
      <c r="AJ190" s="134">
        <v>112.68</v>
      </c>
      <c r="AK190" s="134">
        <v>54.14</v>
      </c>
      <c r="AL190" s="134">
        <v>149.97</v>
      </c>
      <c r="AM190" s="134">
        <v>159.72999999999999</v>
      </c>
      <c r="AN190" s="134">
        <v>201.13</v>
      </c>
      <c r="AO190" s="134">
        <v>203.51</v>
      </c>
      <c r="AP190" s="134">
        <v>387.43</v>
      </c>
      <c r="AQ190" s="134">
        <v>189.49</v>
      </c>
      <c r="AR190" s="134">
        <v>110.68</v>
      </c>
      <c r="AS190" s="134">
        <v>988.45</v>
      </c>
      <c r="AT190" s="134"/>
      <c r="AU190" s="134"/>
      <c r="AV190" s="134"/>
    </row>
    <row r="191" spans="1:48" x14ac:dyDescent="0.25">
      <c r="A191" s="132" t="s">
        <v>17</v>
      </c>
      <c r="B191" s="132" t="s">
        <v>41</v>
      </c>
      <c r="C191" s="132" t="s">
        <v>165</v>
      </c>
      <c r="D191" s="132" t="s">
        <v>135</v>
      </c>
      <c r="E191" s="132" t="s">
        <v>43</v>
      </c>
      <c r="F191" s="134">
        <v>114.65</v>
      </c>
      <c r="G191" s="134">
        <v>25.64</v>
      </c>
      <c r="H191" s="134">
        <v>87.6</v>
      </c>
      <c r="I191" s="134">
        <v>127.06</v>
      </c>
      <c r="J191" s="134">
        <v>61.06</v>
      </c>
      <c r="K191" s="134">
        <v>92.53</v>
      </c>
      <c r="L191" s="134">
        <v>129.68</v>
      </c>
      <c r="M191" s="134">
        <v>44.22</v>
      </c>
      <c r="N191" s="134">
        <v>53.12</v>
      </c>
      <c r="O191" s="134">
        <v>52.35</v>
      </c>
      <c r="P191" s="134">
        <v>66.55</v>
      </c>
      <c r="Q191" s="134">
        <v>75.040000000000006</v>
      </c>
      <c r="R191" s="134">
        <v>78.400000000000006</v>
      </c>
      <c r="S191" s="134">
        <v>86.08</v>
      </c>
      <c r="T191" s="134">
        <v>116.43</v>
      </c>
      <c r="U191" s="134">
        <v>148.30000000000001</v>
      </c>
      <c r="V191" s="134">
        <v>41.57</v>
      </c>
      <c r="W191" s="134">
        <v>120.65</v>
      </c>
      <c r="X191" s="134">
        <v>57.37</v>
      </c>
      <c r="Y191" s="134">
        <v>68.75</v>
      </c>
      <c r="Z191" s="134">
        <v>90.28</v>
      </c>
      <c r="AA191" s="134">
        <v>58.31</v>
      </c>
      <c r="AB191" s="134">
        <v>204.82</v>
      </c>
      <c r="AC191" s="134">
        <v>108.46</v>
      </c>
      <c r="AD191" s="134">
        <v>146.4</v>
      </c>
      <c r="AE191" s="134">
        <v>165.84</v>
      </c>
      <c r="AF191" s="134">
        <v>279.62</v>
      </c>
      <c r="AG191" s="134">
        <v>104.1</v>
      </c>
      <c r="AH191" s="134">
        <v>120.41</v>
      </c>
      <c r="AI191" s="134">
        <v>132.62</v>
      </c>
      <c r="AJ191" s="134">
        <v>100.8</v>
      </c>
      <c r="AK191" s="134">
        <v>67.099999999999994</v>
      </c>
      <c r="AL191" s="134">
        <v>63.05</v>
      </c>
      <c r="AM191" s="134">
        <v>63.31</v>
      </c>
      <c r="AN191" s="134">
        <v>97.91</v>
      </c>
      <c r="AO191" s="134">
        <v>102.68</v>
      </c>
      <c r="AP191" s="134">
        <v>203.56</v>
      </c>
      <c r="AQ191" s="134">
        <v>102.29</v>
      </c>
      <c r="AR191" s="134">
        <v>64.06</v>
      </c>
      <c r="AS191" s="134">
        <v>104.71</v>
      </c>
      <c r="AT191" s="134"/>
      <c r="AU191" s="134"/>
      <c r="AV191" s="134"/>
    </row>
    <row r="192" spans="1:48" x14ac:dyDescent="0.25">
      <c r="A192" s="132" t="s">
        <v>17</v>
      </c>
      <c r="B192" s="132" t="s">
        <v>41</v>
      </c>
      <c r="C192" s="132" t="s">
        <v>165</v>
      </c>
      <c r="D192" s="132" t="s">
        <v>139</v>
      </c>
      <c r="E192" s="132" t="s">
        <v>43</v>
      </c>
      <c r="F192" s="134">
        <v>234.4</v>
      </c>
      <c r="G192" s="134">
        <v>97.52</v>
      </c>
      <c r="H192" s="134">
        <v>69.209999999999994</v>
      </c>
      <c r="I192" s="134">
        <v>126.49</v>
      </c>
      <c r="J192" s="134">
        <v>74.33</v>
      </c>
      <c r="K192" s="134">
        <v>21.8</v>
      </c>
      <c r="L192" s="134">
        <v>229.58</v>
      </c>
      <c r="M192" s="134">
        <v>15.19</v>
      </c>
      <c r="N192" s="134">
        <v>42.66</v>
      </c>
      <c r="O192" s="134">
        <v>66.7</v>
      </c>
      <c r="P192" s="134">
        <v>49.14</v>
      </c>
      <c r="Q192" s="134">
        <v>73.989999999999995</v>
      </c>
      <c r="R192" s="134">
        <v>42.26</v>
      </c>
      <c r="S192" s="134">
        <v>111.48</v>
      </c>
      <c r="T192" s="134">
        <v>154.06</v>
      </c>
      <c r="U192" s="134">
        <v>43.1</v>
      </c>
      <c r="V192" s="134">
        <v>319.83999999999997</v>
      </c>
      <c r="W192" s="134">
        <v>149.71</v>
      </c>
      <c r="X192" s="134">
        <v>110.59</v>
      </c>
      <c r="Y192" s="134">
        <v>76.5</v>
      </c>
      <c r="Z192" s="134">
        <v>136.25</v>
      </c>
      <c r="AA192" s="134">
        <v>26.66</v>
      </c>
      <c r="AB192" s="134">
        <v>154.49</v>
      </c>
      <c r="AC192" s="134">
        <v>86.78</v>
      </c>
      <c r="AD192" s="134">
        <v>96.11</v>
      </c>
      <c r="AE192" s="134">
        <v>207.36</v>
      </c>
      <c r="AF192" s="134">
        <v>94.23</v>
      </c>
      <c r="AG192" s="134">
        <v>125.87</v>
      </c>
      <c r="AH192" s="134">
        <v>96.67</v>
      </c>
      <c r="AI192" s="134">
        <v>23.56</v>
      </c>
      <c r="AJ192" s="134">
        <v>96.28</v>
      </c>
      <c r="AK192" s="134">
        <v>88.23</v>
      </c>
      <c r="AL192" s="134">
        <v>62.46</v>
      </c>
      <c r="AM192" s="134">
        <v>38.85</v>
      </c>
      <c r="AN192" s="134">
        <v>201.73</v>
      </c>
      <c r="AO192" s="134">
        <v>194.04</v>
      </c>
      <c r="AP192" s="134">
        <v>72.430000000000007</v>
      </c>
      <c r="AQ192" s="134">
        <v>57.03</v>
      </c>
      <c r="AR192" s="134">
        <v>278.88</v>
      </c>
      <c r="AS192" s="134">
        <v>62.9</v>
      </c>
      <c r="AT192" s="134"/>
      <c r="AU192" s="134"/>
      <c r="AV192" s="134"/>
    </row>
    <row r="193" spans="1:48" x14ac:dyDescent="0.25">
      <c r="A193" s="132" t="s">
        <v>17</v>
      </c>
      <c r="B193" s="132" t="s">
        <v>41</v>
      </c>
      <c r="C193" s="132" t="s">
        <v>167</v>
      </c>
      <c r="D193" s="132" t="s">
        <v>64</v>
      </c>
      <c r="E193" s="132" t="s">
        <v>176</v>
      </c>
      <c r="F193" s="134">
        <v>0.21</v>
      </c>
      <c r="G193" s="134">
        <v>0.23</v>
      </c>
      <c r="H193" s="134">
        <v>0.13</v>
      </c>
      <c r="I193" s="134">
        <v>0.27</v>
      </c>
      <c r="J193" s="134">
        <v>0.32</v>
      </c>
      <c r="K193" s="134">
        <v>0.09</v>
      </c>
      <c r="L193" s="134">
        <v>0.26</v>
      </c>
      <c r="M193" s="134">
        <v>0.1</v>
      </c>
      <c r="N193" s="134">
        <v>0.13</v>
      </c>
      <c r="O193" s="134">
        <v>0.12</v>
      </c>
      <c r="P193" s="134">
        <v>7.0000000000000007E-2</v>
      </c>
      <c r="Q193" s="134">
        <v>0.32</v>
      </c>
      <c r="R193" s="134">
        <v>0.19</v>
      </c>
      <c r="S193" s="134">
        <v>0.37</v>
      </c>
      <c r="T193" s="134">
        <v>0.42</v>
      </c>
      <c r="U193" s="134">
        <v>0.16</v>
      </c>
      <c r="V193" s="134">
        <v>0.14000000000000001</v>
      </c>
      <c r="W193" s="134">
        <v>0.24</v>
      </c>
      <c r="X193" s="134">
        <v>0.14000000000000001</v>
      </c>
      <c r="Y193" s="134">
        <v>0.13</v>
      </c>
      <c r="Z193" s="134">
        <v>0.12</v>
      </c>
      <c r="AA193" s="134">
        <v>0.25</v>
      </c>
      <c r="AB193" s="134">
        <v>0.19</v>
      </c>
      <c r="AC193" s="134">
        <v>0.39</v>
      </c>
      <c r="AD193" s="134">
        <v>0.63</v>
      </c>
      <c r="AE193" s="134">
        <v>0.51</v>
      </c>
      <c r="AF193" s="134">
        <v>0.48</v>
      </c>
      <c r="AG193" s="134">
        <v>0.28000000000000003</v>
      </c>
      <c r="AH193" s="134">
        <v>0.28999999999999998</v>
      </c>
      <c r="AI193" s="134">
        <v>0.28000000000000003</v>
      </c>
      <c r="AJ193" s="134">
        <v>0.33</v>
      </c>
      <c r="AK193" s="134">
        <v>0.24</v>
      </c>
      <c r="AL193" s="134">
        <v>0.2</v>
      </c>
      <c r="AM193" s="134">
        <v>0.21</v>
      </c>
      <c r="AN193" s="134">
        <v>0.26</v>
      </c>
      <c r="AO193" s="134">
        <v>0.45</v>
      </c>
      <c r="AP193" s="134">
        <v>0.31</v>
      </c>
      <c r="AQ193" s="134">
        <v>0.51</v>
      </c>
      <c r="AR193" s="134">
        <v>0.18</v>
      </c>
      <c r="AS193" s="134">
        <v>0.35</v>
      </c>
      <c r="AT193" s="134"/>
      <c r="AU193" s="134"/>
      <c r="AV193" s="134"/>
    </row>
    <row r="194" spans="1:48" x14ac:dyDescent="0.25">
      <c r="A194" s="132" t="s">
        <v>17</v>
      </c>
      <c r="B194" s="132" t="s">
        <v>41</v>
      </c>
      <c r="C194" s="132" t="s">
        <v>167</v>
      </c>
      <c r="D194" s="132" t="s">
        <v>68</v>
      </c>
      <c r="E194" s="132" t="s">
        <v>176</v>
      </c>
      <c r="F194" s="134">
        <v>0.45</v>
      </c>
      <c r="G194" s="134">
        <v>0.61</v>
      </c>
      <c r="H194" s="134">
        <v>0.55000000000000004</v>
      </c>
      <c r="I194" s="134">
        <v>1.73</v>
      </c>
      <c r="J194" s="134">
        <v>0.49</v>
      </c>
      <c r="K194" s="134">
        <v>0.42</v>
      </c>
      <c r="L194" s="134">
        <v>0.68</v>
      </c>
      <c r="M194" s="134">
        <v>0.28000000000000003</v>
      </c>
      <c r="N194" s="134">
        <v>0.3</v>
      </c>
      <c r="O194" s="134">
        <v>0.57999999999999996</v>
      </c>
      <c r="P194" s="134">
        <v>0.36</v>
      </c>
      <c r="Q194" s="134">
        <v>0.62</v>
      </c>
      <c r="R194" s="134">
        <v>0.93</v>
      </c>
      <c r="S194" s="134">
        <v>0.17</v>
      </c>
      <c r="T194" s="134">
        <v>0.41</v>
      </c>
      <c r="U194" s="134">
        <v>0.09</v>
      </c>
      <c r="V194" s="134">
        <v>0.09</v>
      </c>
      <c r="W194" s="134">
        <v>0.1</v>
      </c>
      <c r="X194" s="134">
        <v>0.12</v>
      </c>
      <c r="Y194" s="134">
        <v>0.15</v>
      </c>
      <c r="Z194" s="134">
        <v>0.22</v>
      </c>
      <c r="AA194" s="134">
        <v>0.17</v>
      </c>
      <c r="AB194" s="134">
        <v>0.16</v>
      </c>
      <c r="AC194" s="134">
        <v>0.18</v>
      </c>
      <c r="AD194" s="134">
        <v>0.28000000000000003</v>
      </c>
      <c r="AE194" s="134">
        <v>0.28999999999999998</v>
      </c>
      <c r="AF194" s="134">
        <v>0.27</v>
      </c>
      <c r="AG194" s="134">
        <v>0.21</v>
      </c>
      <c r="AH194" s="134">
        <v>0.18</v>
      </c>
      <c r="AI194" s="134">
        <v>0.23</v>
      </c>
      <c r="AJ194" s="134">
        <v>0.28999999999999998</v>
      </c>
      <c r="AK194" s="134">
        <v>0.22</v>
      </c>
      <c r="AL194" s="134">
        <v>0.17</v>
      </c>
      <c r="AM194" s="134">
        <v>0.35</v>
      </c>
      <c r="AN194" s="134">
        <v>0.27</v>
      </c>
      <c r="AO194" s="134">
        <v>0.61</v>
      </c>
      <c r="AP194" s="134">
        <v>0.43</v>
      </c>
      <c r="AQ194" s="134">
        <v>0.35</v>
      </c>
      <c r="AR194" s="134">
        <v>0.18</v>
      </c>
      <c r="AS194" s="134">
        <v>0.33</v>
      </c>
      <c r="AT194" s="134"/>
      <c r="AU194" s="134"/>
      <c r="AV194" s="134"/>
    </row>
    <row r="195" spans="1:48" x14ac:dyDescent="0.25">
      <c r="A195" s="132" t="s">
        <v>17</v>
      </c>
      <c r="B195" s="132" t="s">
        <v>41</v>
      </c>
      <c r="C195" s="132" t="s">
        <v>167</v>
      </c>
      <c r="D195" s="132" t="s">
        <v>71</v>
      </c>
      <c r="E195" s="132" t="s">
        <v>176</v>
      </c>
      <c r="F195" s="134">
        <v>0.1</v>
      </c>
      <c r="G195" s="134">
        <v>0.12</v>
      </c>
      <c r="H195" s="134">
        <v>0.12</v>
      </c>
      <c r="I195" s="134">
        <v>0.16</v>
      </c>
      <c r="J195" s="134">
        <v>0.11</v>
      </c>
      <c r="K195" s="134">
        <v>0.18</v>
      </c>
      <c r="L195" s="134">
        <v>0.22</v>
      </c>
      <c r="M195" s="134">
        <v>0.17</v>
      </c>
      <c r="N195" s="134">
        <v>0.14000000000000001</v>
      </c>
      <c r="O195" s="134">
        <v>0.16</v>
      </c>
      <c r="P195" s="134">
        <v>0.09</v>
      </c>
      <c r="Q195" s="134">
        <v>0.12</v>
      </c>
      <c r="R195" s="134">
        <v>0.17</v>
      </c>
      <c r="S195" s="134">
        <v>0.46</v>
      </c>
      <c r="T195" s="134">
        <v>0.48</v>
      </c>
      <c r="U195" s="134">
        <v>0.32</v>
      </c>
      <c r="V195" s="134">
        <v>0.21</v>
      </c>
      <c r="W195" s="134">
        <v>0.35</v>
      </c>
      <c r="X195" s="134">
        <v>0.21</v>
      </c>
      <c r="Y195" s="134">
        <v>0.14000000000000001</v>
      </c>
      <c r="Z195" s="134">
        <v>0.25</v>
      </c>
      <c r="AA195" s="134">
        <v>0.13</v>
      </c>
      <c r="AB195" s="134">
        <v>0.35</v>
      </c>
      <c r="AC195" s="134">
        <v>0.36</v>
      </c>
      <c r="AD195" s="134">
        <v>0.71</v>
      </c>
      <c r="AE195" s="134">
        <v>0.46</v>
      </c>
      <c r="AF195" s="134">
        <v>0.49</v>
      </c>
      <c r="AG195" s="134">
        <v>0.39</v>
      </c>
      <c r="AH195" s="134">
        <v>0.33</v>
      </c>
      <c r="AI195" s="134">
        <v>0.4</v>
      </c>
      <c r="AJ195" s="134">
        <v>0.34</v>
      </c>
      <c r="AK195" s="134">
        <v>0.25</v>
      </c>
      <c r="AL195" s="134">
        <v>0.41</v>
      </c>
      <c r="AM195" s="134">
        <v>0.22</v>
      </c>
      <c r="AN195" s="134">
        <v>0.23</v>
      </c>
      <c r="AO195" s="134">
        <v>0.43</v>
      </c>
      <c r="AP195" s="134">
        <v>0.56000000000000005</v>
      </c>
      <c r="AQ195" s="134">
        <v>0.46</v>
      </c>
      <c r="AR195" s="134">
        <v>0.2</v>
      </c>
      <c r="AS195" s="134">
        <v>0.51</v>
      </c>
      <c r="AT195" s="134"/>
      <c r="AU195" s="134"/>
      <c r="AV195" s="134"/>
    </row>
    <row r="196" spans="1:48" x14ac:dyDescent="0.25">
      <c r="A196" s="132" t="s">
        <v>17</v>
      </c>
      <c r="B196" s="132" t="s">
        <v>41</v>
      </c>
      <c r="C196" s="132" t="s">
        <v>167</v>
      </c>
      <c r="D196" s="132" t="s">
        <v>72</v>
      </c>
      <c r="E196" s="132" t="s">
        <v>176</v>
      </c>
      <c r="F196" s="134">
        <v>0.45</v>
      </c>
      <c r="G196" s="134">
        <v>0.43</v>
      </c>
      <c r="H196" s="134">
        <v>0.54</v>
      </c>
      <c r="I196" s="134">
        <v>0.64</v>
      </c>
      <c r="J196" s="134">
        <v>0.45</v>
      </c>
      <c r="K196" s="134">
        <v>0.42</v>
      </c>
      <c r="L196" s="134">
        <v>0.42</v>
      </c>
      <c r="M196" s="134">
        <v>0.33</v>
      </c>
      <c r="N196" s="134">
        <v>0.78</v>
      </c>
      <c r="O196" s="134">
        <v>0.59</v>
      </c>
      <c r="P196" s="134">
        <v>0.5</v>
      </c>
      <c r="Q196" s="134">
        <v>0.79</v>
      </c>
      <c r="R196" s="134">
        <v>0.57999999999999996</v>
      </c>
      <c r="S196" s="134">
        <v>0.65</v>
      </c>
      <c r="T196" s="134">
        <v>0.9</v>
      </c>
      <c r="U196" s="134">
        <v>0.45</v>
      </c>
      <c r="V196" s="134">
        <v>0.14000000000000001</v>
      </c>
      <c r="W196" s="134">
        <v>0.47</v>
      </c>
      <c r="X196" s="134">
        <v>0.38</v>
      </c>
      <c r="Y196" s="134">
        <v>0.28000000000000003</v>
      </c>
      <c r="Z196" s="134">
        <v>0.24</v>
      </c>
      <c r="AA196" s="134">
        <v>0.55000000000000004</v>
      </c>
      <c r="AB196" s="134">
        <v>0.71</v>
      </c>
      <c r="AC196" s="134">
        <v>0.67</v>
      </c>
      <c r="AD196" s="134">
        <v>0.64</v>
      </c>
      <c r="AE196" s="134">
        <v>0.67</v>
      </c>
      <c r="AF196" s="134">
        <v>0.83</v>
      </c>
      <c r="AG196" s="134">
        <v>0.54</v>
      </c>
      <c r="AH196" s="134">
        <v>0.32</v>
      </c>
      <c r="AI196" s="134">
        <v>0.22</v>
      </c>
      <c r="AJ196" s="134">
        <v>0.52</v>
      </c>
      <c r="AK196" s="134">
        <v>0.43</v>
      </c>
      <c r="AL196" s="134">
        <v>0.23</v>
      </c>
      <c r="AM196" s="134">
        <v>0.32</v>
      </c>
      <c r="AN196" s="134">
        <v>0.62</v>
      </c>
      <c r="AO196" s="134">
        <v>0.5</v>
      </c>
      <c r="AP196" s="134">
        <v>0.6</v>
      </c>
      <c r="AQ196" s="134">
        <v>0.62</v>
      </c>
      <c r="AR196" s="134">
        <v>0.52</v>
      </c>
      <c r="AS196" s="134">
        <v>0.86</v>
      </c>
      <c r="AT196" s="134"/>
      <c r="AU196" s="134"/>
      <c r="AV196" s="134"/>
    </row>
    <row r="197" spans="1:48" x14ac:dyDescent="0.25">
      <c r="A197" s="132" t="s">
        <v>17</v>
      </c>
      <c r="B197" s="132" t="s">
        <v>41</v>
      </c>
      <c r="C197" s="132" t="s">
        <v>167</v>
      </c>
      <c r="D197" s="132" t="s">
        <v>74</v>
      </c>
      <c r="E197" s="132" t="s">
        <v>176</v>
      </c>
      <c r="F197" s="134">
        <v>0.36</v>
      </c>
      <c r="G197" s="134">
        <v>0.37</v>
      </c>
      <c r="H197" s="134">
        <v>0.74</v>
      </c>
      <c r="I197" s="134">
        <v>0.56000000000000005</v>
      </c>
      <c r="J197" s="134">
        <v>0.45</v>
      </c>
      <c r="K197" s="134">
        <v>0.45</v>
      </c>
      <c r="L197" s="134">
        <v>0.41</v>
      </c>
      <c r="M197" s="134">
        <v>0.35</v>
      </c>
      <c r="N197" s="134">
        <v>0.43</v>
      </c>
      <c r="O197" s="134">
        <v>0.56000000000000005</v>
      </c>
      <c r="P197" s="134">
        <v>0.43</v>
      </c>
      <c r="Q197" s="134">
        <v>0.49</v>
      </c>
      <c r="R197" s="134">
        <v>0.56999999999999995</v>
      </c>
      <c r="S197" s="134">
        <v>0.39</v>
      </c>
      <c r="T197" s="134">
        <v>0.27</v>
      </c>
      <c r="U197" s="134">
        <v>0.32</v>
      </c>
      <c r="V197" s="134">
        <v>0.19</v>
      </c>
      <c r="W197" s="134">
        <v>0.21</v>
      </c>
      <c r="X197" s="134">
        <v>0.35</v>
      </c>
      <c r="Y197" s="134">
        <v>0.24</v>
      </c>
      <c r="Z197" s="134">
        <v>0.28000000000000003</v>
      </c>
      <c r="AA197" s="134">
        <v>0.2</v>
      </c>
      <c r="AB197" s="134">
        <v>0.39</v>
      </c>
      <c r="AC197" s="134">
        <v>0.45</v>
      </c>
      <c r="AD197" s="134">
        <v>0.45</v>
      </c>
      <c r="AE197" s="134">
        <v>0.51</v>
      </c>
      <c r="AF197" s="134">
        <v>0.41</v>
      </c>
      <c r="AG197" s="134">
        <v>0.38</v>
      </c>
      <c r="AH197" s="134">
        <v>0.51</v>
      </c>
      <c r="AI197" s="134">
        <v>0.24</v>
      </c>
      <c r="AJ197" s="134">
        <v>0.28999999999999998</v>
      </c>
      <c r="AK197" s="134">
        <v>0.27</v>
      </c>
      <c r="AL197" s="134">
        <v>0.28999999999999998</v>
      </c>
      <c r="AM197" s="134">
        <v>0.3</v>
      </c>
      <c r="AN197" s="134">
        <v>0.55000000000000004</v>
      </c>
      <c r="AO197" s="134">
        <v>0.62</v>
      </c>
      <c r="AP197" s="134">
        <v>0.65</v>
      </c>
      <c r="AQ197" s="134">
        <v>0.47</v>
      </c>
      <c r="AR197" s="134">
        <v>0.28000000000000003</v>
      </c>
      <c r="AS197" s="134">
        <v>0.37</v>
      </c>
      <c r="AT197" s="134"/>
      <c r="AU197" s="134"/>
      <c r="AV197" s="134"/>
    </row>
    <row r="198" spans="1:48" x14ac:dyDescent="0.25">
      <c r="A198" s="132" t="s">
        <v>17</v>
      </c>
      <c r="B198" s="132" t="s">
        <v>41</v>
      </c>
      <c r="C198" s="132" t="s">
        <v>167</v>
      </c>
      <c r="D198" s="132" t="s">
        <v>76</v>
      </c>
      <c r="E198" s="132" t="s">
        <v>176</v>
      </c>
      <c r="F198" s="134">
        <v>0.28000000000000003</v>
      </c>
      <c r="G198" s="134">
        <v>0.46</v>
      </c>
      <c r="H198" s="134">
        <v>0.28000000000000003</v>
      </c>
      <c r="I198" s="134">
        <v>0.21</v>
      </c>
      <c r="J198" s="134">
        <v>0.27</v>
      </c>
      <c r="K198" s="134">
        <v>0.3</v>
      </c>
      <c r="L198" s="134">
        <v>0.16</v>
      </c>
      <c r="M198" s="134">
        <v>0.32</v>
      </c>
      <c r="N198" s="134">
        <v>0.12</v>
      </c>
      <c r="O198" s="134">
        <v>0.23</v>
      </c>
      <c r="P198" s="134">
        <v>0.21</v>
      </c>
      <c r="Q198" s="134">
        <v>0.44</v>
      </c>
      <c r="R198" s="134">
        <v>0.14000000000000001</v>
      </c>
      <c r="S198" s="134">
        <v>0.55000000000000004</v>
      </c>
      <c r="T198" s="134">
        <v>0.65</v>
      </c>
      <c r="U198" s="134">
        <v>0.37</v>
      </c>
      <c r="V198" s="134">
        <v>0.21</v>
      </c>
      <c r="W198" s="134">
        <v>0.41</v>
      </c>
      <c r="X198" s="134">
        <v>0.43</v>
      </c>
      <c r="Y198" s="134">
        <v>0.26</v>
      </c>
      <c r="Z198" s="134">
        <v>0.44</v>
      </c>
      <c r="AA198" s="134">
        <v>0.43</v>
      </c>
      <c r="AB198" s="134">
        <v>0.52</v>
      </c>
      <c r="AC198" s="134">
        <v>0.48</v>
      </c>
      <c r="AD198" s="134">
        <v>0.61</v>
      </c>
      <c r="AE198" s="134">
        <v>0.57999999999999996</v>
      </c>
      <c r="AF198" s="134">
        <v>0.96</v>
      </c>
      <c r="AG198" s="134">
        <v>0.37</v>
      </c>
      <c r="AH198" s="134">
        <v>0.56999999999999995</v>
      </c>
      <c r="AI198" s="134">
        <v>0.44</v>
      </c>
      <c r="AJ198" s="134">
        <v>0.86</v>
      </c>
      <c r="AK198" s="134">
        <v>0.53</v>
      </c>
      <c r="AL198" s="134">
        <v>0.39</v>
      </c>
      <c r="AM198" s="134">
        <v>0.55000000000000004</v>
      </c>
      <c r="AN198" s="134">
        <v>0.9</v>
      </c>
      <c r="AO198" s="134">
        <v>0.63</v>
      </c>
      <c r="AP198" s="134">
        <v>0.45</v>
      </c>
      <c r="AQ198" s="134">
        <v>0.63</v>
      </c>
      <c r="AR198" s="134">
        <v>0.36</v>
      </c>
      <c r="AS198" s="134">
        <v>0.67</v>
      </c>
      <c r="AT198" s="134"/>
      <c r="AU198" s="134"/>
      <c r="AV198" s="134"/>
    </row>
    <row r="199" spans="1:48" x14ac:dyDescent="0.25">
      <c r="A199" s="132" t="s">
        <v>17</v>
      </c>
      <c r="B199" s="132" t="s">
        <v>41</v>
      </c>
      <c r="C199" s="132" t="s">
        <v>167</v>
      </c>
      <c r="D199" s="132" t="s">
        <v>88</v>
      </c>
      <c r="E199" s="132" t="s">
        <v>176</v>
      </c>
      <c r="F199" s="134">
        <v>0.32</v>
      </c>
      <c r="G199" s="134">
        <v>0.6</v>
      </c>
      <c r="H199" s="134">
        <v>0.34</v>
      </c>
      <c r="I199" s="134">
        <v>0.14000000000000001</v>
      </c>
      <c r="J199" s="134">
        <v>0.24</v>
      </c>
      <c r="K199" s="134">
        <v>0.18</v>
      </c>
      <c r="L199" s="134">
        <v>0.11</v>
      </c>
      <c r="M199" s="134">
        <v>0.09</v>
      </c>
      <c r="N199" s="134">
        <v>0.08</v>
      </c>
      <c r="O199" s="134">
        <v>0.16</v>
      </c>
      <c r="P199" s="134">
        <v>0.6</v>
      </c>
      <c r="Q199" s="134">
        <v>0.14000000000000001</v>
      </c>
      <c r="R199" s="134">
        <v>0.13</v>
      </c>
      <c r="S199" s="134">
        <v>0.25</v>
      </c>
      <c r="T199" s="134">
        <v>0.27</v>
      </c>
      <c r="U199" s="134">
        <v>0.11</v>
      </c>
      <c r="V199" s="134">
        <v>0.14000000000000001</v>
      </c>
      <c r="W199" s="134">
        <v>0.4</v>
      </c>
      <c r="X199" s="134">
        <v>0.25</v>
      </c>
      <c r="Y199" s="134">
        <v>0.12</v>
      </c>
      <c r="Z199" s="134">
        <v>0.16</v>
      </c>
      <c r="AA199" s="134">
        <v>0.32</v>
      </c>
      <c r="AB199" s="134">
        <v>0.18</v>
      </c>
      <c r="AC199" s="134">
        <v>0.28000000000000003</v>
      </c>
      <c r="AD199" s="134">
        <v>0.35</v>
      </c>
      <c r="AE199" s="134">
        <v>0.36</v>
      </c>
      <c r="AF199" s="134">
        <v>0.32</v>
      </c>
      <c r="AG199" s="134">
        <v>0.44</v>
      </c>
      <c r="AH199" s="134">
        <v>0.22</v>
      </c>
      <c r="AI199" s="134">
        <v>0.3</v>
      </c>
      <c r="AJ199" s="134">
        <v>0.3</v>
      </c>
      <c r="AK199" s="134">
        <v>0.38</v>
      </c>
      <c r="AL199" s="134">
        <v>0.16</v>
      </c>
      <c r="AM199" s="134">
        <v>0.24</v>
      </c>
      <c r="AN199" s="134">
        <v>0.18</v>
      </c>
      <c r="AO199" s="134">
        <v>0.37</v>
      </c>
      <c r="AP199" s="134">
        <v>0.31</v>
      </c>
      <c r="AQ199" s="134">
        <v>0.5</v>
      </c>
      <c r="AR199" s="134">
        <v>0.11</v>
      </c>
      <c r="AS199" s="134">
        <v>0.67</v>
      </c>
      <c r="AT199" s="134"/>
      <c r="AU199" s="134"/>
      <c r="AV199" s="134"/>
    </row>
    <row r="200" spans="1:48" x14ac:dyDescent="0.25">
      <c r="A200" s="132" t="s">
        <v>17</v>
      </c>
      <c r="B200" s="132" t="s">
        <v>41</v>
      </c>
      <c r="C200" s="132" t="s">
        <v>167</v>
      </c>
      <c r="D200" s="132" t="s">
        <v>91</v>
      </c>
      <c r="E200" s="132" t="s">
        <v>176</v>
      </c>
      <c r="F200" s="134">
        <v>0.13</v>
      </c>
      <c r="G200" s="134">
        <v>0.12</v>
      </c>
      <c r="H200" s="134">
        <v>0.3</v>
      </c>
      <c r="I200" s="134">
        <v>0.22</v>
      </c>
      <c r="J200" s="134">
        <v>0.09</v>
      </c>
      <c r="K200" s="134">
        <v>0.14000000000000001</v>
      </c>
      <c r="L200" s="134">
        <v>0.17</v>
      </c>
      <c r="M200" s="134">
        <v>7.0000000000000007E-2</v>
      </c>
      <c r="N200" s="134">
        <v>0.05</v>
      </c>
      <c r="O200" s="134">
        <v>0.02</v>
      </c>
      <c r="P200" s="134">
        <v>0.17</v>
      </c>
      <c r="Q200" s="134">
        <v>0.17</v>
      </c>
      <c r="R200" s="134">
        <v>0.05</v>
      </c>
      <c r="S200" s="134">
        <v>0.34</v>
      </c>
      <c r="T200" s="134">
        <v>0.11</v>
      </c>
      <c r="U200" s="134">
        <v>0.12</v>
      </c>
      <c r="V200" s="134">
        <v>0.11</v>
      </c>
      <c r="W200" s="134">
        <v>0.25</v>
      </c>
      <c r="X200" s="134">
        <v>0.03</v>
      </c>
      <c r="Y200" s="134">
        <v>0.08</v>
      </c>
      <c r="Z200" s="134">
        <v>0.05</v>
      </c>
      <c r="AA200" s="134">
        <v>0.08</v>
      </c>
      <c r="AB200" s="134">
        <v>0.37</v>
      </c>
      <c r="AC200" s="134">
        <v>0.15</v>
      </c>
      <c r="AD200" s="134">
        <v>0.32</v>
      </c>
      <c r="AE200" s="134">
        <v>0.17</v>
      </c>
      <c r="AF200" s="134">
        <v>0.28999999999999998</v>
      </c>
      <c r="AG200" s="134">
        <v>0.18</v>
      </c>
      <c r="AH200" s="134">
        <v>0.21</v>
      </c>
      <c r="AI200" s="134">
        <v>0.05</v>
      </c>
      <c r="AJ200" s="134">
        <v>0.14000000000000001</v>
      </c>
      <c r="AK200" s="134">
        <v>0.03</v>
      </c>
      <c r="AL200" s="134">
        <v>0.04</v>
      </c>
      <c r="AM200" s="134">
        <v>0.04</v>
      </c>
      <c r="AN200" s="134">
        <v>0.13</v>
      </c>
      <c r="AO200" s="134">
        <v>0.51</v>
      </c>
      <c r="AP200" s="134">
        <v>0.34</v>
      </c>
      <c r="AQ200" s="134">
        <v>0.32</v>
      </c>
      <c r="AR200" s="134">
        <v>7.0000000000000007E-2</v>
      </c>
      <c r="AS200" s="134">
        <v>0.1</v>
      </c>
      <c r="AT200" s="134"/>
      <c r="AU200" s="134"/>
      <c r="AV200" s="134"/>
    </row>
    <row r="201" spans="1:48" x14ac:dyDescent="0.25">
      <c r="A201" s="132" t="s">
        <v>17</v>
      </c>
      <c r="B201" s="132" t="s">
        <v>41</v>
      </c>
      <c r="C201" s="132" t="s">
        <v>167</v>
      </c>
      <c r="D201" s="132" t="s">
        <v>97</v>
      </c>
      <c r="E201" s="132" t="s">
        <v>176</v>
      </c>
      <c r="F201" s="134">
        <v>1.1499999999999999</v>
      </c>
      <c r="G201" s="134">
        <v>0.46</v>
      </c>
      <c r="H201" s="134">
        <v>0.56000000000000005</v>
      </c>
      <c r="I201" s="134">
        <v>0.38</v>
      </c>
      <c r="J201" s="134">
        <v>0.35</v>
      </c>
      <c r="K201" s="134">
        <v>0.42</v>
      </c>
      <c r="L201" s="134">
        <v>0.55000000000000004</v>
      </c>
      <c r="M201" s="134">
        <v>0.16</v>
      </c>
      <c r="N201" s="134">
        <v>0.41</v>
      </c>
      <c r="O201" s="134">
        <v>0.3</v>
      </c>
      <c r="P201" s="134">
        <v>0.41</v>
      </c>
      <c r="Q201" s="134">
        <v>0.5</v>
      </c>
      <c r="R201" s="134">
        <v>0.51</v>
      </c>
      <c r="S201" s="134">
        <v>0.88</v>
      </c>
      <c r="T201" s="134">
        <v>0.1</v>
      </c>
      <c r="U201" s="134">
        <v>0.37</v>
      </c>
      <c r="V201" s="134">
        <v>0.39</v>
      </c>
      <c r="W201" s="134">
        <v>0.36</v>
      </c>
      <c r="X201" s="134">
        <v>0.51</v>
      </c>
      <c r="Y201" s="134">
        <v>0.71</v>
      </c>
      <c r="Z201" s="134">
        <v>0.25</v>
      </c>
      <c r="AA201" s="134">
        <v>0.16</v>
      </c>
      <c r="AB201" s="134">
        <v>0.32</v>
      </c>
      <c r="AC201" s="134">
        <v>0.55000000000000004</v>
      </c>
      <c r="AD201" s="134">
        <v>0.77</v>
      </c>
      <c r="AE201" s="134">
        <v>0.24</v>
      </c>
      <c r="AF201" s="134">
        <v>0.47</v>
      </c>
      <c r="AG201" s="134">
        <v>0.39</v>
      </c>
      <c r="AH201" s="134">
        <v>0.43</v>
      </c>
      <c r="AI201" s="134">
        <v>0.27</v>
      </c>
      <c r="AJ201" s="134">
        <v>0.42</v>
      </c>
      <c r="AK201" s="134">
        <v>0.45</v>
      </c>
      <c r="AL201" s="134">
        <v>0.27</v>
      </c>
      <c r="AM201" s="134">
        <v>0.17</v>
      </c>
      <c r="AN201" s="134">
        <v>0.2</v>
      </c>
      <c r="AO201" s="134">
        <v>0.65</v>
      </c>
      <c r="AP201" s="134">
        <v>0.41</v>
      </c>
      <c r="AQ201" s="134">
        <v>0.36</v>
      </c>
      <c r="AR201" s="134">
        <v>0.28999999999999998</v>
      </c>
      <c r="AS201" s="134">
        <v>0.32</v>
      </c>
      <c r="AT201" s="134"/>
      <c r="AU201" s="134"/>
      <c r="AV201" s="134"/>
    </row>
    <row r="202" spans="1:48" x14ac:dyDescent="0.25">
      <c r="A202" s="132" t="s">
        <v>17</v>
      </c>
      <c r="B202" s="132" t="s">
        <v>41</v>
      </c>
      <c r="C202" s="132" t="s">
        <v>167</v>
      </c>
      <c r="D202" s="132" t="s">
        <v>111</v>
      </c>
      <c r="E202" s="132" t="s">
        <v>176</v>
      </c>
      <c r="F202" s="134">
        <v>0.52</v>
      </c>
      <c r="G202" s="134">
        <v>0.94</v>
      </c>
      <c r="H202" s="134">
        <v>0.78</v>
      </c>
      <c r="I202" s="134">
        <v>0.96</v>
      </c>
      <c r="J202" s="134">
        <v>0.76</v>
      </c>
      <c r="K202" s="134">
        <v>0.4</v>
      </c>
      <c r="L202" s="134">
        <v>0.52</v>
      </c>
      <c r="M202" s="134">
        <v>0.38</v>
      </c>
      <c r="N202" s="134">
        <v>0.43</v>
      </c>
      <c r="O202" s="134">
        <v>0.71</v>
      </c>
      <c r="P202" s="134">
        <v>0.63</v>
      </c>
      <c r="Q202" s="134">
        <v>0.92</v>
      </c>
      <c r="R202" s="134">
        <v>1.03</v>
      </c>
      <c r="S202" s="134">
        <v>0.96</v>
      </c>
      <c r="T202" s="134">
        <v>1.01</v>
      </c>
      <c r="U202" s="134">
        <v>0.39</v>
      </c>
      <c r="V202" s="134">
        <v>0.49</v>
      </c>
      <c r="W202" s="134">
        <v>0.54</v>
      </c>
      <c r="X202" s="134">
        <v>0.28999999999999998</v>
      </c>
      <c r="Y202" s="134">
        <v>0.35</v>
      </c>
      <c r="Z202" s="134">
        <v>0.17</v>
      </c>
      <c r="AA202" s="134">
        <v>0.21</v>
      </c>
      <c r="AB202" s="134">
        <v>0.46</v>
      </c>
      <c r="AC202" s="134">
        <v>0.33</v>
      </c>
      <c r="AD202" s="134">
        <v>0.61</v>
      </c>
      <c r="AE202" s="134">
        <v>0.49</v>
      </c>
      <c r="AF202" s="134">
        <v>0.63</v>
      </c>
      <c r="AG202" s="134">
        <v>0.68</v>
      </c>
      <c r="AH202" s="134">
        <v>0.35</v>
      </c>
      <c r="AI202" s="134">
        <v>0.59</v>
      </c>
      <c r="AJ202" s="134">
        <v>0.24</v>
      </c>
      <c r="AK202" s="134">
        <v>0.24</v>
      </c>
      <c r="AL202" s="134">
        <v>0.46</v>
      </c>
      <c r="AM202" s="134">
        <v>0.27</v>
      </c>
      <c r="AN202" s="134">
        <v>0.52</v>
      </c>
      <c r="AO202" s="134">
        <v>0.5</v>
      </c>
      <c r="AP202" s="134">
        <v>0.4</v>
      </c>
      <c r="AQ202" s="134">
        <v>0.53</v>
      </c>
      <c r="AR202" s="134">
        <v>0.35</v>
      </c>
      <c r="AS202" s="134">
        <v>0.51</v>
      </c>
      <c r="AT202" s="134"/>
      <c r="AU202" s="134"/>
      <c r="AV202" s="134"/>
    </row>
    <row r="203" spans="1:48" x14ac:dyDescent="0.25">
      <c r="A203" s="132" t="s">
        <v>17</v>
      </c>
      <c r="B203" s="132" t="s">
        <v>41</v>
      </c>
      <c r="C203" s="132" t="s">
        <v>167</v>
      </c>
      <c r="D203" s="132" t="s">
        <v>119</v>
      </c>
      <c r="E203" s="132" t="s">
        <v>176</v>
      </c>
      <c r="F203" s="134">
        <v>0.51</v>
      </c>
      <c r="G203" s="134">
        <v>0.43</v>
      </c>
      <c r="H203" s="134">
        <v>0.49</v>
      </c>
      <c r="I203" s="134">
        <v>0.65</v>
      </c>
      <c r="J203" s="134">
        <v>0.51</v>
      </c>
      <c r="K203" s="134">
        <v>0.25</v>
      </c>
      <c r="L203" s="134">
        <v>0.26</v>
      </c>
      <c r="M203" s="134">
        <v>0.23</v>
      </c>
      <c r="N203" s="134">
        <v>0.26</v>
      </c>
      <c r="O203" s="134">
        <v>0.4</v>
      </c>
      <c r="P203" s="134">
        <v>0.43</v>
      </c>
      <c r="Q203" s="134">
        <v>0.27</v>
      </c>
      <c r="R203" s="134">
        <v>0.35</v>
      </c>
      <c r="S203" s="134">
        <v>0.28999999999999998</v>
      </c>
      <c r="T203" s="134">
        <v>0.41</v>
      </c>
      <c r="U203" s="134">
        <v>0.6</v>
      </c>
      <c r="V203" s="134">
        <v>0.3</v>
      </c>
      <c r="W203" s="134">
        <v>0.33</v>
      </c>
      <c r="X203" s="134">
        <v>0.09</v>
      </c>
      <c r="Y203" s="134">
        <v>0.34</v>
      </c>
      <c r="Z203" s="134">
        <v>0.21</v>
      </c>
      <c r="AA203" s="134">
        <v>0.1</v>
      </c>
      <c r="AB203" s="134">
        <v>0.35</v>
      </c>
      <c r="AC203" s="134">
        <v>0.32</v>
      </c>
      <c r="AD203" s="134">
        <v>0.26</v>
      </c>
      <c r="AE203" s="134">
        <v>0.65</v>
      </c>
      <c r="AF203" s="134">
        <v>0.55000000000000004</v>
      </c>
      <c r="AG203" s="134">
        <v>0.49</v>
      </c>
      <c r="AH203" s="134">
        <v>0.47</v>
      </c>
      <c r="AI203" s="134">
        <v>0.3</v>
      </c>
      <c r="AJ203" s="134">
        <v>0.25</v>
      </c>
      <c r="AK203" s="134">
        <v>0.2</v>
      </c>
      <c r="AL203" s="134">
        <v>0.36</v>
      </c>
      <c r="AM203" s="134">
        <v>0.26</v>
      </c>
      <c r="AN203" s="134">
        <v>0.2</v>
      </c>
      <c r="AO203" s="134">
        <v>0.4</v>
      </c>
      <c r="AP203" s="134">
        <v>0.33</v>
      </c>
      <c r="AQ203" s="134">
        <v>0.37</v>
      </c>
      <c r="AR203" s="134">
        <v>0.25</v>
      </c>
      <c r="AS203" s="134">
        <v>0.26</v>
      </c>
      <c r="AT203" s="134"/>
      <c r="AU203" s="134"/>
      <c r="AV203" s="134"/>
    </row>
    <row r="204" spans="1:48" x14ac:dyDescent="0.25">
      <c r="A204" s="132" t="s">
        <v>17</v>
      </c>
      <c r="B204" s="132" t="s">
        <v>41</v>
      </c>
      <c r="C204" s="132" t="s">
        <v>167</v>
      </c>
      <c r="D204" s="132" t="s">
        <v>126</v>
      </c>
      <c r="E204" s="132" t="s">
        <v>176</v>
      </c>
      <c r="F204" s="134">
        <v>0.54</v>
      </c>
      <c r="G204" s="134">
        <v>0.72</v>
      </c>
      <c r="H204" s="134">
        <v>0.55000000000000004</v>
      </c>
      <c r="I204" s="134">
        <v>0.48</v>
      </c>
      <c r="J204" s="134">
        <v>1.33</v>
      </c>
      <c r="K204" s="134">
        <v>0.62</v>
      </c>
      <c r="L204" s="134">
        <v>0.86</v>
      </c>
      <c r="M204" s="134">
        <v>0.71</v>
      </c>
      <c r="N204" s="134">
        <v>0.52</v>
      </c>
      <c r="O204" s="134">
        <v>0.57999999999999996</v>
      </c>
      <c r="P204" s="134">
        <v>0.49</v>
      </c>
      <c r="Q204" s="134">
        <v>0.64</v>
      </c>
      <c r="R204" s="134">
        <v>0.61</v>
      </c>
      <c r="S204" s="134">
        <v>0.6</v>
      </c>
      <c r="T204" s="134">
        <v>0.83</v>
      </c>
      <c r="U204" s="134">
        <v>0.7</v>
      </c>
      <c r="V204" s="134">
        <v>0.28000000000000003</v>
      </c>
      <c r="W204" s="134">
        <v>0.51</v>
      </c>
      <c r="X204" s="134">
        <v>0.71</v>
      </c>
      <c r="Y204" s="134">
        <v>0.56000000000000005</v>
      </c>
      <c r="Z204" s="134">
        <v>0.4</v>
      </c>
      <c r="AA204" s="134">
        <v>0.28999999999999998</v>
      </c>
      <c r="AB204" s="134">
        <v>0.72</v>
      </c>
      <c r="AC204" s="134">
        <v>0.94</v>
      </c>
      <c r="AD204" s="134">
        <v>1.1200000000000001</v>
      </c>
      <c r="AE204" s="134">
        <v>1.47</v>
      </c>
      <c r="AF204" s="134">
        <v>0.98</v>
      </c>
      <c r="AG204" s="134">
        <v>0.78</v>
      </c>
      <c r="AH204" s="134">
        <v>0.8</v>
      </c>
      <c r="AI204" s="134">
        <v>0.44</v>
      </c>
      <c r="AJ204" s="134">
        <v>0.94</v>
      </c>
      <c r="AK204" s="134">
        <v>0.36</v>
      </c>
      <c r="AL204" s="134">
        <v>0.54</v>
      </c>
      <c r="AM204" s="134">
        <v>0.71</v>
      </c>
      <c r="AN204" s="134">
        <v>0.74</v>
      </c>
      <c r="AO204" s="134">
        <v>0.95</v>
      </c>
      <c r="AP204" s="134">
        <v>0.57999999999999996</v>
      </c>
      <c r="AQ204" s="134">
        <v>0.6</v>
      </c>
      <c r="AR204" s="134">
        <v>0.37</v>
      </c>
      <c r="AS204" s="134">
        <v>0.85</v>
      </c>
      <c r="AT204" s="134"/>
      <c r="AU204" s="134"/>
      <c r="AV204" s="134"/>
    </row>
    <row r="205" spans="1:48" x14ac:dyDescent="0.25">
      <c r="A205" s="132" t="s">
        <v>17</v>
      </c>
      <c r="B205" s="132" t="s">
        <v>41</v>
      </c>
      <c r="C205" s="132" t="s">
        <v>167</v>
      </c>
      <c r="D205" s="132" t="s">
        <v>131</v>
      </c>
      <c r="E205" s="132" t="s">
        <v>176</v>
      </c>
      <c r="F205" s="134" t="s">
        <v>33</v>
      </c>
      <c r="G205" s="134" t="s">
        <v>33</v>
      </c>
      <c r="H205" s="134" t="s">
        <v>33</v>
      </c>
      <c r="I205" s="134" t="s">
        <v>33</v>
      </c>
      <c r="J205" s="134" t="s">
        <v>33</v>
      </c>
      <c r="K205" s="134" t="s">
        <v>33</v>
      </c>
      <c r="L205" s="134" t="s">
        <v>33</v>
      </c>
      <c r="M205" s="134" t="s">
        <v>33</v>
      </c>
      <c r="N205" s="134" t="s">
        <v>33</v>
      </c>
      <c r="O205" s="134" t="s">
        <v>33</v>
      </c>
      <c r="P205" s="134" t="s">
        <v>33</v>
      </c>
      <c r="Q205" s="134" t="s">
        <v>33</v>
      </c>
      <c r="R205" s="134" t="s">
        <v>33</v>
      </c>
      <c r="S205" s="134" t="s">
        <v>33</v>
      </c>
      <c r="T205" s="134" t="s">
        <v>33</v>
      </c>
      <c r="U205" s="134" t="s">
        <v>33</v>
      </c>
      <c r="V205" s="134" t="s">
        <v>33</v>
      </c>
      <c r="W205" s="134" t="s">
        <v>33</v>
      </c>
      <c r="X205" s="134" t="s">
        <v>33</v>
      </c>
      <c r="Y205" s="134" t="s">
        <v>33</v>
      </c>
      <c r="Z205" s="134" t="s">
        <v>33</v>
      </c>
      <c r="AA205" s="134" t="s">
        <v>33</v>
      </c>
      <c r="AB205" s="134" t="s">
        <v>33</v>
      </c>
      <c r="AC205" s="134" t="s">
        <v>33</v>
      </c>
      <c r="AD205" s="134" t="s">
        <v>33</v>
      </c>
      <c r="AE205" s="134" t="s">
        <v>33</v>
      </c>
      <c r="AF205" s="134" t="s">
        <v>33</v>
      </c>
      <c r="AG205" s="134" t="s">
        <v>33</v>
      </c>
      <c r="AH205" s="134" t="s">
        <v>33</v>
      </c>
      <c r="AI205" s="134" t="s">
        <v>33</v>
      </c>
      <c r="AJ205" s="134" t="s">
        <v>33</v>
      </c>
      <c r="AK205" s="134" t="s">
        <v>33</v>
      </c>
      <c r="AL205" s="134" t="s">
        <v>33</v>
      </c>
      <c r="AM205" s="134" t="s">
        <v>33</v>
      </c>
      <c r="AN205" s="134" t="s">
        <v>33</v>
      </c>
      <c r="AO205" s="134" t="s">
        <v>33</v>
      </c>
      <c r="AP205" s="134" t="s">
        <v>33</v>
      </c>
      <c r="AQ205" s="134">
        <v>0.48</v>
      </c>
      <c r="AR205" s="134">
        <v>0.65</v>
      </c>
      <c r="AS205" s="134">
        <v>0.64</v>
      </c>
      <c r="AT205" s="134"/>
      <c r="AU205" s="134"/>
      <c r="AV205" s="134"/>
    </row>
    <row r="206" spans="1:48" x14ac:dyDescent="0.25">
      <c r="A206" s="132" t="s">
        <v>17</v>
      </c>
      <c r="B206" s="132" t="s">
        <v>41</v>
      </c>
      <c r="C206" s="132" t="s">
        <v>167</v>
      </c>
      <c r="D206" s="132" t="s">
        <v>133</v>
      </c>
      <c r="E206" s="132" t="s">
        <v>176</v>
      </c>
      <c r="F206" s="134">
        <v>0.72</v>
      </c>
      <c r="G206" s="134">
        <v>0.57999999999999996</v>
      </c>
      <c r="H206" s="134">
        <v>0.24</v>
      </c>
      <c r="I206" s="134">
        <v>1.78</v>
      </c>
      <c r="J206" s="134">
        <v>1.4</v>
      </c>
      <c r="K206" s="134">
        <v>0.16</v>
      </c>
      <c r="L206" s="134">
        <v>0.3</v>
      </c>
      <c r="M206" s="134">
        <v>0.12</v>
      </c>
      <c r="N206" s="134">
        <v>0.22</v>
      </c>
      <c r="O206" s="134">
        <v>0.13</v>
      </c>
      <c r="P206" s="134">
        <v>0.46</v>
      </c>
      <c r="Q206" s="134">
        <v>0.55000000000000004</v>
      </c>
      <c r="R206" s="134">
        <v>0.3</v>
      </c>
      <c r="S206" s="134">
        <v>0.81</v>
      </c>
      <c r="T206" s="134">
        <v>0.87</v>
      </c>
      <c r="U206" s="134">
        <v>0.31</v>
      </c>
      <c r="V206" s="134">
        <v>0.34</v>
      </c>
      <c r="W206" s="134">
        <v>0.2</v>
      </c>
      <c r="X206" s="134">
        <v>0.48</v>
      </c>
      <c r="Y206" s="134">
        <v>0.19</v>
      </c>
      <c r="Z206" s="134">
        <v>0.14000000000000001</v>
      </c>
      <c r="AA206" s="134">
        <v>0.16</v>
      </c>
      <c r="AB206" s="134">
        <v>0.2</v>
      </c>
      <c r="AC206" s="134">
        <v>0.37</v>
      </c>
      <c r="AD206" s="134">
        <v>0.72</v>
      </c>
      <c r="AE206" s="134">
        <v>0.91</v>
      </c>
      <c r="AF206" s="134">
        <v>0.45</v>
      </c>
      <c r="AG206" s="134">
        <v>0.42</v>
      </c>
      <c r="AH206" s="134">
        <v>0.55000000000000004</v>
      </c>
      <c r="AI206" s="134">
        <v>0.55000000000000004</v>
      </c>
      <c r="AJ206" s="134">
        <v>0.2</v>
      </c>
      <c r="AK206" s="134">
        <v>0.14000000000000001</v>
      </c>
      <c r="AL206" s="134">
        <v>0.51</v>
      </c>
      <c r="AM206" s="134">
        <v>0.49</v>
      </c>
      <c r="AN206" s="134">
        <v>0.28999999999999998</v>
      </c>
      <c r="AO206" s="134">
        <v>0.55000000000000004</v>
      </c>
      <c r="AP206" s="134">
        <v>0.66</v>
      </c>
      <c r="AQ206" s="134">
        <v>0.54</v>
      </c>
      <c r="AR206" s="134">
        <v>0.33</v>
      </c>
      <c r="AS206" s="134">
        <v>0.69</v>
      </c>
      <c r="AT206" s="134"/>
      <c r="AU206" s="134"/>
      <c r="AV206" s="134"/>
    </row>
    <row r="207" spans="1:48" x14ac:dyDescent="0.25">
      <c r="A207" s="132" t="s">
        <v>17</v>
      </c>
      <c r="B207" s="132" t="s">
        <v>41</v>
      </c>
      <c r="C207" s="132" t="s">
        <v>167</v>
      </c>
      <c r="D207" s="132" t="s">
        <v>135</v>
      </c>
      <c r="E207" s="132" t="s">
        <v>176</v>
      </c>
      <c r="F207" s="134">
        <v>0.42</v>
      </c>
      <c r="G207" s="134">
        <v>7.0000000000000007E-2</v>
      </c>
      <c r="H207" s="134">
        <v>0.32</v>
      </c>
      <c r="I207" s="134">
        <v>0.38</v>
      </c>
      <c r="J207" s="134">
        <v>0.16</v>
      </c>
      <c r="K207" s="134">
        <v>0.4</v>
      </c>
      <c r="L207" s="134">
        <v>0.27</v>
      </c>
      <c r="M207" s="134">
        <v>0.19</v>
      </c>
      <c r="N207" s="134">
        <v>0.28000000000000003</v>
      </c>
      <c r="O207" s="134">
        <v>0.13</v>
      </c>
      <c r="P207" s="134">
        <v>0.17</v>
      </c>
      <c r="Q207" s="134">
        <v>0.28000000000000003</v>
      </c>
      <c r="R207" s="134">
        <v>0.24</v>
      </c>
      <c r="S207" s="134">
        <v>0.3</v>
      </c>
      <c r="T207" s="134">
        <v>0.36</v>
      </c>
      <c r="U207" s="134">
        <v>0.27</v>
      </c>
      <c r="V207" s="134">
        <v>0.24</v>
      </c>
      <c r="W207" s="134">
        <v>0.22</v>
      </c>
      <c r="X207" s="134">
        <v>0.49</v>
      </c>
      <c r="Y207" s="134">
        <v>0.42</v>
      </c>
      <c r="Z207" s="134">
        <v>0.34</v>
      </c>
      <c r="AA207" s="134">
        <v>0.34</v>
      </c>
      <c r="AB207" s="134">
        <v>0.26</v>
      </c>
      <c r="AC207" s="134">
        <v>0.42</v>
      </c>
      <c r="AD207" s="134">
        <v>0.41</v>
      </c>
      <c r="AE207" s="134">
        <v>0.54</v>
      </c>
      <c r="AF207" s="134">
        <v>0.91</v>
      </c>
      <c r="AG207" s="134">
        <v>0.3</v>
      </c>
      <c r="AH207" s="134">
        <v>0.42</v>
      </c>
      <c r="AI207" s="134">
        <v>0.52</v>
      </c>
      <c r="AJ207" s="134">
        <v>0.42</v>
      </c>
      <c r="AK207" s="134">
        <v>0.23</v>
      </c>
      <c r="AL207" s="134">
        <v>0.15</v>
      </c>
      <c r="AM207" s="134">
        <v>0.31</v>
      </c>
      <c r="AN207" s="134">
        <v>0.64</v>
      </c>
      <c r="AO207" s="134">
        <v>0.3</v>
      </c>
      <c r="AP207" s="134">
        <v>0.5</v>
      </c>
      <c r="AQ207" s="134">
        <v>0.43</v>
      </c>
      <c r="AR207" s="134">
        <v>0.25</v>
      </c>
      <c r="AS207" s="134">
        <v>0.34</v>
      </c>
      <c r="AT207" s="134"/>
      <c r="AU207" s="134"/>
      <c r="AV207" s="134"/>
    </row>
    <row r="208" spans="1:48" x14ac:dyDescent="0.25">
      <c r="A208" s="132" t="s">
        <v>17</v>
      </c>
      <c r="B208" s="132" t="s">
        <v>41</v>
      </c>
      <c r="C208" s="132" t="s">
        <v>167</v>
      </c>
      <c r="D208" s="132" t="s">
        <v>139</v>
      </c>
      <c r="E208" s="132" t="s">
        <v>176</v>
      </c>
      <c r="F208" s="134">
        <v>0.09</v>
      </c>
      <c r="G208" s="134">
        <v>0.32</v>
      </c>
      <c r="H208" s="134">
        <v>0.21</v>
      </c>
      <c r="I208" s="134">
        <v>0.21</v>
      </c>
      <c r="J208" s="134">
        <v>0.11</v>
      </c>
      <c r="K208" s="134">
        <v>0.08</v>
      </c>
      <c r="L208" s="134">
        <v>0.34</v>
      </c>
      <c r="M208" s="134">
        <v>0.09</v>
      </c>
      <c r="N208" s="134">
        <v>0.13</v>
      </c>
      <c r="O208" s="134">
        <v>0.26</v>
      </c>
      <c r="P208" s="134">
        <v>0.25</v>
      </c>
      <c r="Q208" s="134">
        <v>0.16</v>
      </c>
      <c r="R208" s="134">
        <v>0.17</v>
      </c>
      <c r="S208" s="134">
        <v>0.35</v>
      </c>
      <c r="T208" s="134">
        <v>0.43</v>
      </c>
      <c r="U208" s="134">
        <v>0.16</v>
      </c>
      <c r="V208" s="134">
        <v>0.77</v>
      </c>
      <c r="W208" s="134">
        <v>0.31</v>
      </c>
      <c r="X208" s="134">
        <v>0.22</v>
      </c>
      <c r="Y208" s="134">
        <v>0.18</v>
      </c>
      <c r="Z208" s="134">
        <v>0.23</v>
      </c>
      <c r="AA208" s="134">
        <v>0.17</v>
      </c>
      <c r="AB208" s="134">
        <v>0.44</v>
      </c>
      <c r="AC208" s="134">
        <v>0.25</v>
      </c>
      <c r="AD208" s="134">
        <v>0.3</v>
      </c>
      <c r="AE208" s="134">
        <v>1.19</v>
      </c>
      <c r="AF208" s="134">
        <v>0.31</v>
      </c>
      <c r="AG208" s="134">
        <v>0.19</v>
      </c>
      <c r="AH208" s="134">
        <v>0.24</v>
      </c>
      <c r="AI208" s="134">
        <v>0.11</v>
      </c>
      <c r="AJ208" s="134">
        <v>0.17</v>
      </c>
      <c r="AK208" s="134">
        <v>0.13</v>
      </c>
      <c r="AL208" s="134">
        <v>0.25</v>
      </c>
      <c r="AM208" s="134">
        <v>0.21</v>
      </c>
      <c r="AN208" s="134">
        <v>0.24</v>
      </c>
      <c r="AO208" s="134">
        <v>0.33</v>
      </c>
      <c r="AP208" s="134">
        <v>0.15</v>
      </c>
      <c r="AQ208" s="134">
        <v>0.19</v>
      </c>
      <c r="AR208" s="134">
        <v>0.23</v>
      </c>
      <c r="AS208" s="134">
        <v>0.17</v>
      </c>
      <c r="AT208" s="134"/>
      <c r="AU208" s="134"/>
      <c r="AV208" s="134"/>
    </row>
    <row r="209" spans="1:48" x14ac:dyDescent="0.25">
      <c r="A209" s="132" t="s">
        <v>17</v>
      </c>
      <c r="B209" s="132" t="s">
        <v>41</v>
      </c>
      <c r="C209" s="132" t="s">
        <v>169</v>
      </c>
      <c r="D209" s="132" t="s">
        <v>64</v>
      </c>
      <c r="E209" s="132" t="s">
        <v>176</v>
      </c>
      <c r="F209" s="134">
        <v>0.23</v>
      </c>
      <c r="G209" s="134">
        <v>0.51</v>
      </c>
      <c r="H209" s="134">
        <v>0.26</v>
      </c>
      <c r="I209" s="134">
        <v>0</v>
      </c>
      <c r="J209" s="134">
        <v>0.56999999999999995</v>
      </c>
      <c r="K209" s="134">
        <v>7.0000000000000007E-2</v>
      </c>
      <c r="L209" s="134">
        <v>0</v>
      </c>
      <c r="M209" s="134">
        <v>0.2</v>
      </c>
      <c r="N209" s="134">
        <v>0.09</v>
      </c>
      <c r="O209" s="134">
        <v>0</v>
      </c>
      <c r="P209" s="134">
        <v>0.28999999999999998</v>
      </c>
      <c r="Q209" s="134">
        <v>0</v>
      </c>
      <c r="R209" s="134">
        <v>0.22</v>
      </c>
      <c r="S209" s="134">
        <v>0.08</v>
      </c>
      <c r="T209" s="134">
        <v>0.32</v>
      </c>
      <c r="U209" s="134">
        <v>0.02</v>
      </c>
      <c r="V209" s="134">
        <v>0.13</v>
      </c>
      <c r="W209" s="134">
        <v>0.06</v>
      </c>
      <c r="X209" s="134">
        <v>0.03</v>
      </c>
      <c r="Y209" s="134">
        <v>0.14000000000000001</v>
      </c>
      <c r="Z209" s="134">
        <v>0.03</v>
      </c>
      <c r="AA209" s="134">
        <v>0.13</v>
      </c>
      <c r="AB209" s="134">
        <v>0.34</v>
      </c>
      <c r="AC209" s="134">
        <v>0.59</v>
      </c>
      <c r="AD209" s="134">
        <v>0.11</v>
      </c>
      <c r="AE209" s="134">
        <v>0.79</v>
      </c>
      <c r="AF209" s="134">
        <v>0.22</v>
      </c>
      <c r="AG209" s="134">
        <v>0.05</v>
      </c>
      <c r="AH209" s="134">
        <v>0.04</v>
      </c>
      <c r="AI209" s="134">
        <v>0.01</v>
      </c>
      <c r="AJ209" s="134">
        <v>0.04</v>
      </c>
      <c r="AK209" s="134">
        <v>0</v>
      </c>
      <c r="AL209" s="134">
        <v>0.19</v>
      </c>
      <c r="AM209" s="134">
        <v>0.1</v>
      </c>
      <c r="AN209" s="134">
        <v>0.49</v>
      </c>
      <c r="AO209" s="134">
        <v>0.04</v>
      </c>
      <c r="AP209" s="134">
        <v>0.03</v>
      </c>
      <c r="AQ209" s="134">
        <v>0.09</v>
      </c>
      <c r="AR209" s="134">
        <v>0.11</v>
      </c>
      <c r="AS209" s="134">
        <v>0.37</v>
      </c>
      <c r="AT209" s="134"/>
      <c r="AU209" s="134"/>
      <c r="AV209" s="134"/>
    </row>
    <row r="210" spans="1:48" x14ac:dyDescent="0.25">
      <c r="A210" s="132" t="s">
        <v>17</v>
      </c>
      <c r="B210" s="132" t="s">
        <v>41</v>
      </c>
      <c r="C210" s="132" t="s">
        <v>169</v>
      </c>
      <c r="D210" s="132" t="s">
        <v>68</v>
      </c>
      <c r="E210" s="132" t="s">
        <v>176</v>
      </c>
      <c r="F210" s="134">
        <v>0.11</v>
      </c>
      <c r="G210" s="134">
        <v>0.22</v>
      </c>
      <c r="H210" s="134">
        <v>0.35</v>
      </c>
      <c r="I210" s="134">
        <v>0.08</v>
      </c>
      <c r="J210" s="134">
        <v>0.13</v>
      </c>
      <c r="K210" s="134">
        <v>0.79</v>
      </c>
      <c r="L210" s="134">
        <v>0.57999999999999996</v>
      </c>
      <c r="M210" s="134">
        <v>0.28999999999999998</v>
      </c>
      <c r="N210" s="134">
        <v>0.05</v>
      </c>
      <c r="O210" s="134">
        <v>0.32</v>
      </c>
      <c r="P210" s="134">
        <v>0.88</v>
      </c>
      <c r="Q210" s="134">
        <v>0.74</v>
      </c>
      <c r="R210" s="134">
        <v>0.52</v>
      </c>
      <c r="S210" s="134">
        <v>0.1</v>
      </c>
      <c r="T210" s="134">
        <v>0.08</v>
      </c>
      <c r="U210" s="134">
        <v>0</v>
      </c>
      <c r="V210" s="134">
        <v>0</v>
      </c>
      <c r="W210" s="134">
        <v>0.09</v>
      </c>
      <c r="X210" s="134">
        <v>0.1</v>
      </c>
      <c r="Y210" s="134">
        <v>0.27</v>
      </c>
      <c r="Z210" s="134">
        <v>0.11</v>
      </c>
      <c r="AA210" s="134">
        <v>0.11</v>
      </c>
      <c r="AB210" s="134">
        <v>0.26</v>
      </c>
      <c r="AC210" s="134">
        <v>0.17</v>
      </c>
      <c r="AD210" s="134">
        <v>0</v>
      </c>
      <c r="AE210" s="134">
        <v>0.05</v>
      </c>
      <c r="AF210" s="134">
        <v>0.02</v>
      </c>
      <c r="AG210" s="134">
        <v>0.04</v>
      </c>
      <c r="AH210" s="134">
        <v>0.06</v>
      </c>
      <c r="AI210" s="134">
        <v>0.06</v>
      </c>
      <c r="AJ210" s="134">
        <v>7.0000000000000007E-2</v>
      </c>
      <c r="AK210" s="134">
        <v>0</v>
      </c>
      <c r="AL210" s="134">
        <v>0.11</v>
      </c>
      <c r="AM210" s="134">
        <v>0.1</v>
      </c>
      <c r="AN210" s="134">
        <v>0.33</v>
      </c>
      <c r="AO210" s="134">
        <v>0.1</v>
      </c>
      <c r="AP210" s="134">
        <v>0.27</v>
      </c>
      <c r="AQ210" s="134">
        <v>0.15</v>
      </c>
      <c r="AR210" s="134">
        <v>0.19</v>
      </c>
      <c r="AS210" s="134">
        <v>0.42</v>
      </c>
      <c r="AT210" s="134"/>
      <c r="AU210" s="134"/>
      <c r="AV210" s="134"/>
    </row>
    <row r="211" spans="1:48" x14ac:dyDescent="0.25">
      <c r="A211" s="132" t="s">
        <v>17</v>
      </c>
      <c r="B211" s="132" t="s">
        <v>41</v>
      </c>
      <c r="C211" s="132" t="s">
        <v>169</v>
      </c>
      <c r="D211" s="132" t="s">
        <v>71</v>
      </c>
      <c r="E211" s="132" t="s">
        <v>176</v>
      </c>
      <c r="F211" s="134">
        <v>0.02</v>
      </c>
      <c r="G211" s="134">
        <v>0</v>
      </c>
      <c r="H211" s="134">
        <v>0.22</v>
      </c>
      <c r="I211" s="134">
        <v>0.28999999999999998</v>
      </c>
      <c r="J211" s="134">
        <v>0.09</v>
      </c>
      <c r="K211" s="134">
        <v>0.15</v>
      </c>
      <c r="L211" s="134">
        <v>0.12</v>
      </c>
      <c r="M211" s="134">
        <v>0</v>
      </c>
      <c r="N211" s="134">
        <v>0.08</v>
      </c>
      <c r="O211" s="134">
        <v>0.13</v>
      </c>
      <c r="P211" s="134">
        <v>0</v>
      </c>
      <c r="Q211" s="134">
        <v>0</v>
      </c>
      <c r="R211" s="134">
        <v>0</v>
      </c>
      <c r="S211" s="134">
        <v>0.15</v>
      </c>
      <c r="T211" s="134">
        <v>0</v>
      </c>
      <c r="U211" s="134">
        <v>0.04</v>
      </c>
      <c r="V211" s="134">
        <v>0</v>
      </c>
      <c r="W211" s="134">
        <v>0</v>
      </c>
      <c r="X211" s="134">
        <v>0.42</v>
      </c>
      <c r="Y211" s="134">
        <v>0</v>
      </c>
      <c r="Z211" s="134">
        <v>0</v>
      </c>
      <c r="AA211" s="134">
        <v>0</v>
      </c>
      <c r="AB211" s="134">
        <v>0.08</v>
      </c>
      <c r="AC211" s="134">
        <v>0.37</v>
      </c>
      <c r="AD211" s="134">
        <v>0.25</v>
      </c>
      <c r="AE211" s="134">
        <v>0.15</v>
      </c>
      <c r="AF211" s="134">
        <v>0.38</v>
      </c>
      <c r="AG211" s="134">
        <v>0.15</v>
      </c>
      <c r="AH211" s="134">
        <v>0</v>
      </c>
      <c r="AI211" s="134">
        <v>0.14000000000000001</v>
      </c>
      <c r="AJ211" s="134">
        <v>0.33</v>
      </c>
      <c r="AK211" s="134">
        <v>0.08</v>
      </c>
      <c r="AL211" s="134">
        <v>0.08</v>
      </c>
      <c r="AM211" s="134">
        <v>0.08</v>
      </c>
      <c r="AN211" s="134">
        <v>0.17</v>
      </c>
      <c r="AO211" s="134">
        <v>0.06</v>
      </c>
      <c r="AP211" s="134">
        <v>0.27</v>
      </c>
      <c r="AQ211" s="134">
        <v>0.14000000000000001</v>
      </c>
      <c r="AR211" s="134">
        <v>0</v>
      </c>
      <c r="AS211" s="134">
        <v>0.37</v>
      </c>
      <c r="AT211" s="134"/>
      <c r="AU211" s="134"/>
      <c r="AV211" s="134"/>
    </row>
    <row r="212" spans="1:48" x14ac:dyDescent="0.25">
      <c r="A212" s="132" t="s">
        <v>17</v>
      </c>
      <c r="B212" s="132" t="s">
        <v>41</v>
      </c>
      <c r="C212" s="132" t="s">
        <v>169</v>
      </c>
      <c r="D212" s="132" t="s">
        <v>72</v>
      </c>
      <c r="E212" s="132" t="s">
        <v>176</v>
      </c>
      <c r="F212" s="134">
        <v>0.28999999999999998</v>
      </c>
      <c r="G212" s="134">
        <v>0.18</v>
      </c>
      <c r="H212" s="134">
        <v>0.81</v>
      </c>
      <c r="I212" s="134">
        <v>0.11</v>
      </c>
      <c r="J212" s="134">
        <v>0.44</v>
      </c>
      <c r="K212" s="134">
        <v>0.38</v>
      </c>
      <c r="L212" s="134">
        <v>0.49</v>
      </c>
      <c r="M212" s="134">
        <v>0.08</v>
      </c>
      <c r="N212" s="134">
        <v>0.19</v>
      </c>
      <c r="O212" s="134">
        <v>0.17</v>
      </c>
      <c r="P212" s="134">
        <v>7.0000000000000007E-2</v>
      </c>
      <c r="Q212" s="134">
        <v>0.25</v>
      </c>
      <c r="R212" s="134">
        <v>0.37</v>
      </c>
      <c r="S212" s="134">
        <v>0.19</v>
      </c>
      <c r="T212" s="134">
        <v>0.24</v>
      </c>
      <c r="U212" s="134">
        <v>0.22</v>
      </c>
      <c r="V212" s="134">
        <v>0</v>
      </c>
      <c r="W212" s="134">
        <v>0.25</v>
      </c>
      <c r="X212" s="134">
        <v>0.15</v>
      </c>
      <c r="Y212" s="134">
        <v>0</v>
      </c>
      <c r="Z212" s="134">
        <v>0.1</v>
      </c>
      <c r="AA212" s="134">
        <v>0.33</v>
      </c>
      <c r="AB212" s="134">
        <v>0.09</v>
      </c>
      <c r="AC212" s="134">
        <v>0.41</v>
      </c>
      <c r="AD212" s="134">
        <v>0.32</v>
      </c>
      <c r="AE212" s="134">
        <v>0.1</v>
      </c>
      <c r="AF212" s="134">
        <v>0.32</v>
      </c>
      <c r="AG212" s="134">
        <v>0.24</v>
      </c>
      <c r="AH212" s="134">
        <v>0.18</v>
      </c>
      <c r="AI212" s="134">
        <v>0.16</v>
      </c>
      <c r="AJ212" s="134">
        <v>0.09</v>
      </c>
      <c r="AK212" s="134">
        <v>0.17</v>
      </c>
      <c r="AL212" s="134">
        <v>0.21</v>
      </c>
      <c r="AM212" s="134">
        <v>0</v>
      </c>
      <c r="AN212" s="134">
        <v>0.1</v>
      </c>
      <c r="AO212" s="134">
        <v>0.25</v>
      </c>
      <c r="AP212" s="134">
        <v>0.2</v>
      </c>
      <c r="AQ212" s="134">
        <v>0.17</v>
      </c>
      <c r="AR212" s="134">
        <v>0.03</v>
      </c>
      <c r="AS212" s="134">
        <v>0.13</v>
      </c>
      <c r="AT212" s="134"/>
      <c r="AU212" s="134"/>
      <c r="AV212" s="134"/>
    </row>
    <row r="213" spans="1:48" x14ac:dyDescent="0.25">
      <c r="A213" s="132" t="s">
        <v>17</v>
      </c>
      <c r="B213" s="132" t="s">
        <v>41</v>
      </c>
      <c r="C213" s="132" t="s">
        <v>169</v>
      </c>
      <c r="D213" s="132" t="s">
        <v>74</v>
      </c>
      <c r="E213" s="132" t="s">
        <v>176</v>
      </c>
      <c r="F213" s="134">
        <v>0.74</v>
      </c>
      <c r="G213" s="134">
        <v>0.33</v>
      </c>
      <c r="H213" s="134">
        <v>0.26</v>
      </c>
      <c r="I213" s="134">
        <v>7.0000000000000007E-2</v>
      </c>
      <c r="J213" s="134">
        <v>0.46</v>
      </c>
      <c r="K213" s="134">
        <v>0.13</v>
      </c>
      <c r="L213" s="134">
        <v>0.16</v>
      </c>
      <c r="M213" s="134">
        <v>0.24</v>
      </c>
      <c r="N213" s="134">
        <v>0.08</v>
      </c>
      <c r="O213" s="134">
        <v>0.12</v>
      </c>
      <c r="P213" s="134">
        <v>0</v>
      </c>
      <c r="Q213" s="134">
        <v>0.13</v>
      </c>
      <c r="R213" s="134">
        <v>0.14000000000000001</v>
      </c>
      <c r="S213" s="134">
        <v>0.55000000000000004</v>
      </c>
      <c r="T213" s="134">
        <v>0.18</v>
      </c>
      <c r="U213" s="134">
        <v>0.27</v>
      </c>
      <c r="V213" s="134">
        <v>0</v>
      </c>
      <c r="W213" s="134">
        <v>0.1</v>
      </c>
      <c r="X213" s="134">
        <v>0.32</v>
      </c>
      <c r="Y213" s="134">
        <v>0</v>
      </c>
      <c r="Z213" s="134">
        <v>0</v>
      </c>
      <c r="AA213" s="134">
        <v>0.22</v>
      </c>
      <c r="AB213" s="134">
        <v>0</v>
      </c>
      <c r="AC213" s="134">
        <v>0.2</v>
      </c>
      <c r="AD213" s="134">
        <v>0.43</v>
      </c>
      <c r="AE213" s="134">
        <v>0.25</v>
      </c>
      <c r="AF213" s="134">
        <v>0.13</v>
      </c>
      <c r="AG213" s="134">
        <v>0</v>
      </c>
      <c r="AH213" s="134">
        <v>0.06</v>
      </c>
      <c r="AI213" s="134">
        <v>0</v>
      </c>
      <c r="AJ213" s="134">
        <v>0.04</v>
      </c>
      <c r="AK213" s="134">
        <v>0.04</v>
      </c>
      <c r="AL213" s="134">
        <v>0.25</v>
      </c>
      <c r="AM213" s="134">
        <v>0.24</v>
      </c>
      <c r="AN213" s="134">
        <v>0.27</v>
      </c>
      <c r="AO213" s="134">
        <v>0.28000000000000003</v>
      </c>
      <c r="AP213" s="134">
        <v>0.79</v>
      </c>
      <c r="AQ213" s="134">
        <v>0</v>
      </c>
      <c r="AR213" s="134">
        <v>0.44</v>
      </c>
      <c r="AS213" s="134">
        <v>0.13</v>
      </c>
      <c r="AT213" s="134"/>
      <c r="AU213" s="134"/>
      <c r="AV213" s="134"/>
    </row>
    <row r="214" spans="1:48" x14ac:dyDescent="0.25">
      <c r="A214" s="132" t="s">
        <v>17</v>
      </c>
      <c r="B214" s="132" t="s">
        <v>41</v>
      </c>
      <c r="C214" s="132" t="s">
        <v>169</v>
      </c>
      <c r="D214" s="132" t="s">
        <v>76</v>
      </c>
      <c r="E214" s="132" t="s">
        <v>176</v>
      </c>
      <c r="F214" s="134">
        <v>0</v>
      </c>
      <c r="G214" s="134">
        <v>0</v>
      </c>
      <c r="H214" s="134">
        <v>0.1</v>
      </c>
      <c r="I214" s="134">
        <v>7.0000000000000007E-2</v>
      </c>
      <c r="J214" s="134">
        <v>0.06</v>
      </c>
      <c r="K214" s="134">
        <v>0.06</v>
      </c>
      <c r="L214" s="134">
        <v>0.08</v>
      </c>
      <c r="M214" s="134">
        <v>0.05</v>
      </c>
      <c r="N214" s="134">
        <v>0</v>
      </c>
      <c r="O214" s="134">
        <v>0.17</v>
      </c>
      <c r="P214" s="134">
        <v>0.42</v>
      </c>
      <c r="Q214" s="134">
        <v>0.11</v>
      </c>
      <c r="R214" s="134">
        <v>0.06</v>
      </c>
      <c r="S214" s="134">
        <v>0.3</v>
      </c>
      <c r="T214" s="134">
        <v>0.16</v>
      </c>
      <c r="U214" s="134">
        <v>0.06</v>
      </c>
      <c r="V214" s="134">
        <v>0.02</v>
      </c>
      <c r="W214" s="134">
        <v>0.24</v>
      </c>
      <c r="X214" s="134">
        <v>0.03</v>
      </c>
      <c r="Y214" s="134">
        <v>0.09</v>
      </c>
      <c r="Z214" s="134">
        <v>0.19</v>
      </c>
      <c r="AA214" s="134">
        <v>0.14000000000000001</v>
      </c>
      <c r="AB214" s="134">
        <v>0.12</v>
      </c>
      <c r="AC214" s="134">
        <v>0.02</v>
      </c>
      <c r="AD214" s="134">
        <v>0.17</v>
      </c>
      <c r="AE214" s="134">
        <v>0.11</v>
      </c>
      <c r="AF214" s="134">
        <v>0.06</v>
      </c>
      <c r="AG214" s="134">
        <v>0.14000000000000001</v>
      </c>
      <c r="AH214" s="134">
        <v>0</v>
      </c>
      <c r="AI214" s="134">
        <v>0.06</v>
      </c>
      <c r="AJ214" s="134">
        <v>0.01</v>
      </c>
      <c r="AK214" s="134">
        <v>0.15</v>
      </c>
      <c r="AL214" s="134">
        <v>0.25</v>
      </c>
      <c r="AM214" s="134">
        <v>0</v>
      </c>
      <c r="AN214" s="134">
        <v>0.13</v>
      </c>
      <c r="AO214" s="134">
        <v>0.14000000000000001</v>
      </c>
      <c r="AP214" s="134">
        <v>0.21</v>
      </c>
      <c r="AQ214" s="134">
        <v>0.14000000000000001</v>
      </c>
      <c r="AR214" s="134">
        <v>0.06</v>
      </c>
      <c r="AS214" s="134">
        <v>0.72</v>
      </c>
      <c r="AT214" s="134"/>
      <c r="AU214" s="134"/>
      <c r="AV214" s="134"/>
    </row>
    <row r="215" spans="1:48" x14ac:dyDescent="0.25">
      <c r="A215" s="132" t="s">
        <v>17</v>
      </c>
      <c r="B215" s="132" t="s">
        <v>41</v>
      </c>
      <c r="C215" s="132" t="s">
        <v>169</v>
      </c>
      <c r="D215" s="132" t="s">
        <v>88</v>
      </c>
      <c r="E215" s="132" t="s">
        <v>176</v>
      </c>
      <c r="F215" s="134">
        <v>0</v>
      </c>
      <c r="G215" s="134">
        <v>0.3</v>
      </c>
      <c r="H215" s="134">
        <v>0</v>
      </c>
      <c r="I215" s="134">
        <v>0</v>
      </c>
      <c r="J215" s="134">
        <v>0.53</v>
      </c>
      <c r="K215" s="134">
        <v>0</v>
      </c>
      <c r="L215" s="134">
        <v>0</v>
      </c>
      <c r="M215" s="134">
        <v>0</v>
      </c>
      <c r="N215" s="134">
        <v>0</v>
      </c>
      <c r="O215" s="134">
        <v>0</v>
      </c>
      <c r="P215" s="134">
        <v>0.39</v>
      </c>
      <c r="Q215" s="134">
        <v>0</v>
      </c>
      <c r="R215" s="134">
        <v>0</v>
      </c>
      <c r="S215" s="134">
        <v>0</v>
      </c>
      <c r="T215" s="134">
        <v>0.57999999999999996</v>
      </c>
      <c r="U215" s="134">
        <v>0.31</v>
      </c>
      <c r="V215" s="134">
        <v>0</v>
      </c>
      <c r="W215" s="134">
        <v>0.41</v>
      </c>
      <c r="X215" s="134">
        <v>0.25</v>
      </c>
      <c r="Y215" s="134">
        <v>0.31</v>
      </c>
      <c r="Z215" s="134">
        <v>0</v>
      </c>
      <c r="AA215" s="134">
        <v>0.08</v>
      </c>
      <c r="AB215" s="134">
        <v>0</v>
      </c>
      <c r="AC215" s="134">
        <v>0</v>
      </c>
      <c r="AD215" s="134">
        <v>0.05</v>
      </c>
      <c r="AE215" s="134">
        <v>0.31</v>
      </c>
      <c r="AF215" s="134">
        <v>0</v>
      </c>
      <c r="AG215" s="134">
        <v>0.17</v>
      </c>
      <c r="AH215" s="134">
        <v>0.12</v>
      </c>
      <c r="AI215" s="134">
        <v>0.65</v>
      </c>
      <c r="AJ215" s="134">
        <v>0</v>
      </c>
      <c r="AK215" s="134">
        <v>0.31</v>
      </c>
      <c r="AL215" s="134">
        <v>0</v>
      </c>
      <c r="AM215" s="134">
        <v>0</v>
      </c>
      <c r="AN215" s="134">
        <v>0.12</v>
      </c>
      <c r="AO215" s="134">
        <v>0.17</v>
      </c>
      <c r="AP215" s="134">
        <v>0</v>
      </c>
      <c r="AQ215" s="134">
        <v>0.31</v>
      </c>
      <c r="AR215" s="134">
        <v>0.08</v>
      </c>
      <c r="AS215" s="134">
        <v>1.25</v>
      </c>
      <c r="AT215" s="134"/>
      <c r="AU215" s="134"/>
      <c r="AV215" s="134"/>
    </row>
    <row r="216" spans="1:48" x14ac:dyDescent="0.25">
      <c r="A216" s="132" t="s">
        <v>17</v>
      </c>
      <c r="B216" s="132" t="s">
        <v>41</v>
      </c>
      <c r="C216" s="132" t="s">
        <v>169</v>
      </c>
      <c r="D216" s="132" t="s">
        <v>91</v>
      </c>
      <c r="E216" s="132" t="s">
        <v>176</v>
      </c>
      <c r="F216" s="134">
        <v>0</v>
      </c>
      <c r="G216" s="134">
        <v>0</v>
      </c>
      <c r="H216" s="134">
        <v>0.77</v>
      </c>
      <c r="I216" s="134">
        <v>0</v>
      </c>
      <c r="J216" s="134">
        <v>0</v>
      </c>
      <c r="K216" s="134">
        <v>0</v>
      </c>
      <c r="L216" s="134">
        <v>0</v>
      </c>
      <c r="M216" s="134">
        <v>0.78</v>
      </c>
      <c r="N216" s="134">
        <v>0.75</v>
      </c>
      <c r="O216" s="134">
        <v>0.13</v>
      </c>
      <c r="P216" s="134">
        <v>0.63</v>
      </c>
      <c r="Q216" s="134">
        <v>0</v>
      </c>
      <c r="R216" s="134">
        <v>0</v>
      </c>
      <c r="S216" s="134">
        <v>0.33</v>
      </c>
      <c r="T216" s="134">
        <v>0.17</v>
      </c>
      <c r="U216" s="134">
        <v>0.08</v>
      </c>
      <c r="V216" s="134">
        <v>0</v>
      </c>
      <c r="W216" s="134">
        <v>0.02</v>
      </c>
      <c r="X216" s="134">
        <v>0.66</v>
      </c>
      <c r="Y216" s="134">
        <v>0.12</v>
      </c>
      <c r="Z216" s="134">
        <v>0</v>
      </c>
      <c r="AA216" s="134">
        <v>0</v>
      </c>
      <c r="AB216" s="134">
        <v>0</v>
      </c>
      <c r="AC216" s="134">
        <v>0.02</v>
      </c>
      <c r="AD216" s="134">
        <v>0.33</v>
      </c>
      <c r="AE216" s="134">
        <v>0</v>
      </c>
      <c r="AF216" s="134">
        <v>0.2</v>
      </c>
      <c r="AG216" s="134">
        <v>0.37</v>
      </c>
      <c r="AH216" s="134">
        <v>0.81</v>
      </c>
      <c r="AI216" s="134">
        <v>0.34</v>
      </c>
      <c r="AJ216" s="134">
        <v>0</v>
      </c>
      <c r="AK216" s="134">
        <v>0</v>
      </c>
      <c r="AL216" s="134">
        <v>0.19</v>
      </c>
      <c r="AM216" s="134">
        <v>0.04</v>
      </c>
      <c r="AN216" s="134">
        <v>0</v>
      </c>
      <c r="AO216" s="134">
        <v>0.16</v>
      </c>
      <c r="AP216" s="134">
        <v>0.22</v>
      </c>
      <c r="AQ216" s="134">
        <v>0.68</v>
      </c>
      <c r="AR216" s="134">
        <v>0.69</v>
      </c>
      <c r="AS216" s="134">
        <v>0.05</v>
      </c>
      <c r="AT216" s="134"/>
      <c r="AU216" s="134"/>
      <c r="AV216" s="134"/>
    </row>
    <row r="217" spans="1:48" x14ac:dyDescent="0.25">
      <c r="A217" s="132" t="s">
        <v>17</v>
      </c>
      <c r="B217" s="132" t="s">
        <v>41</v>
      </c>
      <c r="C217" s="132" t="s">
        <v>169</v>
      </c>
      <c r="D217" s="132" t="s">
        <v>97</v>
      </c>
      <c r="E217" s="132" t="s">
        <v>176</v>
      </c>
      <c r="F217" s="134">
        <v>0.23</v>
      </c>
      <c r="G217" s="134">
        <v>0.2</v>
      </c>
      <c r="H217" s="134">
        <v>0.11</v>
      </c>
      <c r="I217" s="134">
        <v>0.45</v>
      </c>
      <c r="J217" s="134">
        <v>0.33</v>
      </c>
      <c r="K217" s="134">
        <v>0.46</v>
      </c>
      <c r="L217" s="134">
        <v>0.22</v>
      </c>
      <c r="M217" s="134">
        <v>0.57999999999999996</v>
      </c>
      <c r="N217" s="134">
        <v>0.35</v>
      </c>
      <c r="O217" s="134">
        <v>0.39</v>
      </c>
      <c r="P217" s="134">
        <v>0.13</v>
      </c>
      <c r="Q217" s="134">
        <v>0.1</v>
      </c>
      <c r="R217" s="134">
        <v>0.17</v>
      </c>
      <c r="S217" s="134">
        <v>0</v>
      </c>
      <c r="T217" s="134">
        <v>0.11</v>
      </c>
      <c r="U217" s="134">
        <v>0</v>
      </c>
      <c r="V217" s="134">
        <v>0.21</v>
      </c>
      <c r="W217" s="134">
        <v>0.35</v>
      </c>
      <c r="X217" s="134">
        <v>0.23</v>
      </c>
      <c r="Y217" s="134">
        <v>0.18</v>
      </c>
      <c r="Z217" s="134">
        <v>0.11</v>
      </c>
      <c r="AA217" s="134">
        <v>0.16</v>
      </c>
      <c r="AB217" s="134">
        <v>0.3</v>
      </c>
      <c r="AC217" s="134">
        <v>0.46</v>
      </c>
      <c r="AD217" s="134">
        <v>0.91</v>
      </c>
      <c r="AE217" s="134">
        <v>0.27</v>
      </c>
      <c r="AF217" s="134">
        <v>0.11</v>
      </c>
      <c r="AG217" s="134">
        <v>0.45</v>
      </c>
      <c r="AH217" s="134">
        <v>0</v>
      </c>
      <c r="AI217" s="134">
        <v>0.17</v>
      </c>
      <c r="AJ217" s="134">
        <v>0.21</v>
      </c>
      <c r="AK217" s="134">
        <v>0</v>
      </c>
      <c r="AL217" s="134">
        <v>0</v>
      </c>
      <c r="AM217" s="134">
        <v>0.34</v>
      </c>
      <c r="AN217" s="134">
        <v>0.15</v>
      </c>
      <c r="AO217" s="134">
        <v>0.1</v>
      </c>
      <c r="AP217" s="134">
        <v>0.4</v>
      </c>
      <c r="AQ217" s="134">
        <v>0</v>
      </c>
      <c r="AR217" s="134">
        <v>0.25</v>
      </c>
      <c r="AS217" s="134">
        <v>0.57999999999999996</v>
      </c>
      <c r="AT217" s="134"/>
      <c r="AU217" s="134"/>
      <c r="AV217" s="134"/>
    </row>
    <row r="218" spans="1:48" x14ac:dyDescent="0.25">
      <c r="A218" s="132" t="s">
        <v>17</v>
      </c>
      <c r="B218" s="132" t="s">
        <v>41</v>
      </c>
      <c r="C218" s="132" t="s">
        <v>169</v>
      </c>
      <c r="D218" s="132" t="s">
        <v>111</v>
      </c>
      <c r="E218" s="132" t="s">
        <v>176</v>
      </c>
      <c r="F218" s="134">
        <v>0.95</v>
      </c>
      <c r="G218" s="134">
        <v>0.89</v>
      </c>
      <c r="H218" s="134">
        <v>0.21</v>
      </c>
      <c r="I218" s="134">
        <v>0.7</v>
      </c>
      <c r="J218" s="134">
        <v>0.19</v>
      </c>
      <c r="K218" s="134">
        <v>0.35</v>
      </c>
      <c r="L218" s="134">
        <v>0.27</v>
      </c>
      <c r="M218" s="134">
        <v>0.03</v>
      </c>
      <c r="N218" s="134">
        <v>0.08</v>
      </c>
      <c r="O218" s="134">
        <v>0.48</v>
      </c>
      <c r="P218" s="134">
        <v>0.52</v>
      </c>
      <c r="Q218" s="134">
        <v>1.08</v>
      </c>
      <c r="R218" s="134">
        <v>0.25</v>
      </c>
      <c r="S218" s="134">
        <v>0.17</v>
      </c>
      <c r="T218" s="134">
        <v>0.85</v>
      </c>
      <c r="U218" s="134">
        <v>0.11</v>
      </c>
      <c r="V218" s="134">
        <v>0</v>
      </c>
      <c r="W218" s="134">
        <v>0.24</v>
      </c>
      <c r="X218" s="134">
        <v>0.08</v>
      </c>
      <c r="Y218" s="134">
        <v>0.02</v>
      </c>
      <c r="Z218" s="134">
        <v>0.16</v>
      </c>
      <c r="AA218" s="134">
        <v>0.04</v>
      </c>
      <c r="AB218" s="134">
        <v>0.35</v>
      </c>
      <c r="AC218" s="134">
        <v>0.12</v>
      </c>
      <c r="AD218" s="134">
        <v>0.41</v>
      </c>
      <c r="AE218" s="134">
        <v>0.57999999999999996</v>
      </c>
      <c r="AF218" s="134">
        <v>0.37</v>
      </c>
      <c r="AG218" s="134">
        <v>0.13</v>
      </c>
      <c r="AH218" s="134">
        <v>0.38</v>
      </c>
      <c r="AI218" s="134">
        <v>0.16</v>
      </c>
      <c r="AJ218" s="134">
        <v>0.21</v>
      </c>
      <c r="AK218" s="134">
        <v>0.31</v>
      </c>
      <c r="AL218" s="134">
        <v>0.36</v>
      </c>
      <c r="AM218" s="134">
        <v>0.04</v>
      </c>
      <c r="AN218" s="134">
        <v>0.32</v>
      </c>
      <c r="AO218" s="134">
        <v>0.53</v>
      </c>
      <c r="AP218" s="134">
        <v>0.04</v>
      </c>
      <c r="AQ218" s="134">
        <v>0.31</v>
      </c>
      <c r="AR218" s="134">
        <v>0.49</v>
      </c>
      <c r="AS218" s="134">
        <v>0.22</v>
      </c>
      <c r="AT218" s="134"/>
      <c r="AU218" s="134"/>
      <c r="AV218" s="134"/>
    </row>
    <row r="219" spans="1:48" x14ac:dyDescent="0.25">
      <c r="A219" s="132" t="s">
        <v>17</v>
      </c>
      <c r="B219" s="132" t="s">
        <v>41</v>
      </c>
      <c r="C219" s="132" t="s">
        <v>169</v>
      </c>
      <c r="D219" s="132" t="s">
        <v>119</v>
      </c>
      <c r="E219" s="132" t="s">
        <v>176</v>
      </c>
      <c r="F219" s="134">
        <v>0.49</v>
      </c>
      <c r="G219" s="134">
        <v>0.3</v>
      </c>
      <c r="H219" s="134">
        <v>0.32</v>
      </c>
      <c r="I219" s="134">
        <v>0.2</v>
      </c>
      <c r="J219" s="134">
        <v>0.3</v>
      </c>
      <c r="K219" s="134">
        <v>0.59</v>
      </c>
      <c r="L219" s="134">
        <v>0</v>
      </c>
      <c r="M219" s="134">
        <v>0.32</v>
      </c>
      <c r="N219" s="134">
        <v>0.3</v>
      </c>
      <c r="O219" s="134">
        <v>0.52</v>
      </c>
      <c r="P219" s="134">
        <v>0.31</v>
      </c>
      <c r="Q219" s="134">
        <v>0.09</v>
      </c>
      <c r="R219" s="134">
        <v>0.16</v>
      </c>
      <c r="S219" s="134">
        <v>0.16</v>
      </c>
      <c r="T219" s="134">
        <v>0.65</v>
      </c>
      <c r="U219" s="134">
        <v>7.0000000000000007E-2</v>
      </c>
      <c r="V219" s="134">
        <v>0</v>
      </c>
      <c r="W219" s="134">
        <v>0.04</v>
      </c>
      <c r="X219" s="134">
        <v>0.04</v>
      </c>
      <c r="Y219" s="134">
        <v>0.33</v>
      </c>
      <c r="Z219" s="134">
        <v>0.13</v>
      </c>
      <c r="AA219" s="134">
        <v>0.03</v>
      </c>
      <c r="AB219" s="134">
        <v>0.22</v>
      </c>
      <c r="AC219" s="134">
        <v>0</v>
      </c>
      <c r="AD219" s="134">
        <v>0.13</v>
      </c>
      <c r="AE219" s="134">
        <v>0.45</v>
      </c>
      <c r="AF219" s="134">
        <v>0.61</v>
      </c>
      <c r="AG219" s="134">
        <v>0.24</v>
      </c>
      <c r="AH219" s="134">
        <v>0.19</v>
      </c>
      <c r="AI219" s="134">
        <v>0.79</v>
      </c>
      <c r="AJ219" s="134">
        <v>0.19</v>
      </c>
      <c r="AK219" s="134">
        <v>0.23</v>
      </c>
      <c r="AL219" s="134">
        <v>0.19</v>
      </c>
      <c r="AM219" s="134">
        <v>0.01</v>
      </c>
      <c r="AN219" s="134">
        <v>0.25</v>
      </c>
      <c r="AO219" s="134">
        <v>0.27</v>
      </c>
      <c r="AP219" s="134">
        <v>0.01</v>
      </c>
      <c r="AQ219" s="134">
        <v>0.23</v>
      </c>
      <c r="AR219" s="134">
        <v>0.22</v>
      </c>
      <c r="AS219" s="134">
        <v>0.34</v>
      </c>
      <c r="AT219" s="134"/>
      <c r="AU219" s="134"/>
      <c r="AV219" s="134"/>
    </row>
    <row r="220" spans="1:48" x14ac:dyDescent="0.25">
      <c r="A220" s="132" t="s">
        <v>17</v>
      </c>
      <c r="B220" s="132" t="s">
        <v>41</v>
      </c>
      <c r="C220" s="132" t="s">
        <v>169</v>
      </c>
      <c r="D220" s="132" t="s">
        <v>126</v>
      </c>
      <c r="E220" s="132" t="s">
        <v>176</v>
      </c>
      <c r="F220" s="134">
        <v>0.16</v>
      </c>
      <c r="G220" s="134">
        <v>0.04</v>
      </c>
      <c r="H220" s="134">
        <v>0.13</v>
      </c>
      <c r="I220" s="134">
        <v>0.11</v>
      </c>
      <c r="J220" s="134">
        <v>0.66</v>
      </c>
      <c r="K220" s="134">
        <v>0.12</v>
      </c>
      <c r="L220" s="134">
        <v>0.13</v>
      </c>
      <c r="M220" s="134">
        <v>0.1</v>
      </c>
      <c r="N220" s="134">
        <v>0.13</v>
      </c>
      <c r="O220" s="134">
        <v>0.1</v>
      </c>
      <c r="P220" s="134">
        <v>0.05</v>
      </c>
      <c r="Q220" s="134">
        <v>0.19</v>
      </c>
      <c r="R220" s="134">
        <v>0.18</v>
      </c>
      <c r="S220" s="134">
        <v>0.03</v>
      </c>
      <c r="T220" s="134">
        <v>0.13</v>
      </c>
      <c r="U220" s="134">
        <v>0.38</v>
      </c>
      <c r="V220" s="134">
        <v>0.09</v>
      </c>
      <c r="W220" s="134">
        <v>0.16</v>
      </c>
      <c r="X220" s="134">
        <v>0.01</v>
      </c>
      <c r="Y220" s="134">
        <v>0.06</v>
      </c>
      <c r="Z220" s="134">
        <v>0.14000000000000001</v>
      </c>
      <c r="AA220" s="134">
        <v>0.2</v>
      </c>
      <c r="AB220" s="134">
        <v>0.27</v>
      </c>
      <c r="AC220" s="134">
        <v>0.09</v>
      </c>
      <c r="AD220" s="134">
        <v>0.18</v>
      </c>
      <c r="AE220" s="134">
        <v>0.36</v>
      </c>
      <c r="AF220" s="134">
        <v>0.2</v>
      </c>
      <c r="AG220" s="134">
        <v>0.15</v>
      </c>
      <c r="AH220" s="134">
        <v>0.3</v>
      </c>
      <c r="AI220" s="134">
        <v>0.08</v>
      </c>
      <c r="AJ220" s="134">
        <v>0.2</v>
      </c>
      <c r="AK220" s="134">
        <v>0.1</v>
      </c>
      <c r="AL220" s="134">
        <v>0.17</v>
      </c>
      <c r="AM220" s="134">
        <v>0.16</v>
      </c>
      <c r="AN220" s="134">
        <v>0.28999999999999998</v>
      </c>
      <c r="AO220" s="134">
        <v>0.27</v>
      </c>
      <c r="AP220" s="134">
        <v>7.0000000000000007E-2</v>
      </c>
      <c r="AQ220" s="134">
        <v>0.17</v>
      </c>
      <c r="AR220" s="134">
        <v>0.34</v>
      </c>
      <c r="AS220" s="134">
        <v>0.2</v>
      </c>
      <c r="AT220" s="134"/>
      <c r="AU220" s="134"/>
      <c r="AV220" s="134"/>
    </row>
    <row r="221" spans="1:48" x14ac:dyDescent="0.25">
      <c r="A221" s="132" t="s">
        <v>17</v>
      </c>
      <c r="B221" s="132" t="s">
        <v>41</v>
      </c>
      <c r="C221" s="132" t="s">
        <v>169</v>
      </c>
      <c r="D221" s="132" t="s">
        <v>131</v>
      </c>
      <c r="E221" s="132" t="s">
        <v>176</v>
      </c>
      <c r="F221" s="134" t="s">
        <v>33</v>
      </c>
      <c r="G221" s="134" t="s">
        <v>33</v>
      </c>
      <c r="H221" s="134" t="s">
        <v>33</v>
      </c>
      <c r="I221" s="134" t="s">
        <v>33</v>
      </c>
      <c r="J221" s="134" t="s">
        <v>33</v>
      </c>
      <c r="K221" s="134" t="s">
        <v>33</v>
      </c>
      <c r="L221" s="134" t="s">
        <v>33</v>
      </c>
      <c r="M221" s="134" t="s">
        <v>33</v>
      </c>
      <c r="N221" s="134" t="s">
        <v>33</v>
      </c>
      <c r="O221" s="134" t="s">
        <v>33</v>
      </c>
      <c r="P221" s="134" t="s">
        <v>33</v>
      </c>
      <c r="Q221" s="134" t="s">
        <v>33</v>
      </c>
      <c r="R221" s="134" t="s">
        <v>33</v>
      </c>
      <c r="S221" s="134" t="s">
        <v>33</v>
      </c>
      <c r="T221" s="134" t="s">
        <v>33</v>
      </c>
      <c r="U221" s="134" t="s">
        <v>33</v>
      </c>
      <c r="V221" s="134" t="s">
        <v>33</v>
      </c>
      <c r="W221" s="134" t="s">
        <v>33</v>
      </c>
      <c r="X221" s="134" t="s">
        <v>33</v>
      </c>
      <c r="Y221" s="134" t="s">
        <v>33</v>
      </c>
      <c r="Z221" s="134" t="s">
        <v>33</v>
      </c>
      <c r="AA221" s="134" t="s">
        <v>33</v>
      </c>
      <c r="AB221" s="134" t="s">
        <v>33</v>
      </c>
      <c r="AC221" s="134" t="s">
        <v>33</v>
      </c>
      <c r="AD221" s="134" t="s">
        <v>33</v>
      </c>
      <c r="AE221" s="134" t="s">
        <v>33</v>
      </c>
      <c r="AF221" s="134" t="s">
        <v>33</v>
      </c>
      <c r="AG221" s="134" t="s">
        <v>33</v>
      </c>
      <c r="AH221" s="134" t="s">
        <v>33</v>
      </c>
      <c r="AI221" s="134" t="s">
        <v>33</v>
      </c>
      <c r="AJ221" s="134" t="s">
        <v>33</v>
      </c>
      <c r="AK221" s="134" t="s">
        <v>33</v>
      </c>
      <c r="AL221" s="134" t="s">
        <v>33</v>
      </c>
      <c r="AM221" s="134" t="s">
        <v>33</v>
      </c>
      <c r="AN221" s="134" t="s">
        <v>33</v>
      </c>
      <c r="AO221" s="134" t="s">
        <v>33</v>
      </c>
      <c r="AP221" s="134" t="s">
        <v>33</v>
      </c>
      <c r="AQ221" s="134">
        <v>0.27</v>
      </c>
      <c r="AR221" s="134">
        <v>0.04</v>
      </c>
      <c r="AS221" s="134">
        <v>0.22</v>
      </c>
      <c r="AT221" s="134"/>
      <c r="AU221" s="134"/>
      <c r="AV221" s="134"/>
    </row>
    <row r="222" spans="1:48" x14ac:dyDescent="0.25">
      <c r="A222" s="132" t="s">
        <v>17</v>
      </c>
      <c r="B222" s="132" t="s">
        <v>41</v>
      </c>
      <c r="C222" s="132" t="s">
        <v>169</v>
      </c>
      <c r="D222" s="132" t="s">
        <v>133</v>
      </c>
      <c r="E222" s="132" t="s">
        <v>176</v>
      </c>
      <c r="F222" s="134">
        <v>0.96</v>
      </c>
      <c r="G222" s="134">
        <v>0.12</v>
      </c>
      <c r="H222" s="134">
        <v>0.39</v>
      </c>
      <c r="I222" s="134">
        <v>0</v>
      </c>
      <c r="J222" s="134">
        <v>0.08</v>
      </c>
      <c r="K222" s="134">
        <v>0.55000000000000004</v>
      </c>
      <c r="L222" s="134">
        <v>0.08</v>
      </c>
      <c r="M222" s="134">
        <v>0</v>
      </c>
      <c r="N222" s="134">
        <v>0.28999999999999998</v>
      </c>
      <c r="O222" s="134">
        <v>0.55000000000000004</v>
      </c>
      <c r="P222" s="134">
        <v>0.66</v>
      </c>
      <c r="Q222" s="134">
        <v>0.16</v>
      </c>
      <c r="R222" s="134">
        <v>1.29</v>
      </c>
      <c r="S222" s="134">
        <v>0.79</v>
      </c>
      <c r="T222" s="134">
        <v>1.87</v>
      </c>
      <c r="U222" s="134">
        <v>0.24</v>
      </c>
      <c r="V222" s="134">
        <v>0</v>
      </c>
      <c r="W222" s="134">
        <v>0.08</v>
      </c>
      <c r="X222" s="134">
        <v>0.92</v>
      </c>
      <c r="Y222" s="134">
        <v>0</v>
      </c>
      <c r="Z222" s="134">
        <v>0.37</v>
      </c>
      <c r="AA222" s="134">
        <v>0.47</v>
      </c>
      <c r="AB222" s="134">
        <v>0.28999999999999998</v>
      </c>
      <c r="AC222" s="134">
        <v>1.1499999999999999</v>
      </c>
      <c r="AD222" s="134">
        <v>0.65</v>
      </c>
      <c r="AE222" s="134">
        <v>1.06</v>
      </c>
      <c r="AF222" s="134">
        <v>0.71</v>
      </c>
      <c r="AG222" s="134">
        <v>1.5</v>
      </c>
      <c r="AH222" s="134">
        <v>0.95</v>
      </c>
      <c r="AI222" s="134">
        <v>0.42</v>
      </c>
      <c r="AJ222" s="134">
        <v>0</v>
      </c>
      <c r="AK222" s="134">
        <v>0</v>
      </c>
      <c r="AL222" s="134">
        <v>0.37</v>
      </c>
      <c r="AM222" s="134">
        <v>1.0900000000000001</v>
      </c>
      <c r="AN222" s="134">
        <v>0.34</v>
      </c>
      <c r="AO222" s="134">
        <v>0.08</v>
      </c>
      <c r="AP222" s="134">
        <v>1.74</v>
      </c>
      <c r="AQ222" s="134">
        <v>0.56000000000000005</v>
      </c>
      <c r="AR222" s="134">
        <v>0.71</v>
      </c>
      <c r="AS222" s="134">
        <v>2.39</v>
      </c>
      <c r="AT222" s="134"/>
      <c r="AU222" s="134"/>
      <c r="AV222" s="134"/>
    </row>
    <row r="223" spans="1:48" x14ac:dyDescent="0.25">
      <c r="A223" s="132" t="s">
        <v>17</v>
      </c>
      <c r="B223" s="132" t="s">
        <v>41</v>
      </c>
      <c r="C223" s="132" t="s">
        <v>169</v>
      </c>
      <c r="D223" s="132" t="s">
        <v>135</v>
      </c>
      <c r="E223" s="132" t="s">
        <v>176</v>
      </c>
      <c r="F223" s="134">
        <v>0.23</v>
      </c>
      <c r="G223" s="134">
        <v>0</v>
      </c>
      <c r="H223" s="134">
        <v>0.18</v>
      </c>
      <c r="I223" s="134">
        <v>0</v>
      </c>
      <c r="J223" s="134">
        <v>0.08</v>
      </c>
      <c r="K223" s="134">
        <v>7.0000000000000007E-2</v>
      </c>
      <c r="L223" s="134">
        <v>0.26</v>
      </c>
      <c r="M223" s="134">
        <v>0</v>
      </c>
      <c r="N223" s="134">
        <v>0.08</v>
      </c>
      <c r="O223" s="134">
        <v>0.1</v>
      </c>
      <c r="P223" s="134">
        <v>0.33</v>
      </c>
      <c r="Q223" s="134">
        <v>0.03</v>
      </c>
      <c r="R223" s="134">
        <v>0.24</v>
      </c>
      <c r="S223" s="134">
        <v>0</v>
      </c>
      <c r="T223" s="134">
        <v>0.53</v>
      </c>
      <c r="U223" s="134">
        <v>0.75</v>
      </c>
      <c r="V223" s="134">
        <v>0</v>
      </c>
      <c r="W223" s="134">
        <v>0.55000000000000004</v>
      </c>
      <c r="X223" s="134">
        <v>0</v>
      </c>
      <c r="Y223" s="134">
        <v>0.1</v>
      </c>
      <c r="Z223" s="134">
        <v>0.03</v>
      </c>
      <c r="AA223" s="134">
        <v>0.13</v>
      </c>
      <c r="AB223" s="134">
        <v>0.32</v>
      </c>
      <c r="AC223" s="134">
        <v>0.19</v>
      </c>
      <c r="AD223" s="134">
        <v>0.39</v>
      </c>
      <c r="AE223" s="134">
        <v>0.36</v>
      </c>
      <c r="AF223" s="134">
        <v>0.56000000000000005</v>
      </c>
      <c r="AG223" s="134">
        <v>0.33</v>
      </c>
      <c r="AH223" s="134">
        <v>0.27</v>
      </c>
      <c r="AI223" s="134">
        <v>0.51</v>
      </c>
      <c r="AJ223" s="134">
        <v>0.06</v>
      </c>
      <c r="AK223" s="134">
        <v>0.05</v>
      </c>
      <c r="AL223" s="134">
        <v>0</v>
      </c>
      <c r="AM223" s="134">
        <v>0.22</v>
      </c>
      <c r="AN223" s="134">
        <v>0.04</v>
      </c>
      <c r="AO223" s="134">
        <v>0.41</v>
      </c>
      <c r="AP223" s="134">
        <v>0.85</v>
      </c>
      <c r="AQ223" s="134">
        <v>0.21</v>
      </c>
      <c r="AR223" s="134">
        <v>0</v>
      </c>
      <c r="AS223" s="134">
        <v>0.12</v>
      </c>
      <c r="AT223" s="134"/>
      <c r="AU223" s="134"/>
      <c r="AV223" s="134"/>
    </row>
    <row r="224" spans="1:48" x14ac:dyDescent="0.25">
      <c r="A224" s="132" t="s">
        <v>17</v>
      </c>
      <c r="B224" s="132" t="s">
        <v>41</v>
      </c>
      <c r="C224" s="132" t="s">
        <v>169</v>
      </c>
      <c r="D224" s="132" t="s">
        <v>139</v>
      </c>
      <c r="E224" s="132" t="s">
        <v>176</v>
      </c>
      <c r="F224" s="134">
        <v>1.36</v>
      </c>
      <c r="G224" s="134">
        <v>0.13</v>
      </c>
      <c r="H224" s="134">
        <v>0.04</v>
      </c>
      <c r="I224" s="134">
        <v>0.9</v>
      </c>
      <c r="J224" s="134">
        <v>0.56999999999999995</v>
      </c>
      <c r="K224" s="134">
        <v>0</v>
      </c>
      <c r="L224" s="134">
        <v>0.52</v>
      </c>
      <c r="M224" s="134">
        <v>0.37</v>
      </c>
      <c r="N224" s="134">
        <v>0.14000000000000001</v>
      </c>
      <c r="O224" s="134">
        <v>0.13</v>
      </c>
      <c r="P224" s="134">
        <v>0</v>
      </c>
      <c r="Q224" s="134">
        <v>0.09</v>
      </c>
      <c r="R224" s="134">
        <v>0.13</v>
      </c>
      <c r="S224" s="134">
        <v>0.16</v>
      </c>
      <c r="T224" s="134">
        <v>0.15</v>
      </c>
      <c r="U224" s="134">
        <v>0.23</v>
      </c>
      <c r="V224" s="134">
        <v>0.06</v>
      </c>
      <c r="W224" s="134">
        <v>0.57999999999999996</v>
      </c>
      <c r="X224" s="134">
        <v>0.23</v>
      </c>
      <c r="Y224" s="134">
        <v>0.27</v>
      </c>
      <c r="Z224" s="134">
        <v>0.46</v>
      </c>
      <c r="AA224" s="134">
        <v>0</v>
      </c>
      <c r="AB224" s="134">
        <v>0.59</v>
      </c>
      <c r="AC224" s="134">
        <v>0.53</v>
      </c>
      <c r="AD224" s="134">
        <v>0</v>
      </c>
      <c r="AE224" s="134">
        <v>0.43</v>
      </c>
      <c r="AF224" s="134">
        <v>0.15</v>
      </c>
      <c r="AG224" s="134">
        <v>0.49</v>
      </c>
      <c r="AH224" s="134">
        <v>0.24</v>
      </c>
      <c r="AI224" s="134">
        <v>0</v>
      </c>
      <c r="AJ224" s="134">
        <v>0.47</v>
      </c>
      <c r="AK224" s="134">
        <v>0.52</v>
      </c>
      <c r="AL224" s="134">
        <v>0</v>
      </c>
      <c r="AM224" s="134">
        <v>0.15</v>
      </c>
      <c r="AN224" s="134">
        <v>0.41</v>
      </c>
      <c r="AO224" s="134">
        <v>0.6</v>
      </c>
      <c r="AP224" s="134">
        <v>0.11</v>
      </c>
      <c r="AQ224" s="134">
        <v>0</v>
      </c>
      <c r="AR224" s="134">
        <v>0.53</v>
      </c>
      <c r="AS224" s="134">
        <v>0.16</v>
      </c>
      <c r="AT224" s="134"/>
      <c r="AU224" s="134"/>
      <c r="AV224" s="134"/>
    </row>
    <row r="225" spans="1:48" x14ac:dyDescent="0.25">
      <c r="A225" s="132" t="s">
        <v>17</v>
      </c>
      <c r="B225" s="132" t="s">
        <v>41</v>
      </c>
      <c r="C225" s="132" t="s">
        <v>170</v>
      </c>
      <c r="D225" s="132" t="s">
        <v>64</v>
      </c>
      <c r="E225" s="132" t="s">
        <v>176</v>
      </c>
      <c r="F225" s="134">
        <v>0.44</v>
      </c>
      <c r="G225" s="134">
        <v>0.74</v>
      </c>
      <c r="H225" s="134">
        <v>0.39</v>
      </c>
      <c r="I225" s="134">
        <v>0.27</v>
      </c>
      <c r="J225" s="134">
        <v>0.89</v>
      </c>
      <c r="K225" s="134">
        <v>0.16</v>
      </c>
      <c r="L225" s="134">
        <v>0.26</v>
      </c>
      <c r="M225" s="134">
        <v>0.3</v>
      </c>
      <c r="N225" s="134">
        <v>0.22</v>
      </c>
      <c r="O225" s="134">
        <v>0.12</v>
      </c>
      <c r="P225" s="134">
        <v>0.36</v>
      </c>
      <c r="Q225" s="134">
        <v>0.32</v>
      </c>
      <c r="R225" s="134">
        <v>0.41</v>
      </c>
      <c r="S225" s="134">
        <v>0.45</v>
      </c>
      <c r="T225" s="134">
        <v>0.74</v>
      </c>
      <c r="U225" s="134">
        <v>0.18</v>
      </c>
      <c r="V225" s="134">
        <v>0.27</v>
      </c>
      <c r="W225" s="134">
        <v>0.3</v>
      </c>
      <c r="X225" s="134">
        <v>0.17</v>
      </c>
      <c r="Y225" s="134">
        <v>0.27</v>
      </c>
      <c r="Z225" s="134">
        <v>0.15</v>
      </c>
      <c r="AA225" s="134">
        <v>0.38</v>
      </c>
      <c r="AB225" s="134">
        <v>0.53</v>
      </c>
      <c r="AC225" s="134">
        <v>0.98</v>
      </c>
      <c r="AD225" s="134">
        <v>0.74</v>
      </c>
      <c r="AE225" s="134">
        <v>1.3</v>
      </c>
      <c r="AF225" s="134">
        <v>0.7</v>
      </c>
      <c r="AG225" s="134">
        <v>0.33</v>
      </c>
      <c r="AH225" s="134">
        <v>0.33</v>
      </c>
      <c r="AI225" s="134">
        <v>0.28999999999999998</v>
      </c>
      <c r="AJ225" s="134">
        <v>0.37</v>
      </c>
      <c r="AK225" s="134">
        <v>0.24</v>
      </c>
      <c r="AL225" s="134">
        <v>0.39</v>
      </c>
      <c r="AM225" s="134">
        <v>0.31</v>
      </c>
      <c r="AN225" s="134">
        <v>0.75</v>
      </c>
      <c r="AO225" s="134">
        <v>0.49</v>
      </c>
      <c r="AP225" s="134">
        <v>0.34</v>
      </c>
      <c r="AQ225" s="134">
        <v>0.6</v>
      </c>
      <c r="AR225" s="134">
        <v>0.28999999999999998</v>
      </c>
      <c r="AS225" s="134">
        <v>0.72</v>
      </c>
      <c r="AT225" s="134"/>
      <c r="AU225" s="134"/>
      <c r="AV225" s="134"/>
    </row>
    <row r="226" spans="1:48" x14ac:dyDescent="0.25">
      <c r="A226" s="132" t="s">
        <v>17</v>
      </c>
      <c r="B226" s="132" t="s">
        <v>41</v>
      </c>
      <c r="C226" s="132" t="s">
        <v>170</v>
      </c>
      <c r="D226" s="132" t="s">
        <v>68</v>
      </c>
      <c r="E226" s="132" t="s">
        <v>176</v>
      </c>
      <c r="F226" s="134">
        <v>0.56000000000000005</v>
      </c>
      <c r="G226" s="134">
        <v>0.83</v>
      </c>
      <c r="H226" s="134">
        <v>0.9</v>
      </c>
      <c r="I226" s="134">
        <v>1.81</v>
      </c>
      <c r="J226" s="134">
        <v>0.62</v>
      </c>
      <c r="K226" s="134">
        <v>1.21</v>
      </c>
      <c r="L226" s="134">
        <v>1.26</v>
      </c>
      <c r="M226" s="134">
        <v>0.56999999999999995</v>
      </c>
      <c r="N226" s="134">
        <v>0.35</v>
      </c>
      <c r="O226" s="134">
        <v>0.9</v>
      </c>
      <c r="P226" s="134">
        <v>1.24</v>
      </c>
      <c r="Q226" s="134">
        <v>1.36</v>
      </c>
      <c r="R226" s="134">
        <v>1.45</v>
      </c>
      <c r="S226" s="134">
        <v>0.27</v>
      </c>
      <c r="T226" s="134">
        <v>0.49</v>
      </c>
      <c r="U226" s="134">
        <v>0.09</v>
      </c>
      <c r="V226" s="134">
        <v>0.09</v>
      </c>
      <c r="W226" s="134">
        <v>0.19</v>
      </c>
      <c r="X226" s="134">
        <v>0.22</v>
      </c>
      <c r="Y226" s="134">
        <v>0.42</v>
      </c>
      <c r="Z226" s="134">
        <v>0.33</v>
      </c>
      <c r="AA226" s="134">
        <v>0.28000000000000003</v>
      </c>
      <c r="AB226" s="134">
        <v>0.42</v>
      </c>
      <c r="AC226" s="134">
        <v>0.35</v>
      </c>
      <c r="AD226" s="134">
        <v>0.28000000000000003</v>
      </c>
      <c r="AE226" s="134">
        <v>0.34</v>
      </c>
      <c r="AF226" s="134">
        <v>0.28999999999999998</v>
      </c>
      <c r="AG226" s="134">
        <v>0.25</v>
      </c>
      <c r="AH226" s="134">
        <v>0.24</v>
      </c>
      <c r="AI226" s="134">
        <v>0.28999999999999998</v>
      </c>
      <c r="AJ226" s="134">
        <v>0.36</v>
      </c>
      <c r="AK226" s="134">
        <v>0.22</v>
      </c>
      <c r="AL226" s="134">
        <v>0.28000000000000003</v>
      </c>
      <c r="AM226" s="134">
        <v>0.45</v>
      </c>
      <c r="AN226" s="134">
        <v>0.6</v>
      </c>
      <c r="AO226" s="134">
        <v>0.71</v>
      </c>
      <c r="AP226" s="134">
        <v>0.7</v>
      </c>
      <c r="AQ226" s="134">
        <v>0.5</v>
      </c>
      <c r="AR226" s="134">
        <v>0.37</v>
      </c>
      <c r="AS226" s="134">
        <v>0.75</v>
      </c>
      <c r="AT226" s="134"/>
      <c r="AU226" s="134"/>
      <c r="AV226" s="134"/>
    </row>
    <row r="227" spans="1:48" x14ac:dyDescent="0.25">
      <c r="A227" s="132" t="s">
        <v>17</v>
      </c>
      <c r="B227" s="132" t="s">
        <v>41</v>
      </c>
      <c r="C227" s="132" t="s">
        <v>170</v>
      </c>
      <c r="D227" s="132" t="s">
        <v>71</v>
      </c>
      <c r="E227" s="132" t="s">
        <v>176</v>
      </c>
      <c r="F227" s="134">
        <v>0.12</v>
      </c>
      <c r="G227" s="134">
        <v>0.12</v>
      </c>
      <c r="H227" s="134">
        <v>0.34</v>
      </c>
      <c r="I227" s="134">
        <v>0.45</v>
      </c>
      <c r="J227" s="134">
        <v>0.2</v>
      </c>
      <c r="K227" s="134">
        <v>0.33</v>
      </c>
      <c r="L227" s="134">
        <v>0.34</v>
      </c>
      <c r="M227" s="134">
        <v>0.17</v>
      </c>
      <c r="N227" s="134">
        <v>0.22</v>
      </c>
      <c r="O227" s="134">
        <v>0.28999999999999998</v>
      </c>
      <c r="P227" s="134">
        <v>0.09</v>
      </c>
      <c r="Q227" s="134">
        <v>0.12</v>
      </c>
      <c r="R227" s="134">
        <v>0.17</v>
      </c>
      <c r="S227" s="134">
        <v>0.61</v>
      </c>
      <c r="T227" s="134">
        <v>0.48</v>
      </c>
      <c r="U227" s="134">
        <v>0.36</v>
      </c>
      <c r="V227" s="134">
        <v>0.21</v>
      </c>
      <c r="W227" s="134">
        <v>0.35</v>
      </c>
      <c r="X227" s="134">
        <v>0.63</v>
      </c>
      <c r="Y227" s="134">
        <v>0.14000000000000001</v>
      </c>
      <c r="Z227" s="134">
        <v>0.25</v>
      </c>
      <c r="AA227" s="134">
        <v>0.13</v>
      </c>
      <c r="AB227" s="134">
        <v>0.43</v>
      </c>
      <c r="AC227" s="134">
        <v>0.73</v>
      </c>
      <c r="AD227" s="134">
        <v>0.96</v>
      </c>
      <c r="AE227" s="134">
        <v>0.61</v>
      </c>
      <c r="AF227" s="134">
        <v>0.87</v>
      </c>
      <c r="AG227" s="134">
        <v>0.54</v>
      </c>
      <c r="AH227" s="134">
        <v>0.33</v>
      </c>
      <c r="AI227" s="134">
        <v>0.54</v>
      </c>
      <c r="AJ227" s="134">
        <v>0.67</v>
      </c>
      <c r="AK227" s="134">
        <v>0.33</v>
      </c>
      <c r="AL227" s="134">
        <v>0.49</v>
      </c>
      <c r="AM227" s="134">
        <v>0.3</v>
      </c>
      <c r="AN227" s="134">
        <v>0.4</v>
      </c>
      <c r="AO227" s="134">
        <v>0.49</v>
      </c>
      <c r="AP227" s="134">
        <v>0.83</v>
      </c>
      <c r="AQ227" s="134">
        <v>0.6</v>
      </c>
      <c r="AR227" s="134">
        <v>0.2</v>
      </c>
      <c r="AS227" s="134">
        <v>0.88</v>
      </c>
      <c r="AT227" s="134"/>
      <c r="AU227" s="134"/>
      <c r="AV227" s="134"/>
    </row>
    <row r="228" spans="1:48" x14ac:dyDescent="0.25">
      <c r="A228" s="132" t="s">
        <v>17</v>
      </c>
      <c r="B228" s="132" t="s">
        <v>41</v>
      </c>
      <c r="C228" s="132" t="s">
        <v>170</v>
      </c>
      <c r="D228" s="132" t="s">
        <v>72</v>
      </c>
      <c r="E228" s="132" t="s">
        <v>176</v>
      </c>
      <c r="F228" s="134">
        <v>0.74</v>
      </c>
      <c r="G228" s="134">
        <v>0.61</v>
      </c>
      <c r="H228" s="134">
        <v>1.35</v>
      </c>
      <c r="I228" s="134">
        <v>0.75</v>
      </c>
      <c r="J228" s="134">
        <v>0.89</v>
      </c>
      <c r="K228" s="134">
        <v>0.8</v>
      </c>
      <c r="L228" s="134">
        <v>0.91</v>
      </c>
      <c r="M228" s="134">
        <v>0.41</v>
      </c>
      <c r="N228" s="134">
        <v>0.97</v>
      </c>
      <c r="O228" s="134">
        <v>0.76</v>
      </c>
      <c r="P228" s="134">
        <v>0.56999999999999995</v>
      </c>
      <c r="Q228" s="134">
        <v>1.04</v>
      </c>
      <c r="R228" s="134">
        <v>0.95</v>
      </c>
      <c r="S228" s="134">
        <v>0.84</v>
      </c>
      <c r="T228" s="134">
        <v>1.1399999999999999</v>
      </c>
      <c r="U228" s="134">
        <v>0.67</v>
      </c>
      <c r="V228" s="134">
        <v>0.14000000000000001</v>
      </c>
      <c r="W228" s="134">
        <v>0.72</v>
      </c>
      <c r="X228" s="134">
        <v>0.53</v>
      </c>
      <c r="Y228" s="134">
        <v>0.28000000000000003</v>
      </c>
      <c r="Z228" s="134">
        <v>0.34</v>
      </c>
      <c r="AA228" s="134">
        <v>0.88</v>
      </c>
      <c r="AB228" s="134">
        <v>0.8</v>
      </c>
      <c r="AC228" s="134">
        <v>1.08</v>
      </c>
      <c r="AD228" s="134">
        <v>0.96</v>
      </c>
      <c r="AE228" s="134">
        <v>0.77</v>
      </c>
      <c r="AF228" s="134">
        <v>1.1499999999999999</v>
      </c>
      <c r="AG228" s="134">
        <v>0.78</v>
      </c>
      <c r="AH228" s="134">
        <v>0.5</v>
      </c>
      <c r="AI228" s="134">
        <v>0.38</v>
      </c>
      <c r="AJ228" s="134">
        <v>0.61</v>
      </c>
      <c r="AK228" s="134">
        <v>0.6</v>
      </c>
      <c r="AL228" s="134">
        <v>0.44</v>
      </c>
      <c r="AM228" s="134">
        <v>0.32</v>
      </c>
      <c r="AN228" s="134">
        <v>0.72</v>
      </c>
      <c r="AO228" s="134">
        <v>0.75</v>
      </c>
      <c r="AP228" s="134">
        <v>0.8</v>
      </c>
      <c r="AQ228" s="134">
        <v>0.79</v>
      </c>
      <c r="AR228" s="134">
        <v>0.55000000000000004</v>
      </c>
      <c r="AS228" s="134">
        <v>0.99</v>
      </c>
      <c r="AT228" s="134"/>
      <c r="AU228" s="134"/>
      <c r="AV228" s="134"/>
    </row>
    <row r="229" spans="1:48" x14ac:dyDescent="0.25">
      <c r="A229" s="132" t="s">
        <v>17</v>
      </c>
      <c r="B229" s="132" t="s">
        <v>41</v>
      </c>
      <c r="C229" s="132" t="s">
        <v>170</v>
      </c>
      <c r="D229" s="132" t="s">
        <v>74</v>
      </c>
      <c r="E229" s="132" t="s">
        <v>176</v>
      </c>
      <c r="F229" s="134">
        <v>1.1000000000000001</v>
      </c>
      <c r="G229" s="134">
        <v>0.7</v>
      </c>
      <c r="H229" s="134">
        <v>1</v>
      </c>
      <c r="I229" s="134">
        <v>0.63</v>
      </c>
      <c r="J229" s="134">
        <v>0.91</v>
      </c>
      <c r="K229" s="134">
        <v>0.57999999999999996</v>
      </c>
      <c r="L229" s="134">
        <v>0.56999999999999995</v>
      </c>
      <c r="M229" s="134">
        <v>0.59</v>
      </c>
      <c r="N229" s="134">
        <v>0.51</v>
      </c>
      <c r="O229" s="134">
        <v>0.68</v>
      </c>
      <c r="P229" s="134">
        <v>0.43</v>
      </c>
      <c r="Q229" s="134">
        <v>0.62</v>
      </c>
      <c r="R229" s="134">
        <v>0.71</v>
      </c>
      <c r="S229" s="134">
        <v>0.94</v>
      </c>
      <c r="T229" s="134">
        <v>0.45</v>
      </c>
      <c r="U229" s="134">
        <v>0.59</v>
      </c>
      <c r="V229" s="134">
        <v>0.19</v>
      </c>
      <c r="W229" s="134">
        <v>0.31</v>
      </c>
      <c r="X229" s="134">
        <v>0.67</v>
      </c>
      <c r="Y229" s="134">
        <v>0.24</v>
      </c>
      <c r="Z229" s="134">
        <v>0.28000000000000003</v>
      </c>
      <c r="AA229" s="134">
        <v>0.42</v>
      </c>
      <c r="AB229" s="134">
        <v>0.39</v>
      </c>
      <c r="AC229" s="134">
        <v>0.65</v>
      </c>
      <c r="AD229" s="134">
        <v>0.88</v>
      </c>
      <c r="AE229" s="134">
        <v>0.76</v>
      </c>
      <c r="AF229" s="134">
        <v>0.54</v>
      </c>
      <c r="AG229" s="134">
        <v>0.38</v>
      </c>
      <c r="AH229" s="134">
        <v>0.56999999999999995</v>
      </c>
      <c r="AI229" s="134">
        <v>0.24</v>
      </c>
      <c r="AJ229" s="134">
        <v>0.33</v>
      </c>
      <c r="AK229" s="134">
        <v>0.31</v>
      </c>
      <c r="AL229" s="134">
        <v>0.54</v>
      </c>
      <c r="AM229" s="134">
        <v>0.54</v>
      </c>
      <c r="AN229" s="134">
        <v>0.82</v>
      </c>
      <c r="AO229" s="134">
        <v>0.9</v>
      </c>
      <c r="AP229" s="134">
        <v>1.44</v>
      </c>
      <c r="AQ229" s="134">
        <v>0.47</v>
      </c>
      <c r="AR229" s="134">
        <v>0.72</v>
      </c>
      <c r="AS229" s="134">
        <v>0.5</v>
      </c>
      <c r="AT229" s="134"/>
      <c r="AU229" s="134"/>
      <c r="AV229" s="134"/>
    </row>
    <row r="230" spans="1:48" x14ac:dyDescent="0.25">
      <c r="A230" s="132" t="s">
        <v>17</v>
      </c>
      <c r="B230" s="132" t="s">
        <v>41</v>
      </c>
      <c r="C230" s="132" t="s">
        <v>170</v>
      </c>
      <c r="D230" s="132" t="s">
        <v>76</v>
      </c>
      <c r="E230" s="132" t="s">
        <v>176</v>
      </c>
      <c r="F230" s="134">
        <v>0.28000000000000003</v>
      </c>
      <c r="G230" s="134">
        <v>0.46</v>
      </c>
      <c r="H230" s="134">
        <v>0.38</v>
      </c>
      <c r="I230" s="134">
        <v>0.28000000000000003</v>
      </c>
      <c r="J230" s="134">
        <v>0.33</v>
      </c>
      <c r="K230" s="134">
        <v>0.36</v>
      </c>
      <c r="L230" s="134">
        <v>0.24</v>
      </c>
      <c r="M230" s="134">
        <v>0.37</v>
      </c>
      <c r="N230" s="134">
        <v>0.12</v>
      </c>
      <c r="O230" s="134">
        <v>0.4</v>
      </c>
      <c r="P230" s="134">
        <v>0.63</v>
      </c>
      <c r="Q230" s="134">
        <v>0.55000000000000004</v>
      </c>
      <c r="R230" s="134">
        <v>0.2</v>
      </c>
      <c r="S230" s="134">
        <v>0.85</v>
      </c>
      <c r="T230" s="134">
        <v>0.81</v>
      </c>
      <c r="U230" s="134">
        <v>0.43</v>
      </c>
      <c r="V230" s="134">
        <v>0.23</v>
      </c>
      <c r="W230" s="134">
        <v>0.65</v>
      </c>
      <c r="X230" s="134">
        <v>0.46</v>
      </c>
      <c r="Y230" s="134">
        <v>0.35</v>
      </c>
      <c r="Z230" s="134">
        <v>0.63</v>
      </c>
      <c r="AA230" s="134">
        <v>0.56999999999999995</v>
      </c>
      <c r="AB230" s="134">
        <v>0.64</v>
      </c>
      <c r="AC230" s="134">
        <v>0.5</v>
      </c>
      <c r="AD230" s="134">
        <v>0.78</v>
      </c>
      <c r="AE230" s="134">
        <v>0.69</v>
      </c>
      <c r="AF230" s="134">
        <v>1.02</v>
      </c>
      <c r="AG230" s="134">
        <v>0.51</v>
      </c>
      <c r="AH230" s="134">
        <v>0.56999999999999995</v>
      </c>
      <c r="AI230" s="134">
        <v>0.5</v>
      </c>
      <c r="AJ230" s="134">
        <v>0.87</v>
      </c>
      <c r="AK230" s="134">
        <v>0.68</v>
      </c>
      <c r="AL230" s="134">
        <v>0.64</v>
      </c>
      <c r="AM230" s="134">
        <v>0.55000000000000004</v>
      </c>
      <c r="AN230" s="134">
        <v>1.03</v>
      </c>
      <c r="AO230" s="134">
        <v>0.77</v>
      </c>
      <c r="AP230" s="134">
        <v>0.66</v>
      </c>
      <c r="AQ230" s="134">
        <v>0.77</v>
      </c>
      <c r="AR230" s="134">
        <v>0.42</v>
      </c>
      <c r="AS230" s="134">
        <v>1.39</v>
      </c>
      <c r="AT230" s="134"/>
      <c r="AU230" s="134"/>
      <c r="AV230" s="134"/>
    </row>
    <row r="231" spans="1:48" x14ac:dyDescent="0.25">
      <c r="A231" s="132" t="s">
        <v>17</v>
      </c>
      <c r="B231" s="132" t="s">
        <v>41</v>
      </c>
      <c r="C231" s="132" t="s">
        <v>170</v>
      </c>
      <c r="D231" s="132" t="s">
        <v>88</v>
      </c>
      <c r="E231" s="132" t="s">
        <v>176</v>
      </c>
      <c r="F231" s="134">
        <v>0.32</v>
      </c>
      <c r="G231" s="134">
        <v>0.9</v>
      </c>
      <c r="H231" s="134">
        <v>0.34</v>
      </c>
      <c r="I231" s="134">
        <v>0.14000000000000001</v>
      </c>
      <c r="J231" s="134">
        <v>0.77</v>
      </c>
      <c r="K231" s="134">
        <v>0.18</v>
      </c>
      <c r="L231" s="134">
        <v>0.11</v>
      </c>
      <c r="M231" s="134">
        <v>0.09</v>
      </c>
      <c r="N231" s="134">
        <v>0.08</v>
      </c>
      <c r="O231" s="134">
        <v>0.16</v>
      </c>
      <c r="P231" s="134">
        <v>0.99</v>
      </c>
      <c r="Q231" s="134">
        <v>0.14000000000000001</v>
      </c>
      <c r="R231" s="134">
        <v>0.13</v>
      </c>
      <c r="S231" s="134">
        <v>0.25</v>
      </c>
      <c r="T231" s="134">
        <v>0.85</v>
      </c>
      <c r="U231" s="134">
        <v>0.42</v>
      </c>
      <c r="V231" s="134">
        <v>0.14000000000000001</v>
      </c>
      <c r="W231" s="134">
        <v>0.81</v>
      </c>
      <c r="X231" s="134">
        <v>0.5</v>
      </c>
      <c r="Y231" s="134">
        <v>0.43</v>
      </c>
      <c r="Z231" s="134">
        <v>0.16</v>
      </c>
      <c r="AA231" s="134">
        <v>0.4</v>
      </c>
      <c r="AB231" s="134">
        <v>0.18</v>
      </c>
      <c r="AC231" s="134">
        <v>0.28000000000000003</v>
      </c>
      <c r="AD231" s="134">
        <v>0.4</v>
      </c>
      <c r="AE231" s="134">
        <v>0.67</v>
      </c>
      <c r="AF231" s="134">
        <v>0.32</v>
      </c>
      <c r="AG231" s="134">
        <v>0.61</v>
      </c>
      <c r="AH231" s="134">
        <v>0.34</v>
      </c>
      <c r="AI231" s="134">
        <v>0.95</v>
      </c>
      <c r="AJ231" s="134">
        <v>0.3</v>
      </c>
      <c r="AK231" s="134">
        <v>0.69</v>
      </c>
      <c r="AL231" s="134">
        <v>0.16</v>
      </c>
      <c r="AM231" s="134">
        <v>0.24</v>
      </c>
      <c r="AN231" s="134">
        <v>0.3</v>
      </c>
      <c r="AO231" s="134">
        <v>0.54</v>
      </c>
      <c r="AP231" s="134">
        <v>0.31</v>
      </c>
      <c r="AQ231" s="134">
        <v>0.81</v>
      </c>
      <c r="AR231" s="134">
        <v>0.19</v>
      </c>
      <c r="AS231" s="134">
        <v>1.92</v>
      </c>
      <c r="AT231" s="134"/>
      <c r="AU231" s="134"/>
      <c r="AV231" s="134"/>
    </row>
    <row r="232" spans="1:48" x14ac:dyDescent="0.25">
      <c r="A232" s="132" t="s">
        <v>17</v>
      </c>
      <c r="B232" s="132" t="s">
        <v>41</v>
      </c>
      <c r="C232" s="132" t="s">
        <v>170</v>
      </c>
      <c r="D232" s="132" t="s">
        <v>91</v>
      </c>
      <c r="E232" s="132" t="s">
        <v>176</v>
      </c>
      <c r="F232" s="134">
        <v>0.13</v>
      </c>
      <c r="G232" s="134">
        <v>0.12</v>
      </c>
      <c r="H232" s="134">
        <v>1.07</v>
      </c>
      <c r="I232" s="134">
        <v>0.22</v>
      </c>
      <c r="J232" s="134">
        <v>0.09</v>
      </c>
      <c r="K232" s="134">
        <v>0.14000000000000001</v>
      </c>
      <c r="L232" s="134">
        <v>0.17</v>
      </c>
      <c r="M232" s="134">
        <v>0.85</v>
      </c>
      <c r="N232" s="134">
        <v>0.8</v>
      </c>
      <c r="O232" s="134">
        <v>0.15</v>
      </c>
      <c r="P232" s="134">
        <v>0.8</v>
      </c>
      <c r="Q232" s="134">
        <v>0.17</v>
      </c>
      <c r="R232" s="134">
        <v>0.05</v>
      </c>
      <c r="S232" s="134">
        <v>0.67</v>
      </c>
      <c r="T232" s="134">
        <v>0.28000000000000003</v>
      </c>
      <c r="U232" s="134">
        <v>0.2</v>
      </c>
      <c r="V232" s="134">
        <v>0.11</v>
      </c>
      <c r="W232" s="134">
        <v>0.27</v>
      </c>
      <c r="X232" s="134">
        <v>0.69</v>
      </c>
      <c r="Y232" s="134">
        <v>0.2</v>
      </c>
      <c r="Z232" s="134">
        <v>0.05</v>
      </c>
      <c r="AA232" s="134">
        <v>0.08</v>
      </c>
      <c r="AB232" s="134">
        <v>0.37</v>
      </c>
      <c r="AC232" s="134">
        <v>0.17</v>
      </c>
      <c r="AD232" s="134">
        <v>0.65</v>
      </c>
      <c r="AE232" s="134">
        <v>0.17</v>
      </c>
      <c r="AF232" s="134">
        <v>0.49</v>
      </c>
      <c r="AG232" s="134">
        <v>0.55000000000000004</v>
      </c>
      <c r="AH232" s="134">
        <v>1.02</v>
      </c>
      <c r="AI232" s="134">
        <v>0.39</v>
      </c>
      <c r="AJ232" s="134">
        <v>0.14000000000000001</v>
      </c>
      <c r="AK232" s="134">
        <v>0.03</v>
      </c>
      <c r="AL232" s="134">
        <v>0.23</v>
      </c>
      <c r="AM232" s="134">
        <v>0.08</v>
      </c>
      <c r="AN232" s="134">
        <v>0.13</v>
      </c>
      <c r="AO232" s="134">
        <v>0.67</v>
      </c>
      <c r="AP232" s="134">
        <v>0.56000000000000005</v>
      </c>
      <c r="AQ232" s="134">
        <v>1</v>
      </c>
      <c r="AR232" s="134">
        <v>0.76</v>
      </c>
      <c r="AS232" s="134">
        <v>0.15</v>
      </c>
      <c r="AT232" s="134"/>
      <c r="AU232" s="134"/>
      <c r="AV232" s="134"/>
    </row>
    <row r="233" spans="1:48" x14ac:dyDescent="0.25">
      <c r="A233" s="132" t="s">
        <v>17</v>
      </c>
      <c r="B233" s="132" t="s">
        <v>41</v>
      </c>
      <c r="C233" s="132" t="s">
        <v>170</v>
      </c>
      <c r="D233" s="132" t="s">
        <v>97</v>
      </c>
      <c r="E233" s="132" t="s">
        <v>176</v>
      </c>
      <c r="F233" s="134">
        <v>1.38</v>
      </c>
      <c r="G233" s="134">
        <v>0.66</v>
      </c>
      <c r="H233" s="134">
        <v>0.67</v>
      </c>
      <c r="I233" s="134">
        <v>0.83</v>
      </c>
      <c r="J233" s="134">
        <v>0.68</v>
      </c>
      <c r="K233" s="134">
        <v>0.88</v>
      </c>
      <c r="L233" s="134">
        <v>0.77</v>
      </c>
      <c r="M233" s="134">
        <v>0.74</v>
      </c>
      <c r="N233" s="134">
        <v>0.76</v>
      </c>
      <c r="O233" s="134">
        <v>0.69</v>
      </c>
      <c r="P233" s="134">
        <v>0.54</v>
      </c>
      <c r="Q233" s="134">
        <v>0.6</v>
      </c>
      <c r="R233" s="134">
        <v>0.68</v>
      </c>
      <c r="S233" s="134">
        <v>0.88</v>
      </c>
      <c r="T233" s="134">
        <v>0.21</v>
      </c>
      <c r="U233" s="134">
        <v>0.37</v>
      </c>
      <c r="V233" s="134">
        <v>0.6</v>
      </c>
      <c r="W233" s="134">
        <v>0.71</v>
      </c>
      <c r="X233" s="134">
        <v>0.74</v>
      </c>
      <c r="Y233" s="134">
        <v>0.89</v>
      </c>
      <c r="Z233" s="134">
        <v>0.36</v>
      </c>
      <c r="AA233" s="134">
        <v>0.32</v>
      </c>
      <c r="AB233" s="134">
        <v>0.62</v>
      </c>
      <c r="AC233" s="134">
        <v>1.01</v>
      </c>
      <c r="AD233" s="134">
        <v>1.68</v>
      </c>
      <c r="AE233" s="134">
        <v>0.51</v>
      </c>
      <c r="AF233" s="134">
        <v>0.57999999999999996</v>
      </c>
      <c r="AG233" s="134">
        <v>0.84</v>
      </c>
      <c r="AH233" s="134">
        <v>0.43</v>
      </c>
      <c r="AI233" s="134">
        <v>0.44</v>
      </c>
      <c r="AJ233" s="134">
        <v>0.63</v>
      </c>
      <c r="AK233" s="134">
        <v>0.45</v>
      </c>
      <c r="AL233" s="134">
        <v>0.27</v>
      </c>
      <c r="AM233" s="134">
        <v>0.51</v>
      </c>
      <c r="AN233" s="134">
        <v>0.35</v>
      </c>
      <c r="AO233" s="134">
        <v>0.75</v>
      </c>
      <c r="AP233" s="134">
        <v>0.81</v>
      </c>
      <c r="AQ233" s="134">
        <v>0.36</v>
      </c>
      <c r="AR233" s="134">
        <v>0.54</v>
      </c>
      <c r="AS233" s="134">
        <v>0.9</v>
      </c>
      <c r="AT233" s="134"/>
      <c r="AU233" s="134"/>
      <c r="AV233" s="134"/>
    </row>
    <row r="234" spans="1:48" x14ac:dyDescent="0.25">
      <c r="A234" s="132" t="s">
        <v>17</v>
      </c>
      <c r="B234" s="132" t="s">
        <v>41</v>
      </c>
      <c r="C234" s="132" t="s">
        <v>170</v>
      </c>
      <c r="D234" s="132" t="s">
        <v>111</v>
      </c>
      <c r="E234" s="132" t="s">
        <v>176</v>
      </c>
      <c r="F234" s="134">
        <v>1.47</v>
      </c>
      <c r="G234" s="134">
        <v>1.83</v>
      </c>
      <c r="H234" s="134">
        <v>0.99</v>
      </c>
      <c r="I234" s="134">
        <v>1.66</v>
      </c>
      <c r="J234" s="134">
        <v>0.95</v>
      </c>
      <c r="K234" s="134">
        <v>0.75</v>
      </c>
      <c r="L234" s="134">
        <v>0.79</v>
      </c>
      <c r="M234" s="134">
        <v>0.41</v>
      </c>
      <c r="N234" s="134">
        <v>0.51</v>
      </c>
      <c r="O234" s="134">
        <v>1.19</v>
      </c>
      <c r="P234" s="134">
        <v>1.1499999999999999</v>
      </c>
      <c r="Q234" s="134">
        <v>2</v>
      </c>
      <c r="R234" s="134">
        <v>1.28</v>
      </c>
      <c r="S234" s="134">
        <v>1.1299999999999999</v>
      </c>
      <c r="T234" s="134">
        <v>1.86</v>
      </c>
      <c r="U234" s="134">
        <v>0.5</v>
      </c>
      <c r="V234" s="134">
        <v>0.49</v>
      </c>
      <c r="W234" s="134">
        <v>0.78</v>
      </c>
      <c r="X234" s="134">
        <v>0.37</v>
      </c>
      <c r="Y234" s="134">
        <v>0.37</v>
      </c>
      <c r="Z234" s="134">
        <v>0.33</v>
      </c>
      <c r="AA234" s="134">
        <v>0.25</v>
      </c>
      <c r="AB234" s="134">
        <v>0.81</v>
      </c>
      <c r="AC234" s="134">
        <v>0.45</v>
      </c>
      <c r="AD234" s="134">
        <v>1.02</v>
      </c>
      <c r="AE234" s="134">
        <v>1.07</v>
      </c>
      <c r="AF234" s="134">
        <v>1</v>
      </c>
      <c r="AG234" s="134">
        <v>0.81</v>
      </c>
      <c r="AH234" s="134">
        <v>0.73</v>
      </c>
      <c r="AI234" s="134">
        <v>0.75</v>
      </c>
      <c r="AJ234" s="134">
        <v>0.45</v>
      </c>
      <c r="AK234" s="134">
        <v>0.55000000000000004</v>
      </c>
      <c r="AL234" s="134">
        <v>0.82</v>
      </c>
      <c r="AM234" s="134">
        <v>0.31</v>
      </c>
      <c r="AN234" s="134">
        <v>0.84</v>
      </c>
      <c r="AO234" s="134">
        <v>1.03</v>
      </c>
      <c r="AP234" s="134">
        <v>0.44</v>
      </c>
      <c r="AQ234" s="134">
        <v>0.84</v>
      </c>
      <c r="AR234" s="134">
        <v>0.84</v>
      </c>
      <c r="AS234" s="134">
        <v>0.73</v>
      </c>
      <c r="AT234" s="134"/>
      <c r="AU234" s="134"/>
      <c r="AV234" s="134"/>
    </row>
    <row r="235" spans="1:48" x14ac:dyDescent="0.25">
      <c r="A235" s="132" t="s">
        <v>17</v>
      </c>
      <c r="B235" s="132" t="s">
        <v>41</v>
      </c>
      <c r="C235" s="132" t="s">
        <v>170</v>
      </c>
      <c r="D235" s="132" t="s">
        <v>119</v>
      </c>
      <c r="E235" s="132" t="s">
        <v>176</v>
      </c>
      <c r="F235" s="134">
        <v>1</v>
      </c>
      <c r="G235" s="134">
        <v>0.73</v>
      </c>
      <c r="H235" s="134">
        <v>0.81</v>
      </c>
      <c r="I235" s="134">
        <v>0.85</v>
      </c>
      <c r="J235" s="134">
        <v>0.81</v>
      </c>
      <c r="K235" s="134">
        <v>0.84</v>
      </c>
      <c r="L235" s="134">
        <v>0.26</v>
      </c>
      <c r="M235" s="134">
        <v>0.55000000000000004</v>
      </c>
      <c r="N235" s="134">
        <v>0.56000000000000005</v>
      </c>
      <c r="O235" s="134">
        <v>0.92</v>
      </c>
      <c r="P235" s="134">
        <v>0.74</v>
      </c>
      <c r="Q235" s="134">
        <v>0.36</v>
      </c>
      <c r="R235" s="134">
        <v>0.51</v>
      </c>
      <c r="S235" s="134">
        <v>0.45</v>
      </c>
      <c r="T235" s="134">
        <v>1.06</v>
      </c>
      <c r="U235" s="134">
        <v>0.67</v>
      </c>
      <c r="V235" s="134">
        <v>0.3</v>
      </c>
      <c r="W235" s="134">
        <v>0.37</v>
      </c>
      <c r="X235" s="134">
        <v>0.13</v>
      </c>
      <c r="Y235" s="134">
        <v>0.67</v>
      </c>
      <c r="Z235" s="134">
        <v>0.34</v>
      </c>
      <c r="AA235" s="134">
        <v>0.13</v>
      </c>
      <c r="AB235" s="134">
        <v>0.56999999999999995</v>
      </c>
      <c r="AC235" s="134">
        <v>0.32</v>
      </c>
      <c r="AD235" s="134">
        <v>0.39</v>
      </c>
      <c r="AE235" s="134">
        <v>1.1000000000000001</v>
      </c>
      <c r="AF235" s="134">
        <v>1.1599999999999999</v>
      </c>
      <c r="AG235" s="134">
        <v>0.73</v>
      </c>
      <c r="AH235" s="134">
        <v>0.66</v>
      </c>
      <c r="AI235" s="134">
        <v>1.0900000000000001</v>
      </c>
      <c r="AJ235" s="134">
        <v>0.44</v>
      </c>
      <c r="AK235" s="134">
        <v>0.43</v>
      </c>
      <c r="AL235" s="134">
        <v>0.55000000000000004</v>
      </c>
      <c r="AM235" s="134">
        <v>0.27</v>
      </c>
      <c r="AN235" s="134">
        <v>0.45</v>
      </c>
      <c r="AO235" s="134">
        <v>0.67</v>
      </c>
      <c r="AP235" s="134">
        <v>0.34</v>
      </c>
      <c r="AQ235" s="134">
        <v>0.6</v>
      </c>
      <c r="AR235" s="134">
        <v>0.47</v>
      </c>
      <c r="AS235" s="134">
        <v>0.6</v>
      </c>
      <c r="AT235" s="134"/>
      <c r="AU235" s="134"/>
      <c r="AV235" s="134"/>
    </row>
    <row r="236" spans="1:48" x14ac:dyDescent="0.25">
      <c r="A236" s="132" t="s">
        <v>17</v>
      </c>
      <c r="B236" s="132" t="s">
        <v>41</v>
      </c>
      <c r="C236" s="132" t="s">
        <v>170</v>
      </c>
      <c r="D236" s="132" t="s">
        <v>126</v>
      </c>
      <c r="E236" s="132" t="s">
        <v>176</v>
      </c>
      <c r="F236" s="134">
        <v>0.7</v>
      </c>
      <c r="G236" s="134">
        <v>0.76</v>
      </c>
      <c r="H236" s="134">
        <v>0.68</v>
      </c>
      <c r="I236" s="134">
        <v>0.59</v>
      </c>
      <c r="J236" s="134">
        <v>1.99</v>
      </c>
      <c r="K236" s="134">
        <v>0.74</v>
      </c>
      <c r="L236" s="134">
        <v>0.99</v>
      </c>
      <c r="M236" s="134">
        <v>0.81</v>
      </c>
      <c r="N236" s="134">
        <v>0.65</v>
      </c>
      <c r="O236" s="134">
        <v>0.68</v>
      </c>
      <c r="P236" s="134">
        <v>0.54</v>
      </c>
      <c r="Q236" s="134">
        <v>0.83</v>
      </c>
      <c r="R236" s="134">
        <v>0.79</v>
      </c>
      <c r="S236" s="134">
        <v>0.63</v>
      </c>
      <c r="T236" s="134">
        <v>0.96</v>
      </c>
      <c r="U236" s="134">
        <v>1.08</v>
      </c>
      <c r="V236" s="134">
        <v>0.37</v>
      </c>
      <c r="W236" s="134">
        <v>0.67</v>
      </c>
      <c r="X236" s="134">
        <v>0.72</v>
      </c>
      <c r="Y236" s="134">
        <v>0.62</v>
      </c>
      <c r="Z236" s="134">
        <v>0.54</v>
      </c>
      <c r="AA236" s="134">
        <v>0.49</v>
      </c>
      <c r="AB236" s="134">
        <v>0.99</v>
      </c>
      <c r="AC236" s="134">
        <v>1.03</v>
      </c>
      <c r="AD236" s="134">
        <v>1.3</v>
      </c>
      <c r="AE236" s="134">
        <v>1.83</v>
      </c>
      <c r="AF236" s="134">
        <v>1.18</v>
      </c>
      <c r="AG236" s="134">
        <v>0.93</v>
      </c>
      <c r="AH236" s="134">
        <v>1.1000000000000001</v>
      </c>
      <c r="AI236" s="134">
        <v>0.52</v>
      </c>
      <c r="AJ236" s="134">
        <v>1.1399999999999999</v>
      </c>
      <c r="AK236" s="134">
        <v>0.46</v>
      </c>
      <c r="AL236" s="134">
        <v>0.71</v>
      </c>
      <c r="AM236" s="134">
        <v>0.87</v>
      </c>
      <c r="AN236" s="134">
        <v>1.03</v>
      </c>
      <c r="AO236" s="134">
        <v>1.22</v>
      </c>
      <c r="AP236" s="134">
        <v>0.65</v>
      </c>
      <c r="AQ236" s="134">
        <v>0.77</v>
      </c>
      <c r="AR236" s="134">
        <v>0.71</v>
      </c>
      <c r="AS236" s="134">
        <v>1.05</v>
      </c>
      <c r="AT236" s="134"/>
      <c r="AU236" s="134"/>
      <c r="AV236" s="134"/>
    </row>
    <row r="237" spans="1:48" x14ac:dyDescent="0.25">
      <c r="A237" s="132" t="s">
        <v>17</v>
      </c>
      <c r="B237" s="132" t="s">
        <v>41</v>
      </c>
      <c r="C237" s="132" t="s">
        <v>170</v>
      </c>
      <c r="D237" s="132" t="s">
        <v>131</v>
      </c>
      <c r="E237" s="132" t="s">
        <v>176</v>
      </c>
      <c r="F237" s="134" t="s">
        <v>33</v>
      </c>
      <c r="G237" s="134" t="s">
        <v>33</v>
      </c>
      <c r="H237" s="134" t="s">
        <v>33</v>
      </c>
      <c r="I237" s="134" t="s">
        <v>33</v>
      </c>
      <c r="J237" s="134" t="s">
        <v>33</v>
      </c>
      <c r="K237" s="134" t="s">
        <v>33</v>
      </c>
      <c r="L237" s="134" t="s">
        <v>33</v>
      </c>
      <c r="M237" s="134" t="s">
        <v>33</v>
      </c>
      <c r="N237" s="134" t="s">
        <v>33</v>
      </c>
      <c r="O237" s="134" t="s">
        <v>33</v>
      </c>
      <c r="P237" s="134" t="s">
        <v>33</v>
      </c>
      <c r="Q237" s="134" t="s">
        <v>33</v>
      </c>
      <c r="R237" s="134" t="s">
        <v>33</v>
      </c>
      <c r="S237" s="134" t="s">
        <v>33</v>
      </c>
      <c r="T237" s="134" t="s">
        <v>33</v>
      </c>
      <c r="U237" s="134" t="s">
        <v>33</v>
      </c>
      <c r="V237" s="134" t="s">
        <v>33</v>
      </c>
      <c r="W237" s="134" t="s">
        <v>33</v>
      </c>
      <c r="X237" s="134" t="s">
        <v>33</v>
      </c>
      <c r="Y237" s="134" t="s">
        <v>33</v>
      </c>
      <c r="Z237" s="134" t="s">
        <v>33</v>
      </c>
      <c r="AA237" s="134" t="s">
        <v>33</v>
      </c>
      <c r="AB237" s="134" t="s">
        <v>33</v>
      </c>
      <c r="AC237" s="134" t="s">
        <v>33</v>
      </c>
      <c r="AD237" s="134" t="s">
        <v>33</v>
      </c>
      <c r="AE237" s="134" t="s">
        <v>33</v>
      </c>
      <c r="AF237" s="134" t="s">
        <v>33</v>
      </c>
      <c r="AG237" s="134" t="s">
        <v>33</v>
      </c>
      <c r="AH237" s="134" t="s">
        <v>33</v>
      </c>
      <c r="AI237" s="134" t="s">
        <v>33</v>
      </c>
      <c r="AJ237" s="134" t="s">
        <v>33</v>
      </c>
      <c r="AK237" s="134" t="s">
        <v>33</v>
      </c>
      <c r="AL237" s="134" t="s">
        <v>33</v>
      </c>
      <c r="AM237" s="134" t="s">
        <v>33</v>
      </c>
      <c r="AN237" s="134" t="s">
        <v>33</v>
      </c>
      <c r="AO237" s="134" t="s">
        <v>33</v>
      </c>
      <c r="AP237" s="134" t="s">
        <v>33</v>
      </c>
      <c r="AQ237" s="134">
        <v>0.75</v>
      </c>
      <c r="AR237" s="134">
        <v>0.69</v>
      </c>
      <c r="AS237" s="134">
        <v>0.86</v>
      </c>
      <c r="AT237" s="134"/>
      <c r="AU237" s="134"/>
      <c r="AV237" s="134"/>
    </row>
    <row r="238" spans="1:48" x14ac:dyDescent="0.25">
      <c r="A238" s="132" t="s">
        <v>17</v>
      </c>
      <c r="B238" s="132" t="s">
        <v>41</v>
      </c>
      <c r="C238" s="132" t="s">
        <v>170</v>
      </c>
      <c r="D238" s="132" t="s">
        <v>133</v>
      </c>
      <c r="E238" s="132" t="s">
        <v>176</v>
      </c>
      <c r="F238" s="134">
        <v>1.68</v>
      </c>
      <c r="G238" s="134">
        <v>0.7</v>
      </c>
      <c r="H238" s="134">
        <v>0.63</v>
      </c>
      <c r="I238" s="134">
        <v>1.78</v>
      </c>
      <c r="J238" s="134">
        <v>1.48</v>
      </c>
      <c r="K238" s="134">
        <v>0.71</v>
      </c>
      <c r="L238" s="134">
        <v>0.38</v>
      </c>
      <c r="M238" s="134">
        <v>0.12</v>
      </c>
      <c r="N238" s="134">
        <v>0.51</v>
      </c>
      <c r="O238" s="134">
        <v>0.68</v>
      </c>
      <c r="P238" s="134">
        <v>1.1200000000000001</v>
      </c>
      <c r="Q238" s="134">
        <v>0.71</v>
      </c>
      <c r="R238" s="134">
        <v>1.59</v>
      </c>
      <c r="S238" s="134">
        <v>1.6</v>
      </c>
      <c r="T238" s="134">
        <v>2.74</v>
      </c>
      <c r="U238" s="134">
        <v>0.55000000000000004</v>
      </c>
      <c r="V238" s="134">
        <v>0.34</v>
      </c>
      <c r="W238" s="134">
        <v>0.28000000000000003</v>
      </c>
      <c r="X238" s="134">
        <v>1.4</v>
      </c>
      <c r="Y238" s="134">
        <v>0.19</v>
      </c>
      <c r="Z238" s="134">
        <v>0.51</v>
      </c>
      <c r="AA238" s="134">
        <v>0.63</v>
      </c>
      <c r="AB238" s="134">
        <v>0.49</v>
      </c>
      <c r="AC238" s="134">
        <v>1.52</v>
      </c>
      <c r="AD238" s="134">
        <v>1.37</v>
      </c>
      <c r="AE238" s="134">
        <v>1.97</v>
      </c>
      <c r="AF238" s="134">
        <v>1.1599999999999999</v>
      </c>
      <c r="AG238" s="134">
        <v>1.92</v>
      </c>
      <c r="AH238" s="134">
        <v>1.5</v>
      </c>
      <c r="AI238" s="134">
        <v>0.97</v>
      </c>
      <c r="AJ238" s="134">
        <v>0.2</v>
      </c>
      <c r="AK238" s="134">
        <v>0.14000000000000001</v>
      </c>
      <c r="AL238" s="134">
        <v>0.88</v>
      </c>
      <c r="AM238" s="134">
        <v>1.58</v>
      </c>
      <c r="AN238" s="134">
        <v>0.63</v>
      </c>
      <c r="AO238" s="134">
        <v>0.63</v>
      </c>
      <c r="AP238" s="134">
        <v>2.4</v>
      </c>
      <c r="AQ238" s="134">
        <v>1.1000000000000001</v>
      </c>
      <c r="AR238" s="134">
        <v>1.04</v>
      </c>
      <c r="AS238" s="134">
        <v>3.08</v>
      </c>
      <c r="AT238" s="134"/>
      <c r="AU238" s="134"/>
      <c r="AV238" s="134"/>
    </row>
    <row r="239" spans="1:48" x14ac:dyDescent="0.25">
      <c r="A239" s="132" t="s">
        <v>17</v>
      </c>
      <c r="B239" s="132" t="s">
        <v>41</v>
      </c>
      <c r="C239" s="132" t="s">
        <v>170</v>
      </c>
      <c r="D239" s="132" t="s">
        <v>135</v>
      </c>
      <c r="E239" s="132" t="s">
        <v>176</v>
      </c>
      <c r="F239" s="134">
        <v>0.65</v>
      </c>
      <c r="G239" s="134">
        <v>7.0000000000000007E-2</v>
      </c>
      <c r="H239" s="134">
        <v>0.5</v>
      </c>
      <c r="I239" s="134">
        <v>0.38</v>
      </c>
      <c r="J239" s="134">
        <v>0.24</v>
      </c>
      <c r="K239" s="134">
        <v>0.47</v>
      </c>
      <c r="L239" s="134">
        <v>0.53</v>
      </c>
      <c r="M239" s="134">
        <v>0.19</v>
      </c>
      <c r="N239" s="134">
        <v>0.36</v>
      </c>
      <c r="O239" s="134">
        <v>0.23</v>
      </c>
      <c r="P239" s="134">
        <v>0.5</v>
      </c>
      <c r="Q239" s="134">
        <v>0.31</v>
      </c>
      <c r="R239" s="134">
        <v>0.48</v>
      </c>
      <c r="S239" s="134">
        <v>0.3</v>
      </c>
      <c r="T239" s="134">
        <v>0.89</v>
      </c>
      <c r="U239" s="134">
        <v>1.02</v>
      </c>
      <c r="V239" s="134">
        <v>0.24</v>
      </c>
      <c r="W239" s="134">
        <v>0.77</v>
      </c>
      <c r="X239" s="134">
        <v>0.49</v>
      </c>
      <c r="Y239" s="134">
        <v>0.52</v>
      </c>
      <c r="Z239" s="134">
        <v>0.37</v>
      </c>
      <c r="AA239" s="134">
        <v>0.47</v>
      </c>
      <c r="AB239" s="134">
        <v>0.57999999999999996</v>
      </c>
      <c r="AC239" s="134">
        <v>0.61</v>
      </c>
      <c r="AD239" s="134">
        <v>0.8</v>
      </c>
      <c r="AE239" s="134">
        <v>0.9</v>
      </c>
      <c r="AF239" s="134">
        <v>1.47</v>
      </c>
      <c r="AG239" s="134">
        <v>0.63</v>
      </c>
      <c r="AH239" s="134">
        <v>0.69</v>
      </c>
      <c r="AI239" s="134">
        <v>1.03</v>
      </c>
      <c r="AJ239" s="134">
        <v>0.48</v>
      </c>
      <c r="AK239" s="134">
        <v>0.28000000000000003</v>
      </c>
      <c r="AL239" s="134">
        <v>0.15</v>
      </c>
      <c r="AM239" s="134">
        <v>0.53</v>
      </c>
      <c r="AN239" s="134">
        <v>0.68</v>
      </c>
      <c r="AO239" s="134">
        <v>0.71</v>
      </c>
      <c r="AP239" s="134">
        <v>1.35</v>
      </c>
      <c r="AQ239" s="134">
        <v>0.64</v>
      </c>
      <c r="AR239" s="134">
        <v>0.25</v>
      </c>
      <c r="AS239" s="134">
        <v>0.46</v>
      </c>
      <c r="AT239" s="134"/>
      <c r="AU239" s="134"/>
      <c r="AV239" s="134"/>
    </row>
    <row r="240" spans="1:48" x14ac:dyDescent="0.25">
      <c r="A240" s="132" t="s">
        <v>17</v>
      </c>
      <c r="B240" s="132" t="s">
        <v>41</v>
      </c>
      <c r="C240" s="132" t="s">
        <v>170</v>
      </c>
      <c r="D240" s="132" t="s">
        <v>139</v>
      </c>
      <c r="E240" s="132" t="s">
        <v>176</v>
      </c>
      <c r="F240" s="134">
        <v>1.45</v>
      </c>
      <c r="G240" s="134">
        <v>0.45</v>
      </c>
      <c r="H240" s="134">
        <v>0.25</v>
      </c>
      <c r="I240" s="134">
        <v>1.1100000000000001</v>
      </c>
      <c r="J240" s="134">
        <v>0.68</v>
      </c>
      <c r="K240" s="134">
        <v>0.08</v>
      </c>
      <c r="L240" s="134">
        <v>0.86</v>
      </c>
      <c r="M240" s="134">
        <v>0.46</v>
      </c>
      <c r="N240" s="134">
        <v>0.27</v>
      </c>
      <c r="O240" s="134">
        <v>0.39</v>
      </c>
      <c r="P240" s="134">
        <v>0.25</v>
      </c>
      <c r="Q240" s="134">
        <v>0.25</v>
      </c>
      <c r="R240" s="134">
        <v>0.3</v>
      </c>
      <c r="S240" s="134">
        <v>0.51</v>
      </c>
      <c r="T240" s="134">
        <v>0.57999999999999996</v>
      </c>
      <c r="U240" s="134">
        <v>0.39</v>
      </c>
      <c r="V240" s="134">
        <v>0.83</v>
      </c>
      <c r="W240" s="134">
        <v>0.89</v>
      </c>
      <c r="X240" s="134">
        <v>0.45</v>
      </c>
      <c r="Y240" s="134">
        <v>0.45</v>
      </c>
      <c r="Z240" s="134">
        <v>0.69</v>
      </c>
      <c r="AA240" s="134">
        <v>0.17</v>
      </c>
      <c r="AB240" s="134">
        <v>1.03</v>
      </c>
      <c r="AC240" s="134">
        <v>0.78</v>
      </c>
      <c r="AD240" s="134">
        <v>0.3</v>
      </c>
      <c r="AE240" s="134">
        <v>1.62</v>
      </c>
      <c r="AF240" s="134">
        <v>0.46</v>
      </c>
      <c r="AG240" s="134">
        <v>0.68</v>
      </c>
      <c r="AH240" s="134">
        <v>0.48</v>
      </c>
      <c r="AI240" s="134">
        <v>0.11</v>
      </c>
      <c r="AJ240" s="134">
        <v>0.64</v>
      </c>
      <c r="AK240" s="134">
        <v>0.65</v>
      </c>
      <c r="AL240" s="134">
        <v>0.25</v>
      </c>
      <c r="AM240" s="134">
        <v>0.36</v>
      </c>
      <c r="AN240" s="134">
        <v>0.65</v>
      </c>
      <c r="AO240" s="134">
        <v>0.93</v>
      </c>
      <c r="AP240" s="134">
        <v>0.26</v>
      </c>
      <c r="AQ240" s="134">
        <v>0.19</v>
      </c>
      <c r="AR240" s="134">
        <v>0.76</v>
      </c>
      <c r="AS240" s="134">
        <v>0.33</v>
      </c>
      <c r="AT240" s="134"/>
      <c r="AU240" s="134"/>
      <c r="AV240" s="134"/>
    </row>
    <row r="241" spans="1:49" x14ac:dyDescent="0.25">
      <c r="A241" s="132" t="s">
        <v>17</v>
      </c>
      <c r="B241" s="132" t="s">
        <v>41</v>
      </c>
      <c r="C241" s="132" t="s">
        <v>177</v>
      </c>
      <c r="D241" s="132" t="s">
        <v>157</v>
      </c>
      <c r="E241" s="132" t="s">
        <v>40</v>
      </c>
      <c r="F241" s="134" t="s">
        <v>33</v>
      </c>
      <c r="G241" s="134" t="s">
        <v>33</v>
      </c>
      <c r="H241" s="134" t="s">
        <v>33</v>
      </c>
      <c r="I241" s="134" t="s">
        <v>33</v>
      </c>
      <c r="J241" s="134" t="s">
        <v>33</v>
      </c>
      <c r="K241" s="134" t="s">
        <v>33</v>
      </c>
      <c r="L241" s="134" t="s">
        <v>33</v>
      </c>
      <c r="M241" s="134" t="s">
        <v>33</v>
      </c>
      <c r="N241" s="134" t="s">
        <v>33</v>
      </c>
      <c r="O241" s="134" t="s">
        <v>33</v>
      </c>
      <c r="P241" s="134" t="s">
        <v>33</v>
      </c>
      <c r="Q241" s="134" t="s">
        <v>33</v>
      </c>
      <c r="R241" s="134" t="s">
        <v>33</v>
      </c>
      <c r="S241" s="134" t="s">
        <v>33</v>
      </c>
      <c r="T241" s="134" t="s">
        <v>33</v>
      </c>
      <c r="U241" s="134" t="s">
        <v>33</v>
      </c>
      <c r="V241" s="134" t="s">
        <v>33</v>
      </c>
      <c r="W241" s="134" t="s">
        <v>33</v>
      </c>
      <c r="X241" s="134" t="s">
        <v>33</v>
      </c>
      <c r="Y241" s="134" t="s">
        <v>33</v>
      </c>
      <c r="Z241" s="134" t="s">
        <v>33</v>
      </c>
      <c r="AA241" s="134" t="s">
        <v>33</v>
      </c>
      <c r="AB241" s="134" t="s">
        <v>33</v>
      </c>
      <c r="AC241" s="134" t="s">
        <v>33</v>
      </c>
      <c r="AD241" s="134" t="s">
        <v>33</v>
      </c>
      <c r="AE241" s="134" t="s">
        <v>33</v>
      </c>
      <c r="AF241" s="134" t="s">
        <v>33</v>
      </c>
      <c r="AG241" s="134" t="s">
        <v>33</v>
      </c>
      <c r="AH241" s="134" t="s">
        <v>33</v>
      </c>
      <c r="AI241" s="134" t="s">
        <v>33</v>
      </c>
      <c r="AJ241" s="134" t="s">
        <v>33</v>
      </c>
      <c r="AK241" s="134" t="s">
        <v>33</v>
      </c>
      <c r="AL241" s="134" t="s">
        <v>33</v>
      </c>
      <c r="AM241" s="134" t="s">
        <v>33</v>
      </c>
      <c r="AN241" s="134" t="s">
        <v>33</v>
      </c>
      <c r="AO241" s="134" t="s">
        <v>33</v>
      </c>
      <c r="AP241" s="134" t="s">
        <v>33</v>
      </c>
      <c r="AQ241" s="134" t="s">
        <v>33</v>
      </c>
      <c r="AR241" s="134" t="s">
        <v>33</v>
      </c>
      <c r="AS241" s="134" t="s">
        <v>33</v>
      </c>
      <c r="AT241" s="134"/>
      <c r="AU241" s="134"/>
      <c r="AV241" s="134"/>
    </row>
    <row r="242" spans="1:49" x14ac:dyDescent="0.25">
      <c r="A242" s="132" t="s">
        <v>17</v>
      </c>
      <c r="B242" s="132" t="s">
        <v>41</v>
      </c>
      <c r="C242" s="139" t="s">
        <v>178</v>
      </c>
      <c r="D242" s="132" t="s">
        <v>157</v>
      </c>
      <c r="E242" s="132" t="s">
        <v>40</v>
      </c>
      <c r="F242" s="134" t="s">
        <v>33</v>
      </c>
      <c r="G242" s="134" t="s">
        <v>33</v>
      </c>
      <c r="H242" s="134" t="s">
        <v>33</v>
      </c>
      <c r="I242" s="134" t="s">
        <v>33</v>
      </c>
      <c r="J242" s="134" t="s">
        <v>33</v>
      </c>
      <c r="K242" s="134" t="s">
        <v>33</v>
      </c>
      <c r="L242" s="134" t="s">
        <v>33</v>
      </c>
      <c r="M242" s="134" t="s">
        <v>33</v>
      </c>
      <c r="N242" s="134" t="s">
        <v>33</v>
      </c>
      <c r="O242" s="134" t="s">
        <v>33</v>
      </c>
      <c r="P242" s="134" t="s">
        <v>33</v>
      </c>
      <c r="Q242" s="134" t="s">
        <v>33</v>
      </c>
      <c r="R242" s="134" t="s">
        <v>33</v>
      </c>
      <c r="S242" s="134" t="s">
        <v>33</v>
      </c>
      <c r="T242" s="134" t="s">
        <v>33</v>
      </c>
      <c r="U242" s="134" t="s">
        <v>33</v>
      </c>
      <c r="V242" s="134" t="s">
        <v>33</v>
      </c>
      <c r="W242" s="134" t="s">
        <v>33</v>
      </c>
      <c r="X242" s="134" t="s">
        <v>33</v>
      </c>
      <c r="Y242" s="134" t="s">
        <v>33</v>
      </c>
      <c r="Z242" s="134" t="s">
        <v>33</v>
      </c>
      <c r="AA242" s="134" t="s">
        <v>33</v>
      </c>
      <c r="AB242" s="134" t="s">
        <v>33</v>
      </c>
      <c r="AC242" s="134" t="s">
        <v>33</v>
      </c>
      <c r="AD242" s="134" t="s">
        <v>33</v>
      </c>
      <c r="AE242" s="134" t="s">
        <v>33</v>
      </c>
      <c r="AF242" s="134" t="s">
        <v>33</v>
      </c>
      <c r="AG242" s="134" t="s">
        <v>33</v>
      </c>
      <c r="AH242" s="134" t="s">
        <v>33</v>
      </c>
      <c r="AI242" s="134" t="s">
        <v>33</v>
      </c>
      <c r="AJ242" s="134" t="s">
        <v>33</v>
      </c>
      <c r="AK242" s="134" t="s">
        <v>33</v>
      </c>
      <c r="AL242" s="134" t="s">
        <v>33</v>
      </c>
      <c r="AM242" s="134" t="s">
        <v>33</v>
      </c>
      <c r="AN242" s="134" t="s">
        <v>33</v>
      </c>
      <c r="AO242" s="134" t="s">
        <v>33</v>
      </c>
      <c r="AP242" s="134" t="s">
        <v>33</v>
      </c>
      <c r="AQ242" s="134" t="s">
        <v>33</v>
      </c>
      <c r="AR242" s="134" t="s">
        <v>33</v>
      </c>
      <c r="AS242" s="134" t="s">
        <v>33</v>
      </c>
      <c r="AT242" s="134"/>
      <c r="AU242" s="134"/>
      <c r="AV242" s="134"/>
    </row>
    <row r="243" spans="1:49" x14ac:dyDescent="0.25">
      <c r="A243" s="132" t="s">
        <v>17</v>
      </c>
      <c r="B243" s="132" t="s">
        <v>144</v>
      </c>
      <c r="C243" s="132" t="s">
        <v>179</v>
      </c>
      <c r="D243" s="132" t="s">
        <v>20</v>
      </c>
      <c r="E243" s="132" t="s">
        <v>40</v>
      </c>
      <c r="F243" s="137">
        <v>8.3400000000000002E-2</v>
      </c>
      <c r="G243" s="137">
        <v>8.3500000000000005E-2</v>
      </c>
      <c r="H243" s="137">
        <v>8.3400000000000002E-2</v>
      </c>
      <c r="I243" s="137">
        <v>8.3400000000000002E-2</v>
      </c>
      <c r="J243" s="137">
        <v>8.3699999999999997E-2</v>
      </c>
      <c r="K243" s="137">
        <v>8.3900000000000002E-2</v>
      </c>
      <c r="L243" s="137">
        <v>8.3799999999999999E-2</v>
      </c>
      <c r="M243" s="137">
        <v>8.3699999999999997E-2</v>
      </c>
      <c r="N243" s="137">
        <v>8.3699999999999997E-2</v>
      </c>
      <c r="O243" s="137">
        <v>8.4199999999999997E-2</v>
      </c>
      <c r="P243" s="137">
        <v>8.4000000000000005E-2</v>
      </c>
      <c r="Q243" s="137">
        <v>8.3699999999999997E-2</v>
      </c>
      <c r="R243" s="137">
        <v>8.3799999999999999E-2</v>
      </c>
      <c r="S243" s="137">
        <v>8.3699999999999997E-2</v>
      </c>
      <c r="T243" s="137">
        <v>8.4000000000000005E-2</v>
      </c>
      <c r="U243" s="137">
        <v>8.3599999999999994E-2</v>
      </c>
      <c r="V243" s="137">
        <v>8.3500000000000005E-2</v>
      </c>
      <c r="W243" s="137">
        <v>8.3400000000000002E-2</v>
      </c>
      <c r="X243" s="137">
        <v>8.3500000000000005E-2</v>
      </c>
      <c r="Y243" s="137">
        <v>8.3500000000000005E-2</v>
      </c>
      <c r="Z243" s="137">
        <v>8.3599999999999994E-2</v>
      </c>
      <c r="AA243" s="137">
        <v>8.3199999999999996E-2</v>
      </c>
      <c r="AB243" s="137">
        <v>8.3199999999999996E-2</v>
      </c>
      <c r="AC243" s="137">
        <v>8.3599999999999994E-2</v>
      </c>
      <c r="AD243" s="137">
        <v>8.3500000000000005E-2</v>
      </c>
      <c r="AE243" s="137">
        <v>8.3599999999999994E-2</v>
      </c>
      <c r="AF243" s="137">
        <v>8.3599999999999994E-2</v>
      </c>
      <c r="AG243" s="137">
        <v>8.4000000000000005E-2</v>
      </c>
      <c r="AH243" s="137">
        <v>8.3799999999999999E-2</v>
      </c>
      <c r="AI243" s="137">
        <v>8.3799999999999999E-2</v>
      </c>
      <c r="AJ243" s="137">
        <v>8.3799999999999999E-2</v>
      </c>
      <c r="AK243" s="137">
        <v>8.3900000000000002E-2</v>
      </c>
      <c r="AL243" s="137">
        <v>8.3900000000000002E-2</v>
      </c>
      <c r="AM243" s="137">
        <v>8.3900000000000002E-2</v>
      </c>
      <c r="AN243" s="137">
        <v>8.4000000000000005E-2</v>
      </c>
      <c r="AO243" s="137">
        <v>8.4099999999999994E-2</v>
      </c>
      <c r="AP243" s="137">
        <v>8.4099999999999994E-2</v>
      </c>
      <c r="AQ243" s="137">
        <v>8.43E-2</v>
      </c>
      <c r="AR243" s="137">
        <v>8.4199999999999997E-2</v>
      </c>
      <c r="AS243" s="137">
        <v>8.43E-2</v>
      </c>
      <c r="AT243" s="137"/>
      <c r="AU243" s="137"/>
      <c r="AV243" s="137"/>
      <c r="AW243" s="136"/>
    </row>
    <row r="244" spans="1:49" x14ac:dyDescent="0.25">
      <c r="A244" s="132" t="s">
        <v>17</v>
      </c>
      <c r="B244" s="132" t="s">
        <v>44</v>
      </c>
      <c r="C244" s="139" t="s">
        <v>180</v>
      </c>
      <c r="D244" s="132" t="s">
        <v>181</v>
      </c>
      <c r="E244" s="132" t="s">
        <v>182</v>
      </c>
      <c r="F244" s="131">
        <v>86</v>
      </c>
      <c r="G244" s="131">
        <v>116</v>
      </c>
      <c r="H244" s="131">
        <v>117</v>
      </c>
      <c r="I244" s="131">
        <v>104</v>
      </c>
      <c r="J244" s="131">
        <v>198</v>
      </c>
      <c r="K244" s="131">
        <v>135</v>
      </c>
      <c r="L244" s="131">
        <v>116</v>
      </c>
      <c r="M244" s="131">
        <v>133</v>
      </c>
      <c r="N244" s="131">
        <v>81</v>
      </c>
      <c r="O244" s="131">
        <v>115</v>
      </c>
      <c r="P244" s="131">
        <v>140</v>
      </c>
      <c r="Q244" s="131">
        <v>118</v>
      </c>
      <c r="R244" s="131">
        <v>108</v>
      </c>
      <c r="S244" s="131">
        <v>93</v>
      </c>
      <c r="T244" s="131">
        <v>124</v>
      </c>
      <c r="U244" s="131">
        <v>131</v>
      </c>
      <c r="V244" s="131">
        <v>114</v>
      </c>
      <c r="W244" s="131">
        <v>131</v>
      </c>
      <c r="X244" s="131">
        <v>124</v>
      </c>
      <c r="Y244" s="131">
        <v>163</v>
      </c>
      <c r="Z244" s="131">
        <v>155</v>
      </c>
      <c r="AA244" s="131">
        <v>127</v>
      </c>
      <c r="AB244" s="131">
        <v>125</v>
      </c>
      <c r="AC244" s="131">
        <v>114</v>
      </c>
      <c r="AD244" s="131">
        <v>149</v>
      </c>
      <c r="AE244" s="131">
        <v>101</v>
      </c>
      <c r="AF244" s="131">
        <v>110</v>
      </c>
      <c r="AG244" s="131">
        <v>103</v>
      </c>
      <c r="AH244" s="131">
        <v>107</v>
      </c>
      <c r="AI244" s="131">
        <v>148</v>
      </c>
      <c r="AJ244" s="131">
        <v>148</v>
      </c>
      <c r="AK244" s="131">
        <v>170</v>
      </c>
      <c r="AL244" s="131">
        <v>133</v>
      </c>
      <c r="AM244" s="131">
        <v>108</v>
      </c>
      <c r="AN244" s="131">
        <v>110</v>
      </c>
      <c r="AO244" s="131">
        <v>116</v>
      </c>
      <c r="AP244" s="131">
        <v>129</v>
      </c>
      <c r="AQ244" s="131"/>
      <c r="AR244" s="131"/>
      <c r="AS244" s="131"/>
      <c r="AT244" s="131"/>
      <c r="AU244" s="131"/>
      <c r="AV244" s="131"/>
    </row>
    <row r="245" spans="1:49" x14ac:dyDescent="0.25">
      <c r="A245" s="132" t="s">
        <v>17</v>
      </c>
      <c r="B245" s="132" t="s">
        <v>44</v>
      </c>
      <c r="C245" s="139" t="s">
        <v>180</v>
      </c>
      <c r="D245" s="132" t="s">
        <v>183</v>
      </c>
      <c r="E245" s="132" t="s">
        <v>182</v>
      </c>
      <c r="F245" s="131">
        <v>17</v>
      </c>
      <c r="G245" s="131">
        <v>123</v>
      </c>
      <c r="H245" s="131">
        <v>126</v>
      </c>
      <c r="I245" s="131">
        <v>128</v>
      </c>
      <c r="J245" s="131">
        <v>224</v>
      </c>
      <c r="K245" s="131">
        <v>223</v>
      </c>
      <c r="L245" s="131">
        <v>208</v>
      </c>
      <c r="M245" s="131">
        <v>239</v>
      </c>
      <c r="N245" s="131">
        <v>235</v>
      </c>
      <c r="O245" s="131">
        <v>178</v>
      </c>
      <c r="P245" s="131">
        <v>137</v>
      </c>
      <c r="Q245" s="131">
        <v>169</v>
      </c>
      <c r="R245" s="131">
        <v>155</v>
      </c>
      <c r="S245" s="131">
        <v>216</v>
      </c>
      <c r="T245" s="131">
        <v>162</v>
      </c>
      <c r="U245" s="131">
        <v>169</v>
      </c>
      <c r="V245" s="131">
        <v>154</v>
      </c>
      <c r="W245" s="131">
        <v>143</v>
      </c>
      <c r="X245" s="131">
        <v>161</v>
      </c>
      <c r="Y245" s="131">
        <v>128</v>
      </c>
      <c r="Z245" s="131">
        <v>200</v>
      </c>
      <c r="AA245" s="131">
        <v>132</v>
      </c>
      <c r="AB245" s="131">
        <v>198</v>
      </c>
      <c r="AC245" s="131">
        <v>118</v>
      </c>
      <c r="AD245" s="131">
        <v>221</v>
      </c>
      <c r="AE245" s="131">
        <v>97</v>
      </c>
      <c r="AF245" s="131">
        <v>71</v>
      </c>
      <c r="AG245" s="131">
        <v>13</v>
      </c>
      <c r="AH245" s="131">
        <v>26</v>
      </c>
      <c r="AI245" s="131">
        <v>15</v>
      </c>
      <c r="AJ245" s="131">
        <v>-18</v>
      </c>
      <c r="AK245" s="131">
        <v>-17</v>
      </c>
      <c r="AL245" s="131">
        <v>1</v>
      </c>
      <c r="AM245" s="131">
        <v>0</v>
      </c>
      <c r="AN245" s="131">
        <v>-3</v>
      </c>
      <c r="AO245" s="131">
        <v>141</v>
      </c>
      <c r="AP245" s="131">
        <v>255</v>
      </c>
      <c r="AQ245" s="131"/>
      <c r="AR245" s="131"/>
      <c r="AS245" s="131"/>
      <c r="AT245" s="131"/>
      <c r="AU245" s="131"/>
      <c r="AV245" s="131"/>
    </row>
    <row r="246" spans="1:49" x14ac:dyDescent="0.25">
      <c r="A246" s="132" t="s">
        <v>17</v>
      </c>
      <c r="B246" s="132" t="s">
        <v>44</v>
      </c>
      <c r="C246" s="139" t="s">
        <v>180</v>
      </c>
      <c r="D246" s="132" t="s">
        <v>184</v>
      </c>
      <c r="E246" s="132" t="s">
        <v>182</v>
      </c>
      <c r="F246" s="131">
        <v>99</v>
      </c>
      <c r="G246" s="131">
        <v>114</v>
      </c>
      <c r="H246" s="131">
        <v>115</v>
      </c>
      <c r="I246" s="131">
        <v>100</v>
      </c>
      <c r="J246" s="131">
        <v>190</v>
      </c>
      <c r="K246" s="131">
        <v>118</v>
      </c>
      <c r="L246" s="131">
        <v>100</v>
      </c>
      <c r="M246" s="131">
        <v>114</v>
      </c>
      <c r="N246" s="131">
        <v>62</v>
      </c>
      <c r="O246" s="131">
        <v>103</v>
      </c>
      <c r="P246" s="131">
        <v>141</v>
      </c>
      <c r="Q246" s="131">
        <v>107</v>
      </c>
      <c r="R246" s="131">
        <v>99</v>
      </c>
      <c r="S246" s="131">
        <v>81</v>
      </c>
      <c r="T246" s="131">
        <v>117</v>
      </c>
      <c r="U246" s="131">
        <v>123</v>
      </c>
      <c r="V246" s="131">
        <v>107</v>
      </c>
      <c r="W246" s="131">
        <v>129</v>
      </c>
      <c r="X246" s="131">
        <v>117</v>
      </c>
      <c r="Y246" s="131">
        <v>174</v>
      </c>
      <c r="Z246" s="131">
        <v>142</v>
      </c>
      <c r="AA246" s="131">
        <v>126</v>
      </c>
      <c r="AB246" s="131">
        <v>115</v>
      </c>
      <c r="AC246" s="131">
        <v>113</v>
      </c>
      <c r="AD246" s="131">
        <v>140</v>
      </c>
      <c r="AE246" s="131">
        <v>102</v>
      </c>
      <c r="AF246" s="131">
        <v>115</v>
      </c>
      <c r="AG246" s="131">
        <v>122</v>
      </c>
      <c r="AH246" s="131">
        <v>123</v>
      </c>
      <c r="AI246" s="131">
        <v>183</v>
      </c>
      <c r="AJ246" s="131">
        <v>193</v>
      </c>
      <c r="AK246" s="131">
        <v>234</v>
      </c>
      <c r="AL246" s="131">
        <v>167</v>
      </c>
      <c r="AM246" s="131">
        <v>127</v>
      </c>
      <c r="AN246" s="131">
        <v>132</v>
      </c>
      <c r="AO246" s="131">
        <v>111</v>
      </c>
      <c r="AP246" s="131">
        <v>111</v>
      </c>
      <c r="AQ246" s="131"/>
      <c r="AR246" s="131"/>
      <c r="AS246" s="131"/>
      <c r="AT246" s="131"/>
      <c r="AU246" s="131"/>
      <c r="AV246" s="131"/>
    </row>
    <row r="247" spans="1:49" x14ac:dyDescent="0.25">
      <c r="A247" s="132" t="s">
        <v>17</v>
      </c>
      <c r="B247" s="132" t="s">
        <v>44</v>
      </c>
      <c r="C247" s="132" t="s">
        <v>185</v>
      </c>
      <c r="D247" s="132" t="s">
        <v>20</v>
      </c>
      <c r="E247" s="132" t="s">
        <v>40</v>
      </c>
      <c r="F247" s="138">
        <v>0.26</v>
      </c>
      <c r="G247" s="138">
        <v>0.42</v>
      </c>
      <c r="H247" s="138">
        <v>0.42</v>
      </c>
      <c r="I247" s="138">
        <v>0.39</v>
      </c>
      <c r="J247" s="138">
        <v>0.36</v>
      </c>
      <c r="K247" s="138">
        <v>0.35</v>
      </c>
      <c r="L247" s="138">
        <v>0.38</v>
      </c>
      <c r="M247" s="138">
        <v>0.36</v>
      </c>
      <c r="N247" s="138">
        <v>0.21</v>
      </c>
      <c r="O247" s="138">
        <v>-7.0000000000000007E-2</v>
      </c>
      <c r="P247" s="138">
        <v>0.2</v>
      </c>
      <c r="Q247" s="138">
        <v>7.0000000000000007E-2</v>
      </c>
      <c r="R247" s="138">
        <v>-0.26</v>
      </c>
      <c r="S247" s="138">
        <v>0.23</v>
      </c>
      <c r="T247" s="138">
        <v>0.2</v>
      </c>
      <c r="U247" s="138">
        <v>0.5</v>
      </c>
      <c r="V247" s="138">
        <v>0.46</v>
      </c>
      <c r="W247" s="138">
        <v>0.36</v>
      </c>
      <c r="X247" s="138">
        <v>-11.04</v>
      </c>
      <c r="Y247" s="138">
        <v>0.19</v>
      </c>
      <c r="Z247" s="138">
        <v>0.15</v>
      </c>
      <c r="AA247" s="138">
        <v>0.14000000000000001</v>
      </c>
      <c r="AB247" s="138">
        <v>0.38</v>
      </c>
      <c r="AC247" s="138">
        <v>0.15</v>
      </c>
      <c r="AD247" s="138">
        <v>0.32</v>
      </c>
      <c r="AE247" s="138">
        <v>0.26</v>
      </c>
      <c r="AF247" s="138">
        <v>0.21</v>
      </c>
      <c r="AG247" s="138">
        <v>0.24</v>
      </c>
      <c r="AH247" s="138">
        <v>0.24</v>
      </c>
      <c r="AI247" s="138">
        <v>0.31</v>
      </c>
      <c r="AJ247" s="138">
        <v>0.18</v>
      </c>
      <c r="AK247" s="138">
        <v>0.25</v>
      </c>
      <c r="AL247" s="138">
        <v>0.23</v>
      </c>
      <c r="AM247" s="138">
        <v>0.24</v>
      </c>
      <c r="AN247" s="138">
        <v>0.23</v>
      </c>
      <c r="AO247" s="138">
        <v>0.23</v>
      </c>
      <c r="AP247" s="138">
        <v>0.37</v>
      </c>
      <c r="AQ247" s="138">
        <v>0.3</v>
      </c>
      <c r="AR247" s="138">
        <v>0.38</v>
      </c>
      <c r="AS247" s="138"/>
      <c r="AT247" s="138"/>
      <c r="AU247" s="138"/>
      <c r="AV247" s="138"/>
    </row>
    <row r="248" spans="1:49" x14ac:dyDescent="0.25">
      <c r="A248" s="132" t="s">
        <v>17</v>
      </c>
      <c r="B248" s="132" t="s">
        <v>186</v>
      </c>
      <c r="C248" s="132" t="s">
        <v>187</v>
      </c>
      <c r="D248" s="132" t="s">
        <v>20</v>
      </c>
      <c r="E248" s="132" t="s">
        <v>24</v>
      </c>
      <c r="F248" s="141">
        <v>552356</v>
      </c>
      <c r="G248" s="141">
        <v>339888</v>
      </c>
      <c r="H248" s="141">
        <v>349606</v>
      </c>
      <c r="I248" s="141">
        <v>351804</v>
      </c>
      <c r="J248" s="141">
        <v>269204</v>
      </c>
      <c r="K248" s="141">
        <v>214731</v>
      </c>
      <c r="L248" s="141">
        <v>222509</v>
      </c>
      <c r="M248" s="141">
        <v>213017</v>
      </c>
      <c r="N248" s="141">
        <v>225437</v>
      </c>
      <c r="O248" s="141">
        <v>258905</v>
      </c>
      <c r="P248" s="141">
        <v>272846</v>
      </c>
      <c r="Q248" s="141">
        <v>268825</v>
      </c>
      <c r="R248" s="141">
        <v>315723</v>
      </c>
      <c r="S248" s="141">
        <v>348353</v>
      </c>
      <c r="T248" s="141">
        <v>350355</v>
      </c>
      <c r="U248" s="141">
        <v>420276</v>
      </c>
      <c r="V248" s="141">
        <v>348301</v>
      </c>
      <c r="W248" s="141">
        <v>210965</v>
      </c>
      <c r="X248" s="141">
        <v>188346</v>
      </c>
      <c r="Y248" s="141">
        <v>195450</v>
      </c>
      <c r="Z248" s="141">
        <v>168105</v>
      </c>
      <c r="AA248" s="141">
        <v>188576</v>
      </c>
      <c r="AB248" s="141">
        <v>182461</v>
      </c>
      <c r="AC248" s="141">
        <v>209124</v>
      </c>
      <c r="AD248" s="141">
        <v>257757</v>
      </c>
      <c r="AE248" s="141">
        <v>248098</v>
      </c>
      <c r="AF248" s="141">
        <v>271421</v>
      </c>
      <c r="AG248" s="141">
        <v>233821</v>
      </c>
      <c r="AH248" s="141">
        <v>213832</v>
      </c>
      <c r="AI248" s="141">
        <v>192726</v>
      </c>
      <c r="AJ248" s="141">
        <v>178129</v>
      </c>
      <c r="AK248" s="141">
        <v>181105</v>
      </c>
      <c r="AL248" s="141">
        <v>190640</v>
      </c>
      <c r="AM248" s="141">
        <v>182926</v>
      </c>
      <c r="AN248" s="141">
        <v>201530</v>
      </c>
      <c r="AO248" s="141">
        <v>218531</v>
      </c>
      <c r="AP248" s="141">
        <v>261869</v>
      </c>
      <c r="AQ248" s="141">
        <v>218229</v>
      </c>
      <c r="AR248" s="141">
        <v>360957</v>
      </c>
      <c r="AS248" s="141">
        <v>221714</v>
      </c>
      <c r="AT248" s="141"/>
      <c r="AU248" s="141"/>
      <c r="AV248" s="141"/>
      <c r="AW248" s="136"/>
    </row>
    <row r="249" spans="1:49" x14ac:dyDescent="0.25">
      <c r="A249" s="132" t="s">
        <v>17</v>
      </c>
      <c r="B249" s="132" t="s">
        <v>186</v>
      </c>
      <c r="C249" s="132" t="s">
        <v>188</v>
      </c>
      <c r="D249" s="132" t="s">
        <v>20</v>
      </c>
      <c r="E249" s="132" t="s">
        <v>189</v>
      </c>
      <c r="F249" s="141">
        <v>154055</v>
      </c>
      <c r="G249" s="141">
        <v>195732</v>
      </c>
      <c r="H249" s="141">
        <v>190084</v>
      </c>
      <c r="I249" s="141">
        <v>205169</v>
      </c>
      <c r="J249" s="141">
        <v>224655</v>
      </c>
      <c r="K249" s="141">
        <v>203681</v>
      </c>
      <c r="L249" s="141">
        <v>212208</v>
      </c>
      <c r="M249" s="141">
        <v>202065</v>
      </c>
      <c r="N249" s="141">
        <v>208597</v>
      </c>
      <c r="O249" s="141">
        <v>240320</v>
      </c>
      <c r="P249" s="141">
        <v>233582</v>
      </c>
      <c r="Q249" s="141">
        <v>241355</v>
      </c>
      <c r="R249" s="141">
        <v>235646</v>
      </c>
      <c r="S249" s="141">
        <v>236981</v>
      </c>
      <c r="T249" s="141">
        <v>238041</v>
      </c>
      <c r="U249" s="141">
        <v>315379</v>
      </c>
      <c r="V249" s="141">
        <v>299834</v>
      </c>
      <c r="W249" s="141">
        <v>195796</v>
      </c>
      <c r="X249" s="141">
        <v>179026</v>
      </c>
      <c r="Y249" s="141">
        <v>181384</v>
      </c>
      <c r="Z249" s="141">
        <v>161685</v>
      </c>
      <c r="AA249" s="141">
        <v>180896</v>
      </c>
      <c r="AB249" s="141">
        <v>177583</v>
      </c>
      <c r="AC249" s="141">
        <v>200169</v>
      </c>
      <c r="AD249" s="141">
        <v>227374</v>
      </c>
      <c r="AE249" s="141">
        <v>224911</v>
      </c>
      <c r="AF249" s="141">
        <v>246265</v>
      </c>
      <c r="AG249" s="141">
        <v>205751</v>
      </c>
      <c r="AH249" s="141">
        <v>200594</v>
      </c>
      <c r="AI249" s="141">
        <v>179697</v>
      </c>
      <c r="AJ249" s="141">
        <v>168920</v>
      </c>
      <c r="AK249" s="141">
        <v>172493</v>
      </c>
      <c r="AL249" s="141">
        <v>169256</v>
      </c>
      <c r="AM249" s="141">
        <v>162942</v>
      </c>
      <c r="AN249" s="141">
        <v>176508</v>
      </c>
      <c r="AO249" s="141">
        <v>195965</v>
      </c>
      <c r="AP249" s="141">
        <v>216978</v>
      </c>
      <c r="AQ249" s="141">
        <v>200164</v>
      </c>
      <c r="AR249" s="141">
        <v>267836</v>
      </c>
      <c r="AS249" s="141">
        <v>195376</v>
      </c>
      <c r="AT249" s="141"/>
      <c r="AU249" s="141"/>
      <c r="AV249" s="141"/>
    </row>
    <row r="250" spans="1:49" x14ac:dyDescent="0.25">
      <c r="A250" s="132" t="s">
        <v>17</v>
      </c>
      <c r="B250" s="132" t="s">
        <v>186</v>
      </c>
      <c r="C250" s="132" t="s">
        <v>190</v>
      </c>
      <c r="D250" s="132" t="s">
        <v>20</v>
      </c>
      <c r="E250" s="132" t="s">
        <v>40</v>
      </c>
      <c r="F250" s="137">
        <v>0.27889999999999998</v>
      </c>
      <c r="G250" s="137">
        <v>0.57589999999999997</v>
      </c>
      <c r="H250" s="137">
        <v>0.54369999999999996</v>
      </c>
      <c r="I250" s="137">
        <v>0.58320000000000005</v>
      </c>
      <c r="J250" s="137">
        <v>0.83450000000000002</v>
      </c>
      <c r="K250" s="137">
        <v>0.94850000000000001</v>
      </c>
      <c r="L250" s="137">
        <v>0.95369999999999999</v>
      </c>
      <c r="M250" s="137">
        <v>0.9486</v>
      </c>
      <c r="N250" s="137">
        <v>0.92530000000000001</v>
      </c>
      <c r="O250" s="137">
        <v>0.92820000000000003</v>
      </c>
      <c r="P250" s="137">
        <v>0.85609999999999997</v>
      </c>
      <c r="Q250" s="137">
        <v>0.89780000000000004</v>
      </c>
      <c r="R250" s="137">
        <v>0.74639999999999995</v>
      </c>
      <c r="S250" s="137">
        <v>0.68030000000000002</v>
      </c>
      <c r="T250" s="137">
        <v>0.6794</v>
      </c>
      <c r="U250" s="137">
        <v>0.75039999999999996</v>
      </c>
      <c r="V250" s="137">
        <v>0.86080000000000001</v>
      </c>
      <c r="W250" s="137">
        <v>0.92810000000000004</v>
      </c>
      <c r="X250" s="137">
        <v>0.95050000000000001</v>
      </c>
      <c r="Y250" s="137">
        <v>0.92800000000000005</v>
      </c>
      <c r="Z250" s="137">
        <v>0.96179999999999999</v>
      </c>
      <c r="AA250" s="137">
        <v>0.95930000000000004</v>
      </c>
      <c r="AB250" s="137">
        <v>0.97330000000000005</v>
      </c>
      <c r="AC250" s="137">
        <v>0.95720000000000005</v>
      </c>
      <c r="AD250" s="137">
        <v>0.8821</v>
      </c>
      <c r="AE250" s="137">
        <v>0.90649999999999997</v>
      </c>
      <c r="AF250" s="137">
        <v>0.9073</v>
      </c>
      <c r="AG250" s="137">
        <v>0.88</v>
      </c>
      <c r="AH250" s="137">
        <v>0.93810000000000004</v>
      </c>
      <c r="AI250" s="137">
        <v>0.93240000000000001</v>
      </c>
      <c r="AJ250" s="137">
        <v>0.94830000000000003</v>
      </c>
      <c r="AK250" s="137">
        <v>0.95240000000000002</v>
      </c>
      <c r="AL250" s="137">
        <v>0.88780000000000003</v>
      </c>
      <c r="AM250" s="137">
        <v>0.89080000000000004</v>
      </c>
      <c r="AN250" s="137">
        <v>0.87580000000000002</v>
      </c>
      <c r="AO250" s="137">
        <v>0.89670000000000005</v>
      </c>
      <c r="AP250" s="137">
        <v>0.8286</v>
      </c>
      <c r="AQ250" s="137">
        <v>0.91720000000000002</v>
      </c>
      <c r="AR250" s="137">
        <v>0.74199999999999999</v>
      </c>
      <c r="AS250" s="137">
        <v>0.88119999999999998</v>
      </c>
      <c r="AT250" s="137"/>
      <c r="AU250" s="137"/>
      <c r="AV250" s="137"/>
    </row>
    <row r="251" spans="1:49" x14ac:dyDescent="0.25">
      <c r="A251" s="132" t="s">
        <v>17</v>
      </c>
      <c r="B251" s="132" t="s">
        <v>186</v>
      </c>
      <c r="C251" s="139" t="s">
        <v>191</v>
      </c>
      <c r="D251" s="132" t="s">
        <v>20</v>
      </c>
      <c r="E251" s="132" t="s">
        <v>40</v>
      </c>
      <c r="F251" s="137">
        <v>0.66</v>
      </c>
      <c r="G251" s="137">
        <v>0.42</v>
      </c>
      <c r="H251" s="137">
        <v>0.34289999999999998</v>
      </c>
      <c r="I251" s="137">
        <v>0.3009</v>
      </c>
      <c r="J251" s="137">
        <v>0.13059999999999999</v>
      </c>
      <c r="K251" s="137">
        <v>4.4299999999999999E-2</v>
      </c>
      <c r="L251" s="137">
        <v>3.8800000000000001E-2</v>
      </c>
      <c r="M251" s="137">
        <v>3.9899999999999998E-2</v>
      </c>
      <c r="N251" s="137">
        <v>5.9700000000000003E-2</v>
      </c>
      <c r="O251" s="137">
        <v>5.3999999999999999E-2</v>
      </c>
      <c r="P251" s="137">
        <v>8.4199999999999997E-2</v>
      </c>
      <c r="Q251" s="137">
        <v>6.8500000000000005E-2</v>
      </c>
      <c r="R251" s="137">
        <v>0.17549999999999999</v>
      </c>
      <c r="S251" s="137">
        <v>0.189</v>
      </c>
      <c r="T251" s="137">
        <v>0.20799999999999999</v>
      </c>
      <c r="U251" s="137">
        <v>0.21299999999999999</v>
      </c>
      <c r="V251" s="137">
        <v>8.5000000000000006E-2</v>
      </c>
      <c r="W251" s="137">
        <v>0.05</v>
      </c>
      <c r="X251" s="137">
        <v>4.2000000000000003E-2</v>
      </c>
      <c r="Y251" s="137">
        <v>3.9E-2</v>
      </c>
      <c r="Z251" s="137">
        <v>2.8000000000000001E-2</v>
      </c>
      <c r="AA251" s="137">
        <v>3.3000000000000002E-2</v>
      </c>
      <c r="AB251" s="137">
        <v>3.5099999999999999E-2</v>
      </c>
      <c r="AC251" s="137">
        <v>3.8300000000000001E-2</v>
      </c>
      <c r="AD251" s="137">
        <v>8.5500000000000007E-2</v>
      </c>
      <c r="AE251" s="137">
        <v>6.7599999999999993E-2</v>
      </c>
      <c r="AF251" s="137">
        <v>6.93E-2</v>
      </c>
      <c r="AG251" s="137">
        <v>9.35E-2</v>
      </c>
      <c r="AH251" s="137">
        <v>4.8899999999999999E-2</v>
      </c>
      <c r="AI251" s="137">
        <v>5.04E-2</v>
      </c>
      <c r="AJ251" s="137">
        <v>3.9199999999999999E-2</v>
      </c>
      <c r="AK251" s="137">
        <v>3.4700000000000002E-2</v>
      </c>
      <c r="AL251" s="137">
        <v>6.6199999999999995E-2</v>
      </c>
      <c r="AM251" s="137">
        <v>6.4199999999999993E-2</v>
      </c>
      <c r="AN251" s="137">
        <v>8.5099999999999995E-2</v>
      </c>
      <c r="AO251" s="137">
        <v>7.3499999999999996E-2</v>
      </c>
      <c r="AP251" s="137">
        <v>0.1055</v>
      </c>
      <c r="AQ251" s="137">
        <v>5.45E-2</v>
      </c>
      <c r="AR251" s="137">
        <v>0.1042</v>
      </c>
      <c r="AS251" s="137">
        <v>9.4700000000000006E-2</v>
      </c>
      <c r="AT251" s="137"/>
      <c r="AU251" s="137"/>
      <c r="AV251" s="137"/>
    </row>
    <row r="252" spans="1:49" x14ac:dyDescent="0.25">
      <c r="A252" s="132" t="s">
        <v>17</v>
      </c>
      <c r="B252" s="132" t="s">
        <v>186</v>
      </c>
      <c r="C252" s="139" t="s">
        <v>192</v>
      </c>
      <c r="D252" s="132" t="s">
        <v>20</v>
      </c>
      <c r="E252" s="132" t="s">
        <v>43</v>
      </c>
      <c r="F252" s="134">
        <v>26.05</v>
      </c>
      <c r="G252" s="134">
        <v>7.12</v>
      </c>
      <c r="H252" s="134">
        <v>9.2799999999999994</v>
      </c>
      <c r="I252" s="134">
        <v>9.08</v>
      </c>
      <c r="J252" s="134">
        <v>2.78</v>
      </c>
      <c r="K252" s="134">
        <v>1.02</v>
      </c>
      <c r="L252" s="134">
        <v>0.37</v>
      </c>
      <c r="M252" s="134">
        <v>0.95</v>
      </c>
      <c r="N252" s="134">
        <v>1.18</v>
      </c>
      <c r="O252" s="134">
        <v>0.77</v>
      </c>
      <c r="P252" s="134">
        <v>1.2</v>
      </c>
      <c r="Q252" s="134">
        <v>0.93</v>
      </c>
      <c r="R252" s="134">
        <v>3.77</v>
      </c>
      <c r="S252" s="134">
        <v>4.87</v>
      </c>
      <c r="T252" s="134">
        <v>5.05</v>
      </c>
      <c r="U252" s="134">
        <v>3.97</v>
      </c>
      <c r="V252" s="134">
        <v>1.78</v>
      </c>
      <c r="W252" s="134">
        <v>0.65</v>
      </c>
      <c r="X252" s="134">
        <v>0.38</v>
      </c>
      <c r="Y252" s="134">
        <v>0.42</v>
      </c>
      <c r="Z252" s="134">
        <v>0.25</v>
      </c>
      <c r="AA252" s="134">
        <v>0.35</v>
      </c>
      <c r="AB252" s="134">
        <v>0.33</v>
      </c>
      <c r="AC252" s="134">
        <v>0.53</v>
      </c>
      <c r="AD252" s="134">
        <v>1.72</v>
      </c>
      <c r="AE252" s="134">
        <v>0.98</v>
      </c>
      <c r="AF252" s="134">
        <v>1.23</v>
      </c>
      <c r="AG252" s="134">
        <v>1.03</v>
      </c>
      <c r="AH252" s="134">
        <v>0.62</v>
      </c>
      <c r="AI252" s="134">
        <v>0.67</v>
      </c>
      <c r="AJ252" s="134">
        <v>0.47</v>
      </c>
      <c r="AK252" s="134">
        <v>0.39</v>
      </c>
      <c r="AL252" s="134">
        <v>1.07</v>
      </c>
      <c r="AM252" s="134">
        <v>1.02</v>
      </c>
      <c r="AN252" s="134">
        <v>1.42</v>
      </c>
      <c r="AO252" s="134">
        <v>1.21</v>
      </c>
      <c r="AP252" s="134">
        <v>1.9</v>
      </c>
      <c r="AQ252" s="134">
        <v>0.8</v>
      </c>
      <c r="AR252" s="134">
        <v>2.35</v>
      </c>
      <c r="AS252" s="134">
        <v>2.0499999999999998</v>
      </c>
      <c r="AT252" s="134"/>
      <c r="AU252" s="134"/>
      <c r="AV252" s="134"/>
    </row>
    <row r="253" spans="1:49" x14ac:dyDescent="0.25">
      <c r="A253" s="132" t="s">
        <v>17</v>
      </c>
      <c r="B253" s="132" t="s">
        <v>186</v>
      </c>
      <c r="C253" s="132" t="s">
        <v>193</v>
      </c>
      <c r="D253" s="132" t="s">
        <v>20</v>
      </c>
      <c r="E253" s="132" t="s">
        <v>43</v>
      </c>
      <c r="F253" s="134">
        <v>10.77</v>
      </c>
      <c r="G253" s="134">
        <v>10.57</v>
      </c>
      <c r="H253" s="134">
        <v>10.11</v>
      </c>
      <c r="I253" s="134">
        <v>14.58</v>
      </c>
      <c r="J253" s="134">
        <v>10.17</v>
      </c>
      <c r="K253" s="134">
        <v>9.6</v>
      </c>
      <c r="L253" s="134">
        <v>8.92</v>
      </c>
      <c r="M253" s="134">
        <v>7.98</v>
      </c>
      <c r="N253" s="134">
        <v>6.59</v>
      </c>
      <c r="O253" s="134">
        <v>6.46</v>
      </c>
      <c r="P253" s="134">
        <v>6.95</v>
      </c>
      <c r="Q253" s="134">
        <v>7.65</v>
      </c>
      <c r="R253" s="134">
        <v>7.81</v>
      </c>
      <c r="S253" s="134">
        <v>9.73</v>
      </c>
      <c r="T253" s="134">
        <v>10.73</v>
      </c>
      <c r="U253" s="134">
        <v>7.87</v>
      </c>
      <c r="V253" s="134">
        <v>12.36</v>
      </c>
      <c r="W253" s="134">
        <v>8.17</v>
      </c>
      <c r="X253" s="134">
        <v>6.2</v>
      </c>
      <c r="Y253" s="134">
        <v>7.12</v>
      </c>
      <c r="Z253" s="134">
        <v>7.62</v>
      </c>
      <c r="AA253" s="134">
        <v>8.24</v>
      </c>
      <c r="AB253" s="134">
        <v>7.21</v>
      </c>
      <c r="AC253" s="134">
        <v>7.57</v>
      </c>
      <c r="AD253" s="134">
        <v>7.34</v>
      </c>
      <c r="AE253" s="134">
        <v>9.0500000000000007</v>
      </c>
      <c r="AF253" s="134">
        <v>8.6</v>
      </c>
      <c r="AG253" s="134">
        <v>9.0399999999999991</v>
      </c>
      <c r="AH253" s="134">
        <v>8.01</v>
      </c>
      <c r="AI253" s="134">
        <v>9.41</v>
      </c>
      <c r="AJ253" s="134">
        <v>9.49</v>
      </c>
      <c r="AK253" s="134">
        <v>11.33</v>
      </c>
      <c r="AL253" s="134">
        <v>9.1300000000000008</v>
      </c>
      <c r="AM253" s="134">
        <v>10.35</v>
      </c>
      <c r="AN253" s="134">
        <v>11.27</v>
      </c>
      <c r="AO253" s="134">
        <v>8.4</v>
      </c>
      <c r="AP253" s="134">
        <v>8.73</v>
      </c>
      <c r="AQ253" s="134">
        <v>9.1199999999999992</v>
      </c>
      <c r="AR253" s="134">
        <v>8.8699999999999992</v>
      </c>
      <c r="AS253" s="134">
        <v>9.77</v>
      </c>
      <c r="AT253" s="134"/>
      <c r="AU253" s="134"/>
      <c r="AV253" s="134"/>
    </row>
    <row r="254" spans="1:49" x14ac:dyDescent="0.25">
      <c r="A254" s="132" t="s">
        <v>17</v>
      </c>
      <c r="B254" s="132" t="s">
        <v>186</v>
      </c>
      <c r="C254" s="132" t="s">
        <v>194</v>
      </c>
      <c r="D254" s="132" t="s">
        <v>20</v>
      </c>
      <c r="E254" s="132" t="s">
        <v>195</v>
      </c>
      <c r="F254" s="131">
        <v>160</v>
      </c>
      <c r="G254" s="131">
        <v>357</v>
      </c>
      <c r="H254" s="131">
        <v>691</v>
      </c>
      <c r="I254" s="131">
        <v>636</v>
      </c>
      <c r="J254" s="131">
        <v>621</v>
      </c>
      <c r="K254" s="131">
        <v>334</v>
      </c>
      <c r="L254" s="131">
        <v>263</v>
      </c>
      <c r="M254" s="131">
        <v>241</v>
      </c>
      <c r="N254" s="131">
        <v>176</v>
      </c>
      <c r="O254" s="131">
        <v>197</v>
      </c>
      <c r="P254" s="131">
        <v>216</v>
      </c>
      <c r="Q254" s="131">
        <v>245</v>
      </c>
      <c r="R254" s="131">
        <v>409</v>
      </c>
      <c r="S254" s="131">
        <v>611</v>
      </c>
      <c r="T254" s="131">
        <v>716</v>
      </c>
      <c r="U254" s="131">
        <v>363</v>
      </c>
      <c r="V254" s="131">
        <v>562</v>
      </c>
      <c r="W254" s="131">
        <v>814</v>
      </c>
      <c r="X254" s="131">
        <v>389</v>
      </c>
      <c r="Y254" s="131">
        <v>379</v>
      </c>
      <c r="Z254" s="131">
        <v>298</v>
      </c>
      <c r="AA254" s="131">
        <v>306</v>
      </c>
      <c r="AB254" s="131">
        <v>730</v>
      </c>
      <c r="AC254" s="131">
        <v>884</v>
      </c>
      <c r="AD254" s="131">
        <v>872</v>
      </c>
      <c r="AE254" s="131">
        <v>864</v>
      </c>
      <c r="AF254" s="131">
        <v>962</v>
      </c>
      <c r="AG254" s="131">
        <v>930</v>
      </c>
      <c r="AH254" s="131">
        <v>1357</v>
      </c>
      <c r="AI254" s="131">
        <v>1091</v>
      </c>
      <c r="AJ254" s="131">
        <v>1102</v>
      </c>
      <c r="AK254" s="131">
        <v>1889</v>
      </c>
      <c r="AL254" s="131">
        <v>1536</v>
      </c>
      <c r="AM254" s="131">
        <v>2274</v>
      </c>
      <c r="AN254" s="131">
        <v>2486</v>
      </c>
      <c r="AO254" s="131">
        <v>2092</v>
      </c>
      <c r="AP254" s="131">
        <v>3117</v>
      </c>
      <c r="AQ254" s="131">
        <v>3269</v>
      </c>
      <c r="AR254" s="131">
        <v>3449</v>
      </c>
      <c r="AS254" s="131">
        <v>3518</v>
      </c>
      <c r="AT254" s="131"/>
      <c r="AU254" s="131"/>
      <c r="AV254" s="131"/>
    </row>
    <row r="255" spans="1:49" x14ac:dyDescent="0.25">
      <c r="A255" s="132" t="s">
        <v>17</v>
      </c>
      <c r="B255" s="132" t="s">
        <v>186</v>
      </c>
      <c r="C255" s="132" t="s">
        <v>196</v>
      </c>
      <c r="D255" s="132" t="s">
        <v>20</v>
      </c>
      <c r="E255" s="132" t="s">
        <v>182</v>
      </c>
      <c r="F255" s="131">
        <v>34</v>
      </c>
      <c r="G255" s="131">
        <v>41</v>
      </c>
      <c r="H255" s="131">
        <v>48</v>
      </c>
      <c r="I255" s="131">
        <v>52</v>
      </c>
      <c r="J255" s="131">
        <v>59</v>
      </c>
      <c r="K255" s="131">
        <v>58</v>
      </c>
      <c r="L255" s="131">
        <v>80</v>
      </c>
      <c r="M255" s="131">
        <v>90</v>
      </c>
      <c r="N255" s="131">
        <v>89</v>
      </c>
      <c r="O255" s="131">
        <v>38</v>
      </c>
      <c r="P255" s="131">
        <v>45</v>
      </c>
      <c r="Q255" s="131">
        <v>46</v>
      </c>
      <c r="R255" s="131">
        <v>39</v>
      </c>
      <c r="S255" s="131">
        <v>60</v>
      </c>
      <c r="T255" s="131">
        <v>54</v>
      </c>
      <c r="U255" s="131">
        <v>48</v>
      </c>
      <c r="V255" s="131">
        <v>42</v>
      </c>
      <c r="W255" s="131">
        <v>78</v>
      </c>
      <c r="X255" s="131">
        <v>105</v>
      </c>
      <c r="Y255" s="131">
        <v>59</v>
      </c>
      <c r="Z255" s="131">
        <v>69</v>
      </c>
      <c r="AA255" s="131">
        <v>42</v>
      </c>
      <c r="AB255" s="131">
        <v>45</v>
      </c>
      <c r="AC255" s="131">
        <v>23</v>
      </c>
      <c r="AD255" s="131">
        <v>25</v>
      </c>
      <c r="AE255" s="131">
        <v>43</v>
      </c>
      <c r="AF255" s="131">
        <v>32</v>
      </c>
      <c r="AG255" s="131">
        <v>33</v>
      </c>
      <c r="AH255" s="131">
        <v>27</v>
      </c>
      <c r="AI255" s="131">
        <v>31</v>
      </c>
      <c r="AJ255" s="131">
        <v>37</v>
      </c>
      <c r="AK255" s="131">
        <v>29</v>
      </c>
      <c r="AL255" s="131">
        <v>36</v>
      </c>
      <c r="AM255" s="131">
        <v>29</v>
      </c>
      <c r="AN255" s="131">
        <v>48</v>
      </c>
      <c r="AO255" s="131">
        <v>33</v>
      </c>
      <c r="AP255" s="131">
        <v>22</v>
      </c>
      <c r="AQ255" s="131">
        <v>34</v>
      </c>
      <c r="AR255" s="131">
        <v>37</v>
      </c>
      <c r="AS255" s="131">
        <v>37</v>
      </c>
      <c r="AT255" s="131"/>
      <c r="AU255" s="131"/>
      <c r="AV255" s="131"/>
    </row>
    <row r="256" spans="1:49" x14ac:dyDescent="0.25">
      <c r="A256" s="132" t="s">
        <v>17</v>
      </c>
      <c r="B256" s="132" t="s">
        <v>186</v>
      </c>
      <c r="C256" s="139" t="s">
        <v>197</v>
      </c>
      <c r="D256" s="132" t="s">
        <v>20</v>
      </c>
      <c r="E256" s="132" t="s">
        <v>21</v>
      </c>
      <c r="F256" s="134" t="s">
        <v>33</v>
      </c>
      <c r="G256" s="134" t="s">
        <v>33</v>
      </c>
      <c r="H256" s="134" t="s">
        <v>33</v>
      </c>
      <c r="I256" s="134" t="s">
        <v>33</v>
      </c>
      <c r="J256" s="134" t="s">
        <v>33</v>
      </c>
      <c r="K256" s="134" t="s">
        <v>33</v>
      </c>
      <c r="L256" s="134" t="s">
        <v>33</v>
      </c>
      <c r="M256" s="134" t="s">
        <v>33</v>
      </c>
      <c r="N256" s="134" t="s">
        <v>33</v>
      </c>
      <c r="O256" s="134" t="s">
        <v>33</v>
      </c>
      <c r="P256" s="134" t="s">
        <v>33</v>
      </c>
      <c r="Q256" s="134" t="s">
        <v>33</v>
      </c>
      <c r="R256" s="134" t="s">
        <v>33</v>
      </c>
      <c r="S256" s="134" t="s">
        <v>33</v>
      </c>
      <c r="T256" s="134" t="s">
        <v>33</v>
      </c>
      <c r="U256" s="134" t="s">
        <v>33</v>
      </c>
      <c r="V256" s="134" t="s">
        <v>33</v>
      </c>
      <c r="W256" s="134" t="s">
        <v>33</v>
      </c>
      <c r="X256" s="134" t="s">
        <v>33</v>
      </c>
      <c r="Y256" s="134" t="s">
        <v>33</v>
      </c>
      <c r="Z256" s="134" t="s">
        <v>33</v>
      </c>
      <c r="AA256" s="134" t="s">
        <v>33</v>
      </c>
      <c r="AB256" s="134" t="s">
        <v>33</v>
      </c>
      <c r="AC256" s="134" t="s">
        <v>33</v>
      </c>
      <c r="AD256" s="134" t="s">
        <v>33</v>
      </c>
      <c r="AE256" s="134" t="s">
        <v>33</v>
      </c>
      <c r="AF256" s="134" t="s">
        <v>33</v>
      </c>
      <c r="AG256" s="134" t="s">
        <v>33</v>
      </c>
      <c r="AH256" s="134" t="s">
        <v>33</v>
      </c>
      <c r="AI256" s="134" t="s">
        <v>33</v>
      </c>
      <c r="AJ256" s="134" t="s">
        <v>33</v>
      </c>
      <c r="AK256" s="134" t="s">
        <v>33</v>
      </c>
      <c r="AL256" s="134" t="s">
        <v>33</v>
      </c>
      <c r="AM256" s="134" t="s">
        <v>33</v>
      </c>
      <c r="AN256" s="134" t="s">
        <v>33</v>
      </c>
      <c r="AO256" s="134" t="s">
        <v>33</v>
      </c>
      <c r="AP256" s="134" t="s">
        <v>33</v>
      </c>
      <c r="AQ256" s="134">
        <v>1.65</v>
      </c>
      <c r="AR256" s="134">
        <v>1.1200000000000001</v>
      </c>
      <c r="AS256" s="134">
        <v>0.99</v>
      </c>
      <c r="AT256" s="134"/>
      <c r="AU256" s="134"/>
      <c r="AV256" s="134"/>
    </row>
    <row r="257" spans="1:49" x14ac:dyDescent="0.25">
      <c r="A257" s="132" t="s">
        <v>17</v>
      </c>
      <c r="B257" s="132" t="s">
        <v>186</v>
      </c>
      <c r="C257" s="139" t="s">
        <v>198</v>
      </c>
      <c r="D257" s="132" t="s">
        <v>20</v>
      </c>
      <c r="E257" s="132" t="s">
        <v>40</v>
      </c>
      <c r="F257" s="134" t="s">
        <v>33</v>
      </c>
      <c r="G257" s="134" t="s">
        <v>33</v>
      </c>
      <c r="H257" s="134" t="s">
        <v>33</v>
      </c>
      <c r="I257" s="134" t="s">
        <v>33</v>
      </c>
      <c r="J257" s="134" t="s">
        <v>33</v>
      </c>
      <c r="K257" s="134" t="s">
        <v>33</v>
      </c>
      <c r="L257" s="134" t="s">
        <v>33</v>
      </c>
      <c r="M257" s="134" t="s">
        <v>33</v>
      </c>
      <c r="N257" s="134" t="s">
        <v>33</v>
      </c>
      <c r="O257" s="134" t="s">
        <v>33</v>
      </c>
      <c r="P257" s="134" t="s">
        <v>33</v>
      </c>
      <c r="Q257" s="134" t="s">
        <v>33</v>
      </c>
      <c r="R257" s="134" t="s">
        <v>33</v>
      </c>
      <c r="S257" s="134" t="s">
        <v>33</v>
      </c>
      <c r="T257" s="134" t="s">
        <v>33</v>
      </c>
      <c r="U257" s="134" t="s">
        <v>33</v>
      </c>
      <c r="V257" s="134" t="s">
        <v>33</v>
      </c>
      <c r="W257" s="134" t="s">
        <v>33</v>
      </c>
      <c r="X257" s="134" t="s">
        <v>33</v>
      </c>
      <c r="Y257" s="134" t="s">
        <v>33</v>
      </c>
      <c r="Z257" s="134" t="s">
        <v>33</v>
      </c>
      <c r="AA257" s="134" t="s">
        <v>33</v>
      </c>
      <c r="AB257" s="134" t="s">
        <v>33</v>
      </c>
      <c r="AC257" s="134" t="s">
        <v>33</v>
      </c>
      <c r="AD257" s="134" t="s">
        <v>33</v>
      </c>
      <c r="AE257" s="134" t="s">
        <v>33</v>
      </c>
      <c r="AF257" s="134" t="s">
        <v>33</v>
      </c>
      <c r="AG257" s="134" t="s">
        <v>33</v>
      </c>
      <c r="AH257" s="134" t="s">
        <v>33</v>
      </c>
      <c r="AI257" s="134" t="s">
        <v>33</v>
      </c>
      <c r="AJ257" s="134" t="s">
        <v>33</v>
      </c>
      <c r="AK257" s="134" t="s">
        <v>33</v>
      </c>
      <c r="AL257" s="134" t="s">
        <v>33</v>
      </c>
      <c r="AM257" s="134" t="s">
        <v>33</v>
      </c>
      <c r="AN257" s="134" t="s">
        <v>33</v>
      </c>
      <c r="AO257" s="134" t="s">
        <v>33</v>
      </c>
      <c r="AP257" s="134" t="s">
        <v>33</v>
      </c>
      <c r="AQ257" s="134" t="s">
        <v>33</v>
      </c>
      <c r="AR257" s="134" t="s">
        <v>33</v>
      </c>
      <c r="AS257" s="134" t="s">
        <v>33</v>
      </c>
      <c r="AT257" s="134"/>
      <c r="AU257" s="134"/>
      <c r="AV257" s="134"/>
    </row>
    <row r="258" spans="1:49" x14ac:dyDescent="0.25">
      <c r="A258" s="132" t="s">
        <v>17</v>
      </c>
      <c r="B258" s="132" t="s">
        <v>186</v>
      </c>
      <c r="C258" s="132" t="s">
        <v>199</v>
      </c>
      <c r="D258" s="132" t="s">
        <v>32</v>
      </c>
      <c r="E258" s="132" t="s">
        <v>195</v>
      </c>
      <c r="F258" s="131">
        <v>10</v>
      </c>
      <c r="G258" s="131">
        <v>73</v>
      </c>
      <c r="H258" s="131">
        <v>721</v>
      </c>
      <c r="I258" s="131">
        <v>832</v>
      </c>
      <c r="J258" s="131">
        <v>646</v>
      </c>
      <c r="K258" s="131">
        <v>466</v>
      </c>
      <c r="L258" s="131">
        <v>550</v>
      </c>
      <c r="M258" s="131">
        <v>292</v>
      </c>
      <c r="N258" s="131">
        <v>277</v>
      </c>
      <c r="O258" s="131">
        <v>284</v>
      </c>
      <c r="P258" s="131">
        <v>410</v>
      </c>
      <c r="Q258" s="131">
        <v>290</v>
      </c>
      <c r="R258" s="131">
        <v>406</v>
      </c>
      <c r="S258" s="131">
        <v>502</v>
      </c>
      <c r="T258" s="131">
        <v>382</v>
      </c>
      <c r="U258" s="131">
        <v>263</v>
      </c>
      <c r="V258" s="131">
        <v>250</v>
      </c>
      <c r="W258" s="131">
        <v>366</v>
      </c>
      <c r="X258" s="131">
        <v>750</v>
      </c>
      <c r="Y258" s="131">
        <v>816</v>
      </c>
      <c r="Z258" s="131">
        <v>217</v>
      </c>
      <c r="AA258" s="131">
        <v>243</v>
      </c>
      <c r="AB258" s="131">
        <v>223</v>
      </c>
      <c r="AC258" s="131">
        <v>747</v>
      </c>
      <c r="AD258" s="131">
        <v>753</v>
      </c>
      <c r="AE258" s="131">
        <v>754</v>
      </c>
      <c r="AF258" s="131">
        <v>225</v>
      </c>
      <c r="AG258" s="131">
        <v>763</v>
      </c>
      <c r="AH258" s="131">
        <v>1034</v>
      </c>
      <c r="AI258" s="131">
        <v>1163</v>
      </c>
      <c r="AJ258" s="131">
        <v>982</v>
      </c>
      <c r="AK258" s="131">
        <v>1458</v>
      </c>
      <c r="AL258" s="131">
        <v>1979</v>
      </c>
      <c r="AM258" s="131">
        <v>1378</v>
      </c>
      <c r="AN258" s="131">
        <v>2438</v>
      </c>
      <c r="AO258" s="131">
        <v>2369</v>
      </c>
      <c r="AP258" s="131">
        <v>2135</v>
      </c>
      <c r="AQ258" s="131">
        <v>2968</v>
      </c>
      <c r="AR258" s="131">
        <v>2874</v>
      </c>
      <c r="AS258" s="131">
        <v>3130</v>
      </c>
      <c r="AT258" s="131"/>
      <c r="AU258" s="131"/>
      <c r="AV258" s="131"/>
      <c r="AW258" s="136"/>
    </row>
    <row r="259" spans="1:49" x14ac:dyDescent="0.25">
      <c r="A259" s="132" t="s">
        <v>17</v>
      </c>
      <c r="B259" s="132" t="s">
        <v>186</v>
      </c>
      <c r="C259" s="132" t="s">
        <v>199</v>
      </c>
      <c r="D259" s="132" t="s">
        <v>54</v>
      </c>
      <c r="E259" s="132" t="s">
        <v>195</v>
      </c>
      <c r="F259" s="131">
        <v>2</v>
      </c>
      <c r="G259" s="131">
        <v>6</v>
      </c>
      <c r="H259" s="131">
        <v>49</v>
      </c>
      <c r="I259" s="131">
        <v>49</v>
      </c>
      <c r="J259" s="131">
        <v>27</v>
      </c>
      <c r="K259" s="131">
        <v>24</v>
      </c>
      <c r="L259" s="131">
        <v>26</v>
      </c>
      <c r="M259" s="131">
        <v>18</v>
      </c>
      <c r="N259" s="131">
        <v>17</v>
      </c>
      <c r="O259" s="131">
        <v>73</v>
      </c>
      <c r="P259" s="131">
        <v>180</v>
      </c>
      <c r="Q259" s="131">
        <v>39</v>
      </c>
      <c r="R259" s="131">
        <v>26</v>
      </c>
      <c r="S259" s="131">
        <v>19</v>
      </c>
      <c r="T259" s="131">
        <v>15</v>
      </c>
      <c r="U259" s="131">
        <v>16</v>
      </c>
      <c r="V259" s="131">
        <v>13</v>
      </c>
      <c r="W259" s="131">
        <v>50</v>
      </c>
      <c r="X259" s="131">
        <v>55</v>
      </c>
      <c r="Y259" s="131">
        <v>97</v>
      </c>
      <c r="Z259" s="131">
        <v>41</v>
      </c>
      <c r="AA259" s="131">
        <v>40</v>
      </c>
      <c r="AB259" s="131">
        <v>42</v>
      </c>
      <c r="AC259" s="131">
        <v>145</v>
      </c>
      <c r="AD259" s="131">
        <v>145</v>
      </c>
      <c r="AE259" s="131">
        <v>145</v>
      </c>
      <c r="AF259" s="131">
        <v>48</v>
      </c>
      <c r="AG259" s="131">
        <v>118</v>
      </c>
      <c r="AH259" s="131">
        <v>167</v>
      </c>
      <c r="AI259" s="131">
        <v>186</v>
      </c>
      <c r="AJ259" s="131">
        <v>155</v>
      </c>
      <c r="AK259" s="131">
        <v>192</v>
      </c>
      <c r="AL259" s="131">
        <v>218</v>
      </c>
      <c r="AM259" s="131">
        <v>154</v>
      </c>
      <c r="AN259" s="131">
        <v>187</v>
      </c>
      <c r="AO259" s="131">
        <v>195</v>
      </c>
      <c r="AP259" s="131">
        <v>201</v>
      </c>
      <c r="AQ259" s="131">
        <v>217</v>
      </c>
      <c r="AR259" s="131">
        <v>216</v>
      </c>
      <c r="AS259" s="131">
        <v>254</v>
      </c>
      <c r="AT259" s="131"/>
      <c r="AU259" s="131"/>
      <c r="AV259" s="131"/>
    </row>
    <row r="260" spans="1:49" x14ac:dyDescent="0.25">
      <c r="A260" s="132" t="s">
        <v>17</v>
      </c>
      <c r="B260" s="132" t="s">
        <v>186</v>
      </c>
      <c r="C260" s="132" t="s">
        <v>199</v>
      </c>
      <c r="D260" s="132" t="s">
        <v>200</v>
      </c>
      <c r="E260" s="132" t="s">
        <v>195</v>
      </c>
      <c r="F260" s="131">
        <v>0</v>
      </c>
      <c r="G260" s="131">
        <v>1</v>
      </c>
      <c r="H260" s="131">
        <v>1</v>
      </c>
      <c r="I260" s="131">
        <v>1</v>
      </c>
      <c r="J260" s="131">
        <v>7</v>
      </c>
      <c r="K260" s="131">
        <v>3</v>
      </c>
      <c r="L260" s="131">
        <v>3</v>
      </c>
      <c r="M260" s="131">
        <v>1</v>
      </c>
      <c r="N260" s="131">
        <v>1</v>
      </c>
      <c r="O260" s="131">
        <v>21</v>
      </c>
      <c r="P260" s="131">
        <v>28</v>
      </c>
      <c r="Q260" s="131">
        <v>74</v>
      </c>
      <c r="R260" s="131">
        <v>2</v>
      </c>
      <c r="S260" s="131">
        <v>2</v>
      </c>
      <c r="T260" s="131">
        <v>2</v>
      </c>
      <c r="U260" s="131">
        <v>2</v>
      </c>
      <c r="V260" s="131">
        <v>2</v>
      </c>
      <c r="W260" s="131">
        <v>1</v>
      </c>
      <c r="X260" s="131">
        <v>5</v>
      </c>
      <c r="Y260" s="131">
        <v>19</v>
      </c>
      <c r="Z260" s="131">
        <v>2</v>
      </c>
      <c r="AA260" s="131">
        <v>4</v>
      </c>
      <c r="AB260" s="131">
        <v>2</v>
      </c>
      <c r="AC260" s="131">
        <v>5</v>
      </c>
      <c r="AD260" s="131">
        <v>5</v>
      </c>
      <c r="AE260" s="131">
        <v>6</v>
      </c>
      <c r="AF260" s="131">
        <v>4</v>
      </c>
      <c r="AG260" s="131">
        <v>14</v>
      </c>
      <c r="AH260" s="131">
        <v>28</v>
      </c>
      <c r="AI260" s="131">
        <v>24</v>
      </c>
      <c r="AJ260" s="131">
        <v>29</v>
      </c>
      <c r="AK260" s="131">
        <v>25</v>
      </c>
      <c r="AL260" s="131">
        <v>46</v>
      </c>
      <c r="AM260" s="131">
        <v>36</v>
      </c>
      <c r="AN260" s="131">
        <v>54</v>
      </c>
      <c r="AO260" s="131">
        <v>38</v>
      </c>
      <c r="AP260" s="131">
        <v>53</v>
      </c>
      <c r="AQ260" s="131">
        <v>50</v>
      </c>
      <c r="AR260" s="131">
        <v>56</v>
      </c>
      <c r="AS260" s="131">
        <v>46</v>
      </c>
      <c r="AT260" s="131"/>
      <c r="AU260" s="131"/>
      <c r="AV260" s="131"/>
    </row>
    <row r="261" spans="1:49" x14ac:dyDescent="0.25">
      <c r="A261" s="132" t="s">
        <v>17</v>
      </c>
      <c r="B261" s="132" t="s">
        <v>186</v>
      </c>
      <c r="C261" s="132" t="s">
        <v>199</v>
      </c>
      <c r="D261" s="132" t="s">
        <v>53</v>
      </c>
      <c r="E261" s="132" t="s">
        <v>195</v>
      </c>
      <c r="F261" s="131">
        <v>8</v>
      </c>
      <c r="G261" s="131">
        <v>65</v>
      </c>
      <c r="H261" s="131">
        <v>640</v>
      </c>
      <c r="I261" s="131">
        <v>734</v>
      </c>
      <c r="J261" s="131">
        <v>578</v>
      </c>
      <c r="K261" s="131">
        <v>398</v>
      </c>
      <c r="L261" s="131">
        <v>472</v>
      </c>
      <c r="M261" s="131">
        <v>239</v>
      </c>
      <c r="N261" s="131">
        <v>213</v>
      </c>
      <c r="O261" s="131">
        <v>64</v>
      </c>
      <c r="P261" s="131">
        <v>93</v>
      </c>
      <c r="Q261" s="131">
        <v>117</v>
      </c>
      <c r="R261" s="131">
        <v>319</v>
      </c>
      <c r="S261" s="131">
        <v>437</v>
      </c>
      <c r="T261" s="131">
        <v>323</v>
      </c>
      <c r="U261" s="131">
        <v>207</v>
      </c>
      <c r="V261" s="131">
        <v>201</v>
      </c>
      <c r="W261" s="131">
        <v>273</v>
      </c>
      <c r="X261" s="131">
        <v>598</v>
      </c>
      <c r="Y261" s="131">
        <v>639</v>
      </c>
      <c r="Z261" s="131">
        <v>159</v>
      </c>
      <c r="AA261" s="131">
        <v>182</v>
      </c>
      <c r="AB261" s="131">
        <v>168</v>
      </c>
      <c r="AC261" s="131">
        <v>554</v>
      </c>
      <c r="AD261" s="131">
        <v>559</v>
      </c>
      <c r="AE261" s="131">
        <v>559</v>
      </c>
      <c r="AF261" s="131">
        <v>167</v>
      </c>
      <c r="AG261" s="131">
        <v>608</v>
      </c>
      <c r="AH261" s="131">
        <v>798</v>
      </c>
      <c r="AI261" s="131">
        <v>896</v>
      </c>
      <c r="AJ261" s="131">
        <v>744</v>
      </c>
      <c r="AK261" s="131">
        <v>1120</v>
      </c>
      <c r="AL261" s="131">
        <v>1516</v>
      </c>
      <c r="AM261" s="131">
        <v>1067</v>
      </c>
      <c r="AN261" s="131">
        <v>1942</v>
      </c>
      <c r="AO261" s="131">
        <v>1911</v>
      </c>
      <c r="AP261" s="131">
        <v>1686</v>
      </c>
      <c r="AQ261" s="131">
        <v>2418</v>
      </c>
      <c r="AR261" s="131">
        <v>2353</v>
      </c>
      <c r="AS261" s="131">
        <v>2547</v>
      </c>
      <c r="AT261" s="131"/>
      <c r="AU261" s="131"/>
      <c r="AV261" s="131"/>
    </row>
    <row r="262" spans="1:49" x14ac:dyDescent="0.25">
      <c r="A262" s="132" t="s">
        <v>17</v>
      </c>
      <c r="B262" s="132" t="s">
        <v>186</v>
      </c>
      <c r="C262" s="132" t="s">
        <v>199</v>
      </c>
      <c r="D262" s="132" t="s">
        <v>201</v>
      </c>
      <c r="E262" s="132" t="s">
        <v>195</v>
      </c>
      <c r="F262" s="131">
        <v>0</v>
      </c>
      <c r="G262" s="131">
        <v>0</v>
      </c>
      <c r="H262" s="131">
        <v>10</v>
      </c>
      <c r="I262" s="131">
        <v>4</v>
      </c>
      <c r="J262" s="131">
        <v>3</v>
      </c>
      <c r="K262" s="131">
        <v>5</v>
      </c>
      <c r="L262" s="131">
        <v>4</v>
      </c>
      <c r="M262" s="131">
        <v>9</v>
      </c>
      <c r="N262" s="131">
        <v>2</v>
      </c>
      <c r="O262" s="131">
        <v>71</v>
      </c>
      <c r="P262" s="131">
        <v>25</v>
      </c>
      <c r="Q262" s="131">
        <v>25</v>
      </c>
      <c r="R262" s="131">
        <v>2</v>
      </c>
      <c r="S262" s="131">
        <v>4</v>
      </c>
      <c r="T262" s="131">
        <v>3</v>
      </c>
      <c r="U262" s="131">
        <v>4</v>
      </c>
      <c r="V262" s="131">
        <v>4</v>
      </c>
      <c r="W262" s="131">
        <v>3</v>
      </c>
      <c r="X262" s="131">
        <v>6</v>
      </c>
      <c r="Y262" s="131">
        <v>2</v>
      </c>
      <c r="Z262" s="131">
        <v>2</v>
      </c>
      <c r="AA262" s="131">
        <v>1</v>
      </c>
      <c r="AB262" s="131">
        <v>2</v>
      </c>
      <c r="AC262" s="131">
        <v>7</v>
      </c>
      <c r="AD262" s="131">
        <v>7</v>
      </c>
      <c r="AE262" s="131">
        <v>7</v>
      </c>
      <c r="AF262" s="131">
        <v>3</v>
      </c>
      <c r="AG262" s="131">
        <v>6</v>
      </c>
      <c r="AH262" s="131">
        <v>10</v>
      </c>
      <c r="AI262" s="131">
        <v>8</v>
      </c>
      <c r="AJ262" s="131">
        <v>16</v>
      </c>
      <c r="AK262" s="131">
        <v>23</v>
      </c>
      <c r="AL262" s="131">
        <v>25</v>
      </c>
      <c r="AM262" s="131">
        <v>27</v>
      </c>
      <c r="AN262" s="131">
        <v>63</v>
      </c>
      <c r="AO262" s="131">
        <v>36</v>
      </c>
      <c r="AP262" s="131">
        <v>26</v>
      </c>
      <c r="AQ262" s="131">
        <v>33</v>
      </c>
      <c r="AR262" s="131">
        <v>21</v>
      </c>
      <c r="AS262" s="131">
        <v>26</v>
      </c>
      <c r="AT262" s="131"/>
      <c r="AU262" s="131"/>
      <c r="AV262" s="131"/>
    </row>
    <row r="263" spans="1:49" x14ac:dyDescent="0.25">
      <c r="A263" s="132" t="s">
        <v>17</v>
      </c>
      <c r="B263" s="132" t="s">
        <v>186</v>
      </c>
      <c r="C263" s="132" t="s">
        <v>199</v>
      </c>
      <c r="D263" s="132" t="s">
        <v>202</v>
      </c>
      <c r="E263" s="132" t="s">
        <v>195</v>
      </c>
      <c r="F263" s="131">
        <v>0</v>
      </c>
      <c r="G263" s="131">
        <v>1</v>
      </c>
      <c r="H263" s="131">
        <v>21</v>
      </c>
      <c r="I263" s="131">
        <v>44</v>
      </c>
      <c r="J263" s="131">
        <v>31</v>
      </c>
      <c r="K263" s="131">
        <v>36</v>
      </c>
      <c r="L263" s="131">
        <v>45</v>
      </c>
      <c r="M263" s="131">
        <v>25</v>
      </c>
      <c r="N263" s="131">
        <v>44</v>
      </c>
      <c r="O263" s="131">
        <v>55</v>
      </c>
      <c r="P263" s="131">
        <v>84</v>
      </c>
      <c r="Q263" s="131">
        <v>35</v>
      </c>
      <c r="R263" s="131">
        <v>57</v>
      </c>
      <c r="S263" s="131">
        <v>40</v>
      </c>
      <c r="T263" s="131">
        <v>39</v>
      </c>
      <c r="U263" s="131">
        <v>34</v>
      </c>
      <c r="V263" s="131">
        <v>30</v>
      </c>
      <c r="W263" s="131">
        <v>39</v>
      </c>
      <c r="X263" s="131">
        <v>86</v>
      </c>
      <c r="Y263" s="131">
        <v>59</v>
      </c>
      <c r="Z263" s="131">
        <v>13</v>
      </c>
      <c r="AA263" s="131">
        <v>16</v>
      </c>
      <c r="AB263" s="131">
        <v>9</v>
      </c>
      <c r="AC263" s="131">
        <v>36</v>
      </c>
      <c r="AD263" s="131">
        <v>37</v>
      </c>
      <c r="AE263" s="131">
        <v>37</v>
      </c>
      <c r="AF263" s="131">
        <v>3</v>
      </c>
      <c r="AG263" s="131">
        <v>17</v>
      </c>
      <c r="AH263" s="131">
        <v>31</v>
      </c>
      <c r="AI263" s="131">
        <v>49</v>
      </c>
      <c r="AJ263" s="131">
        <v>38</v>
      </c>
      <c r="AK263" s="131">
        <v>98</v>
      </c>
      <c r="AL263" s="131">
        <v>174</v>
      </c>
      <c r="AM263" s="131">
        <v>94</v>
      </c>
      <c r="AN263" s="131">
        <v>192</v>
      </c>
      <c r="AO263" s="131">
        <v>189</v>
      </c>
      <c r="AP263" s="131">
        <v>169</v>
      </c>
      <c r="AQ263" s="131">
        <v>250</v>
      </c>
      <c r="AR263" s="131">
        <v>228</v>
      </c>
      <c r="AS263" s="131">
        <v>257</v>
      </c>
      <c r="AT263" s="131"/>
      <c r="AU263" s="131"/>
      <c r="AV263" s="131"/>
    </row>
    <row r="264" spans="1:49" x14ac:dyDescent="0.25">
      <c r="A264" s="132" t="s">
        <v>17</v>
      </c>
      <c r="B264" s="132" t="s">
        <v>186</v>
      </c>
      <c r="C264" s="132" t="s">
        <v>203</v>
      </c>
      <c r="D264" s="132" t="s">
        <v>204</v>
      </c>
      <c r="E264" s="132" t="s">
        <v>205</v>
      </c>
      <c r="F264" s="131" t="s">
        <v>33</v>
      </c>
      <c r="G264" s="131" t="s">
        <v>33</v>
      </c>
      <c r="H264" s="131" t="s">
        <v>33</v>
      </c>
      <c r="I264" s="131" t="s">
        <v>33</v>
      </c>
      <c r="J264" s="131" t="s">
        <v>33</v>
      </c>
      <c r="K264" s="131" t="s">
        <v>33</v>
      </c>
      <c r="L264" s="131" t="s">
        <v>33</v>
      </c>
      <c r="M264" s="131" t="s">
        <v>33</v>
      </c>
      <c r="N264" s="131" t="s">
        <v>33</v>
      </c>
      <c r="O264" s="131" t="s">
        <v>33</v>
      </c>
      <c r="P264" s="131" t="s">
        <v>33</v>
      </c>
      <c r="Q264" s="131" t="s">
        <v>33</v>
      </c>
      <c r="R264" s="131" t="s">
        <v>33</v>
      </c>
      <c r="S264" s="131" t="s">
        <v>33</v>
      </c>
      <c r="T264" s="131" t="s">
        <v>33</v>
      </c>
      <c r="U264" s="131" t="s">
        <v>33</v>
      </c>
      <c r="V264" s="131" t="s">
        <v>33</v>
      </c>
      <c r="W264" s="131" t="s">
        <v>33</v>
      </c>
      <c r="X264" s="131" t="s">
        <v>33</v>
      </c>
      <c r="Y264" s="131" t="s">
        <v>33</v>
      </c>
      <c r="Z264" s="131" t="s">
        <v>33</v>
      </c>
      <c r="AA264" s="131" t="s">
        <v>33</v>
      </c>
      <c r="AB264" s="131" t="s">
        <v>33</v>
      </c>
      <c r="AC264" s="131" t="s">
        <v>33</v>
      </c>
      <c r="AD264" s="131" t="s">
        <v>33</v>
      </c>
      <c r="AE264" s="131" t="s">
        <v>33</v>
      </c>
      <c r="AF264" s="131" t="s">
        <v>33</v>
      </c>
      <c r="AG264" s="131" t="s">
        <v>33</v>
      </c>
      <c r="AH264" s="131" t="s">
        <v>33</v>
      </c>
      <c r="AI264" s="131" t="s">
        <v>33</v>
      </c>
      <c r="AJ264" s="131" t="s">
        <v>33</v>
      </c>
      <c r="AK264" s="131" t="s">
        <v>33</v>
      </c>
      <c r="AL264" s="131" t="s">
        <v>33</v>
      </c>
      <c r="AM264" s="131" t="s">
        <v>33</v>
      </c>
      <c r="AN264" s="131" t="s">
        <v>33</v>
      </c>
      <c r="AO264" s="131" t="s">
        <v>33</v>
      </c>
      <c r="AP264" s="131" t="s">
        <v>33</v>
      </c>
      <c r="AQ264" s="131" t="s">
        <v>33</v>
      </c>
      <c r="AR264" s="131" t="s">
        <v>33</v>
      </c>
      <c r="AS264" s="131">
        <v>434</v>
      </c>
      <c r="AT264" s="131"/>
      <c r="AU264" s="131"/>
      <c r="AV264" s="131"/>
    </row>
    <row r="265" spans="1:49" x14ac:dyDescent="0.25">
      <c r="A265" s="132" t="s">
        <v>17</v>
      </c>
      <c r="B265" s="132" t="s">
        <v>186</v>
      </c>
      <c r="C265" s="132" t="s">
        <v>203</v>
      </c>
      <c r="D265" s="132" t="s">
        <v>206</v>
      </c>
      <c r="E265" s="132" t="s">
        <v>205</v>
      </c>
      <c r="F265" s="131" t="s">
        <v>33</v>
      </c>
      <c r="G265" s="131" t="s">
        <v>33</v>
      </c>
      <c r="H265" s="131" t="s">
        <v>33</v>
      </c>
      <c r="I265" s="131" t="s">
        <v>33</v>
      </c>
      <c r="J265" s="131" t="s">
        <v>33</v>
      </c>
      <c r="K265" s="131" t="s">
        <v>33</v>
      </c>
      <c r="L265" s="131" t="s">
        <v>33</v>
      </c>
      <c r="M265" s="131" t="s">
        <v>33</v>
      </c>
      <c r="N265" s="131" t="s">
        <v>33</v>
      </c>
      <c r="O265" s="131" t="s">
        <v>33</v>
      </c>
      <c r="P265" s="131" t="s">
        <v>33</v>
      </c>
      <c r="Q265" s="131" t="s">
        <v>33</v>
      </c>
      <c r="R265" s="131" t="s">
        <v>33</v>
      </c>
      <c r="S265" s="131" t="s">
        <v>33</v>
      </c>
      <c r="T265" s="131" t="s">
        <v>33</v>
      </c>
      <c r="U265" s="131" t="s">
        <v>33</v>
      </c>
      <c r="V265" s="131" t="s">
        <v>33</v>
      </c>
      <c r="W265" s="131" t="s">
        <v>33</v>
      </c>
      <c r="X265" s="131" t="s">
        <v>33</v>
      </c>
      <c r="Y265" s="131" t="s">
        <v>33</v>
      </c>
      <c r="Z265" s="131" t="s">
        <v>33</v>
      </c>
      <c r="AA265" s="131" t="s">
        <v>33</v>
      </c>
      <c r="AB265" s="131" t="s">
        <v>33</v>
      </c>
      <c r="AC265" s="131" t="s">
        <v>33</v>
      </c>
      <c r="AD265" s="131" t="s">
        <v>33</v>
      </c>
      <c r="AE265" s="131" t="s">
        <v>33</v>
      </c>
      <c r="AF265" s="131" t="s">
        <v>33</v>
      </c>
      <c r="AG265" s="131" t="s">
        <v>33</v>
      </c>
      <c r="AH265" s="131" t="s">
        <v>33</v>
      </c>
      <c r="AI265" s="131" t="s">
        <v>33</v>
      </c>
      <c r="AJ265" s="131" t="s">
        <v>33</v>
      </c>
      <c r="AK265" s="131" t="s">
        <v>33</v>
      </c>
      <c r="AL265" s="131" t="s">
        <v>33</v>
      </c>
      <c r="AM265" s="131" t="s">
        <v>33</v>
      </c>
      <c r="AN265" s="131" t="s">
        <v>33</v>
      </c>
      <c r="AO265" s="131" t="s">
        <v>33</v>
      </c>
      <c r="AP265" s="131" t="s">
        <v>33</v>
      </c>
      <c r="AQ265" s="131">
        <v>443</v>
      </c>
      <c r="AR265" s="131" t="s">
        <v>33</v>
      </c>
      <c r="AS265" s="131" t="s">
        <v>33</v>
      </c>
      <c r="AT265" s="131"/>
      <c r="AU265" s="131"/>
      <c r="AV265" s="131"/>
    </row>
    <row r="266" spans="1:49" x14ac:dyDescent="0.25">
      <c r="A266" s="132" t="s">
        <v>17</v>
      </c>
      <c r="B266" s="132" t="s">
        <v>50</v>
      </c>
      <c r="C266" s="132" t="s">
        <v>207</v>
      </c>
      <c r="D266" s="132" t="s">
        <v>157</v>
      </c>
      <c r="E266" s="132" t="s">
        <v>40</v>
      </c>
      <c r="F266" s="137">
        <v>1.35E-2</v>
      </c>
      <c r="G266" s="137">
        <v>1.35E-2</v>
      </c>
      <c r="H266" s="137">
        <v>1.34E-2</v>
      </c>
      <c r="I266" s="137">
        <v>1.34E-2</v>
      </c>
      <c r="J266" s="137">
        <v>1.34E-2</v>
      </c>
      <c r="K266" s="137">
        <v>1.34E-2</v>
      </c>
      <c r="L266" s="137">
        <v>1.35E-2</v>
      </c>
      <c r="M266" s="137">
        <v>1.35E-2</v>
      </c>
      <c r="N266" s="137">
        <v>1.35E-2</v>
      </c>
      <c r="O266" s="137">
        <v>1.35E-2</v>
      </c>
      <c r="P266" s="137">
        <v>1.35E-2</v>
      </c>
      <c r="Q266" s="137">
        <v>1.35E-2</v>
      </c>
      <c r="R266" s="137">
        <v>1.35E-2</v>
      </c>
      <c r="S266" s="137">
        <v>1.35E-2</v>
      </c>
      <c r="T266" s="137">
        <v>1.35E-2</v>
      </c>
      <c r="U266" s="137">
        <v>1.35E-2</v>
      </c>
      <c r="V266" s="137">
        <v>1.35E-2</v>
      </c>
      <c r="W266" s="137">
        <v>1.35E-2</v>
      </c>
      <c r="X266" s="137">
        <v>1.35E-2</v>
      </c>
      <c r="Y266" s="137">
        <v>1.35E-2</v>
      </c>
      <c r="Z266" s="137">
        <v>1.35E-2</v>
      </c>
      <c r="AA266" s="137">
        <v>1.35E-2</v>
      </c>
      <c r="AB266" s="137">
        <v>1.35E-2</v>
      </c>
      <c r="AC266" s="137">
        <v>1.35E-2</v>
      </c>
      <c r="AD266" s="137">
        <v>1.35E-2</v>
      </c>
      <c r="AE266" s="137">
        <v>1.35E-2</v>
      </c>
      <c r="AF266" s="137">
        <v>1.35E-2</v>
      </c>
      <c r="AG266" s="137">
        <v>1.35E-2</v>
      </c>
      <c r="AH266" s="137">
        <v>1.35E-2</v>
      </c>
      <c r="AI266" s="137">
        <v>1.35E-2</v>
      </c>
      <c r="AJ266" s="137">
        <v>1.35E-2</v>
      </c>
      <c r="AK266" s="137">
        <v>1.35E-2</v>
      </c>
      <c r="AL266" s="137">
        <v>1.35E-2</v>
      </c>
      <c r="AM266" s="137">
        <v>1.35E-2</v>
      </c>
      <c r="AN266" s="137">
        <v>1.35E-2</v>
      </c>
      <c r="AO266" s="137">
        <v>1.35E-2</v>
      </c>
      <c r="AP266" s="137">
        <v>1.35E-2</v>
      </c>
      <c r="AQ266" s="137">
        <v>1.35E-2</v>
      </c>
      <c r="AR266" s="137">
        <v>1.34E-2</v>
      </c>
      <c r="AS266" s="137">
        <v>1.32E-2</v>
      </c>
      <c r="AT266" s="137"/>
      <c r="AU266" s="137"/>
      <c r="AV266" s="137"/>
    </row>
    <row r="267" spans="1:49" x14ac:dyDescent="0.25">
      <c r="A267" s="132" t="s">
        <v>17</v>
      </c>
      <c r="B267" s="132" t="s">
        <v>50</v>
      </c>
      <c r="C267" s="132" t="s">
        <v>207</v>
      </c>
      <c r="D267" s="132" t="s">
        <v>72</v>
      </c>
      <c r="E267" s="132" t="s">
        <v>40</v>
      </c>
      <c r="F267" s="137">
        <v>5.7000000000000002E-3</v>
      </c>
      <c r="G267" s="137">
        <v>5.7000000000000002E-3</v>
      </c>
      <c r="H267" s="137">
        <v>5.5999999999999999E-3</v>
      </c>
      <c r="I267" s="137">
        <v>5.7000000000000002E-3</v>
      </c>
      <c r="J267" s="137">
        <v>5.7000000000000002E-3</v>
      </c>
      <c r="K267" s="137">
        <v>5.7000000000000002E-3</v>
      </c>
      <c r="L267" s="137">
        <v>5.7000000000000002E-3</v>
      </c>
      <c r="M267" s="137">
        <v>5.7000000000000002E-3</v>
      </c>
      <c r="N267" s="137">
        <v>5.7000000000000002E-3</v>
      </c>
      <c r="O267" s="137">
        <v>5.7000000000000002E-3</v>
      </c>
      <c r="P267" s="137">
        <v>5.7000000000000002E-3</v>
      </c>
      <c r="Q267" s="137">
        <v>5.7000000000000002E-3</v>
      </c>
      <c r="R267" s="137">
        <v>5.7000000000000002E-3</v>
      </c>
      <c r="S267" s="137">
        <v>5.7000000000000002E-3</v>
      </c>
      <c r="T267" s="137">
        <v>5.7000000000000002E-3</v>
      </c>
      <c r="U267" s="137">
        <v>5.7000000000000002E-3</v>
      </c>
      <c r="V267" s="137">
        <v>5.7000000000000002E-3</v>
      </c>
      <c r="W267" s="137">
        <v>5.7000000000000002E-3</v>
      </c>
      <c r="X267" s="137">
        <v>5.7000000000000002E-3</v>
      </c>
      <c r="Y267" s="137">
        <v>5.7000000000000002E-3</v>
      </c>
      <c r="Z267" s="137">
        <v>5.7000000000000002E-3</v>
      </c>
      <c r="AA267" s="137">
        <v>5.7000000000000002E-3</v>
      </c>
      <c r="AB267" s="137">
        <v>5.7000000000000002E-3</v>
      </c>
      <c r="AC267" s="137">
        <v>5.7000000000000002E-3</v>
      </c>
      <c r="AD267" s="137">
        <v>5.7000000000000002E-3</v>
      </c>
      <c r="AE267" s="137">
        <v>5.7000000000000002E-3</v>
      </c>
      <c r="AF267" s="137">
        <v>5.7000000000000002E-3</v>
      </c>
      <c r="AG267" s="137">
        <v>5.5999999999999999E-3</v>
      </c>
      <c r="AH267" s="137">
        <v>5.5999999999999999E-3</v>
      </c>
      <c r="AI267" s="137">
        <v>5.5999999999999999E-3</v>
      </c>
      <c r="AJ267" s="137">
        <v>5.5999999999999999E-3</v>
      </c>
      <c r="AK267" s="137">
        <v>5.5999999999999999E-3</v>
      </c>
      <c r="AL267" s="137">
        <v>5.5999999999999999E-3</v>
      </c>
      <c r="AM267" s="137">
        <v>5.5999999999999999E-3</v>
      </c>
      <c r="AN267" s="137">
        <v>5.5999999999999999E-3</v>
      </c>
      <c r="AO267" s="137">
        <v>5.5999999999999999E-3</v>
      </c>
      <c r="AP267" s="137">
        <v>5.5999999999999999E-3</v>
      </c>
      <c r="AQ267" s="137">
        <v>5.5999999999999999E-3</v>
      </c>
      <c r="AR267" s="137">
        <v>5.4999999999999997E-3</v>
      </c>
      <c r="AS267" s="137">
        <v>5.3E-3</v>
      </c>
      <c r="AT267" s="137"/>
      <c r="AU267" s="137"/>
      <c r="AV267" s="137"/>
      <c r="AW267" s="136"/>
    </row>
    <row r="268" spans="1:49" x14ac:dyDescent="0.25">
      <c r="A268" s="132" t="s">
        <v>17</v>
      </c>
      <c r="B268" s="132" t="s">
        <v>50</v>
      </c>
      <c r="C268" s="132" t="s">
        <v>207</v>
      </c>
      <c r="D268" s="132" t="s">
        <v>74</v>
      </c>
      <c r="E268" s="132" t="s">
        <v>40</v>
      </c>
      <c r="F268" s="137">
        <v>5.3699999999999998E-2</v>
      </c>
      <c r="G268" s="137">
        <v>5.3499999999999999E-2</v>
      </c>
      <c r="H268" s="137">
        <v>5.2600000000000001E-2</v>
      </c>
      <c r="I268" s="137">
        <v>5.3499999999999999E-2</v>
      </c>
      <c r="J268" s="137">
        <v>5.3699999999999998E-2</v>
      </c>
      <c r="K268" s="137">
        <v>5.4300000000000001E-2</v>
      </c>
      <c r="L268" s="137">
        <v>5.5399999999999998E-2</v>
      </c>
      <c r="M268" s="137">
        <v>5.5399999999999998E-2</v>
      </c>
      <c r="N268" s="137">
        <v>5.5599999999999997E-2</v>
      </c>
      <c r="O268" s="137">
        <v>5.57E-2</v>
      </c>
      <c r="P268" s="137">
        <v>5.5899999999999998E-2</v>
      </c>
      <c r="Q268" s="137">
        <v>5.57E-2</v>
      </c>
      <c r="R268" s="137">
        <v>5.5599999999999997E-2</v>
      </c>
      <c r="S268" s="137">
        <v>5.5599999999999997E-2</v>
      </c>
      <c r="T268" s="137">
        <v>5.5800000000000002E-2</v>
      </c>
      <c r="U268" s="137">
        <v>5.6000000000000001E-2</v>
      </c>
      <c r="V268" s="137">
        <v>5.6099999999999997E-2</v>
      </c>
      <c r="W268" s="137">
        <v>5.6000000000000001E-2</v>
      </c>
      <c r="X268" s="137">
        <v>5.6099999999999997E-2</v>
      </c>
      <c r="Y268" s="137">
        <v>5.62E-2</v>
      </c>
      <c r="Z268" s="137">
        <v>5.6099999999999997E-2</v>
      </c>
      <c r="AA268" s="137">
        <v>5.6099999999999997E-2</v>
      </c>
      <c r="AB268" s="137">
        <v>5.6000000000000001E-2</v>
      </c>
      <c r="AC268" s="137">
        <v>5.5899999999999998E-2</v>
      </c>
      <c r="AD268" s="137">
        <v>5.5899999999999998E-2</v>
      </c>
      <c r="AE268" s="137">
        <v>5.6000000000000001E-2</v>
      </c>
      <c r="AF268" s="137">
        <v>5.6099999999999997E-2</v>
      </c>
      <c r="AG268" s="137">
        <v>5.3600000000000002E-2</v>
      </c>
      <c r="AH268" s="137">
        <v>5.3600000000000002E-2</v>
      </c>
      <c r="AI268" s="137">
        <v>5.3499999999999999E-2</v>
      </c>
      <c r="AJ268" s="137">
        <v>5.3600000000000002E-2</v>
      </c>
      <c r="AK268" s="137">
        <v>5.3600000000000002E-2</v>
      </c>
      <c r="AL268" s="137">
        <v>5.3699999999999998E-2</v>
      </c>
      <c r="AM268" s="137">
        <v>5.3600000000000002E-2</v>
      </c>
      <c r="AN268" s="137">
        <v>5.3600000000000002E-2</v>
      </c>
      <c r="AO268" s="137">
        <v>5.3699999999999998E-2</v>
      </c>
      <c r="AP268" s="137">
        <v>5.3400000000000003E-2</v>
      </c>
      <c r="AQ268" s="137">
        <v>5.3400000000000003E-2</v>
      </c>
      <c r="AR268" s="137">
        <v>5.33E-2</v>
      </c>
      <c r="AS268" s="137">
        <v>5.3100000000000001E-2</v>
      </c>
      <c r="AT268" s="137"/>
      <c r="AU268" s="137"/>
      <c r="AV268" s="137"/>
      <c r="AW268" s="136"/>
    </row>
    <row r="269" spans="1:49" x14ac:dyDescent="0.25">
      <c r="A269" s="132" t="s">
        <v>17</v>
      </c>
      <c r="B269" s="132" t="s">
        <v>50</v>
      </c>
      <c r="C269" s="132" t="s">
        <v>207</v>
      </c>
      <c r="D269" s="132" t="s">
        <v>77</v>
      </c>
      <c r="E269" s="132" t="s">
        <v>40</v>
      </c>
      <c r="F269" s="137">
        <v>3.6299999999999999E-2</v>
      </c>
      <c r="G269" s="137">
        <v>3.6499999999999998E-2</v>
      </c>
      <c r="H269" s="137">
        <v>3.7499999999999999E-2</v>
      </c>
      <c r="I269" s="137">
        <v>3.6600000000000001E-2</v>
      </c>
      <c r="J269" s="137">
        <v>3.6700000000000003E-2</v>
      </c>
      <c r="K269" s="137">
        <v>3.6799999999999999E-2</v>
      </c>
      <c r="L269" s="137">
        <v>3.6799999999999999E-2</v>
      </c>
      <c r="M269" s="137">
        <v>3.6900000000000002E-2</v>
      </c>
      <c r="N269" s="137">
        <v>3.6900000000000002E-2</v>
      </c>
      <c r="O269" s="137">
        <v>3.6799999999999999E-2</v>
      </c>
      <c r="P269" s="137">
        <v>3.6900000000000002E-2</v>
      </c>
      <c r="Q269" s="137">
        <v>3.6799999999999999E-2</v>
      </c>
      <c r="R269" s="137">
        <v>3.6799999999999999E-2</v>
      </c>
      <c r="S269" s="137">
        <v>3.6799999999999999E-2</v>
      </c>
      <c r="T269" s="137">
        <v>3.6700000000000003E-2</v>
      </c>
      <c r="U269" s="137">
        <v>3.6799999999999999E-2</v>
      </c>
      <c r="V269" s="137">
        <v>3.6499999999999998E-2</v>
      </c>
      <c r="W269" s="137">
        <v>3.6799999999999999E-2</v>
      </c>
      <c r="X269" s="137">
        <v>3.6799999999999999E-2</v>
      </c>
      <c r="Y269" s="137">
        <v>3.6700000000000003E-2</v>
      </c>
      <c r="Z269" s="137">
        <v>3.6799999999999999E-2</v>
      </c>
      <c r="AA269" s="137">
        <v>3.6700000000000003E-2</v>
      </c>
      <c r="AB269" s="137">
        <v>3.6799999999999999E-2</v>
      </c>
      <c r="AC269" s="137">
        <v>3.6700000000000003E-2</v>
      </c>
      <c r="AD269" s="137">
        <v>3.6700000000000003E-2</v>
      </c>
      <c r="AE269" s="137">
        <v>3.6700000000000003E-2</v>
      </c>
      <c r="AF269" s="137">
        <v>3.6700000000000003E-2</v>
      </c>
      <c r="AG269" s="137">
        <v>3.5999999999999997E-2</v>
      </c>
      <c r="AH269" s="137">
        <v>3.61E-2</v>
      </c>
      <c r="AI269" s="137">
        <v>3.6200000000000003E-2</v>
      </c>
      <c r="AJ269" s="137">
        <v>3.6700000000000003E-2</v>
      </c>
      <c r="AK269" s="137">
        <v>3.6200000000000003E-2</v>
      </c>
      <c r="AL269" s="137">
        <v>3.6299999999999999E-2</v>
      </c>
      <c r="AM269" s="137">
        <v>3.6299999999999999E-2</v>
      </c>
      <c r="AN269" s="137">
        <v>3.6299999999999999E-2</v>
      </c>
      <c r="AO269" s="137">
        <v>3.6200000000000003E-2</v>
      </c>
      <c r="AP269" s="137">
        <v>3.61E-2</v>
      </c>
      <c r="AQ269" s="137">
        <v>3.61E-2</v>
      </c>
      <c r="AR269" s="137">
        <v>3.5700000000000003E-2</v>
      </c>
      <c r="AS269" s="137">
        <v>3.5299999999999998E-2</v>
      </c>
      <c r="AT269" s="137"/>
      <c r="AU269" s="137"/>
      <c r="AV269" s="137"/>
      <c r="AW269" s="136"/>
    </row>
    <row r="270" spans="1:49" x14ac:dyDescent="0.25">
      <c r="A270" s="132" t="s">
        <v>17</v>
      </c>
      <c r="B270" s="132" t="s">
        <v>50</v>
      </c>
      <c r="C270" s="132" t="s">
        <v>207</v>
      </c>
      <c r="D270" s="132" t="s">
        <v>87</v>
      </c>
      <c r="E270" s="132" t="s">
        <v>40</v>
      </c>
      <c r="F270" s="137">
        <v>0.14630000000000001</v>
      </c>
      <c r="G270" s="137">
        <v>0.15129999999999999</v>
      </c>
      <c r="H270" s="137">
        <v>0.14799999999999999</v>
      </c>
      <c r="I270" s="137">
        <v>0.15129999999999999</v>
      </c>
      <c r="J270" s="137">
        <v>0.153</v>
      </c>
      <c r="K270" s="137">
        <v>0.15210000000000001</v>
      </c>
      <c r="L270" s="137">
        <v>0.1515</v>
      </c>
      <c r="M270" s="137">
        <v>0.1517</v>
      </c>
      <c r="N270" s="137">
        <v>0.15140000000000001</v>
      </c>
      <c r="O270" s="137">
        <v>0.1515</v>
      </c>
      <c r="P270" s="137">
        <v>0.15190000000000001</v>
      </c>
      <c r="Q270" s="137">
        <v>0.15179999999999999</v>
      </c>
      <c r="R270" s="137">
        <v>0.1517</v>
      </c>
      <c r="S270" s="137">
        <v>0.15240000000000001</v>
      </c>
      <c r="T270" s="137">
        <v>0.15240000000000001</v>
      </c>
      <c r="U270" s="137">
        <v>0.1532</v>
      </c>
      <c r="V270" s="137">
        <v>0.15279999999999999</v>
      </c>
      <c r="W270" s="137">
        <v>0.1542</v>
      </c>
      <c r="X270" s="137">
        <v>0.1552</v>
      </c>
      <c r="Y270" s="137">
        <v>0.1547</v>
      </c>
      <c r="Z270" s="137">
        <v>0.1552</v>
      </c>
      <c r="AA270" s="137">
        <v>0.15429999999999999</v>
      </c>
      <c r="AB270" s="137">
        <v>0.15459999999999999</v>
      </c>
      <c r="AC270" s="137">
        <v>0.1547</v>
      </c>
      <c r="AD270" s="137">
        <v>0.15479999999999999</v>
      </c>
      <c r="AE270" s="137">
        <v>0.15529999999999999</v>
      </c>
      <c r="AF270" s="137">
        <v>0.15620000000000001</v>
      </c>
      <c r="AG270" s="137">
        <v>0.14879999999999999</v>
      </c>
      <c r="AH270" s="137">
        <v>0.1492</v>
      </c>
      <c r="AI270" s="137">
        <v>0.14940000000000001</v>
      </c>
      <c r="AJ270" s="137">
        <v>0.14979999999999999</v>
      </c>
      <c r="AK270" s="137">
        <v>0.14979999999999999</v>
      </c>
      <c r="AL270" s="137">
        <v>0.14949999999999999</v>
      </c>
      <c r="AM270" s="137">
        <v>0.14960000000000001</v>
      </c>
      <c r="AN270" s="137">
        <v>0.14960000000000001</v>
      </c>
      <c r="AO270" s="137">
        <v>0.14940000000000001</v>
      </c>
      <c r="AP270" s="137">
        <v>0.1497</v>
      </c>
      <c r="AQ270" s="137">
        <v>0.15010000000000001</v>
      </c>
      <c r="AR270" s="137">
        <v>0.14879999999999999</v>
      </c>
      <c r="AS270" s="137">
        <v>0.14349999999999999</v>
      </c>
      <c r="AT270" s="137"/>
      <c r="AU270" s="137"/>
      <c r="AV270" s="137"/>
      <c r="AW270" s="136"/>
    </row>
    <row r="271" spans="1:49" x14ac:dyDescent="0.25">
      <c r="A271" s="132" t="s">
        <v>17</v>
      </c>
      <c r="B271" s="132" t="s">
        <v>50</v>
      </c>
      <c r="C271" s="132" t="s">
        <v>207</v>
      </c>
      <c r="D271" s="132" t="s">
        <v>93</v>
      </c>
      <c r="E271" s="132" t="s">
        <v>40</v>
      </c>
      <c r="F271" s="137">
        <v>1.18E-2</v>
      </c>
      <c r="G271" s="137">
        <v>1.18E-2</v>
      </c>
      <c r="H271" s="137">
        <v>1.18E-2</v>
      </c>
      <c r="I271" s="137">
        <v>1.1900000000000001E-2</v>
      </c>
      <c r="J271" s="137">
        <v>1.1900000000000001E-2</v>
      </c>
      <c r="K271" s="137">
        <v>1.1900000000000001E-2</v>
      </c>
      <c r="L271" s="137">
        <v>1.1900000000000001E-2</v>
      </c>
      <c r="M271" s="137">
        <v>1.1900000000000001E-2</v>
      </c>
      <c r="N271" s="137">
        <v>1.1900000000000001E-2</v>
      </c>
      <c r="O271" s="137">
        <v>1.1900000000000001E-2</v>
      </c>
      <c r="P271" s="137">
        <v>1.1900000000000001E-2</v>
      </c>
      <c r="Q271" s="137">
        <v>1.1900000000000001E-2</v>
      </c>
      <c r="R271" s="137">
        <v>1.1900000000000001E-2</v>
      </c>
      <c r="S271" s="137">
        <v>1.1900000000000001E-2</v>
      </c>
      <c r="T271" s="137">
        <v>1.1900000000000001E-2</v>
      </c>
      <c r="U271" s="137">
        <v>1.2E-2</v>
      </c>
      <c r="V271" s="137">
        <v>1.1900000000000001E-2</v>
      </c>
      <c r="W271" s="137">
        <v>1.1900000000000001E-2</v>
      </c>
      <c r="X271" s="137">
        <v>1.1900000000000001E-2</v>
      </c>
      <c r="Y271" s="137">
        <v>1.1900000000000001E-2</v>
      </c>
      <c r="Z271" s="137">
        <v>1.1900000000000001E-2</v>
      </c>
      <c r="AA271" s="137">
        <v>1.18E-2</v>
      </c>
      <c r="AB271" s="137">
        <v>1.1900000000000001E-2</v>
      </c>
      <c r="AC271" s="137">
        <v>1.1900000000000001E-2</v>
      </c>
      <c r="AD271" s="137">
        <v>1.1900000000000001E-2</v>
      </c>
      <c r="AE271" s="137">
        <v>1.1900000000000001E-2</v>
      </c>
      <c r="AF271" s="137">
        <v>1.1900000000000001E-2</v>
      </c>
      <c r="AG271" s="137">
        <v>1.15E-2</v>
      </c>
      <c r="AH271" s="137">
        <v>1.15E-2</v>
      </c>
      <c r="AI271" s="137">
        <v>1.15E-2</v>
      </c>
      <c r="AJ271" s="137">
        <v>1.14E-2</v>
      </c>
      <c r="AK271" s="137">
        <v>1.14E-2</v>
      </c>
      <c r="AL271" s="137">
        <v>1.14E-2</v>
      </c>
      <c r="AM271" s="137">
        <v>1.15E-2</v>
      </c>
      <c r="AN271" s="137">
        <v>1.15E-2</v>
      </c>
      <c r="AO271" s="137">
        <v>1.15E-2</v>
      </c>
      <c r="AP271" s="137">
        <v>1.15E-2</v>
      </c>
      <c r="AQ271" s="137">
        <v>1.15E-2</v>
      </c>
      <c r="AR271" s="137">
        <v>1.14E-2</v>
      </c>
      <c r="AS271" s="137">
        <v>1.0800000000000001E-2</v>
      </c>
      <c r="AT271" s="137"/>
      <c r="AU271" s="137"/>
      <c r="AV271" s="137"/>
      <c r="AW271" s="136"/>
    </row>
    <row r="272" spans="1:49" x14ac:dyDescent="0.25">
      <c r="A272" s="132" t="s">
        <v>17</v>
      </c>
      <c r="B272" s="132" t="s">
        <v>50</v>
      </c>
      <c r="C272" s="132" t="s">
        <v>207</v>
      </c>
      <c r="D272" s="132" t="s">
        <v>94</v>
      </c>
      <c r="E272" s="132" t="s">
        <v>40</v>
      </c>
      <c r="F272" s="137">
        <v>9.9299999999999999E-2</v>
      </c>
      <c r="G272" s="137">
        <v>0.10050000000000001</v>
      </c>
      <c r="H272" s="137">
        <v>0.1013</v>
      </c>
      <c r="I272" s="137">
        <v>0.10199999999999999</v>
      </c>
      <c r="J272" s="137">
        <v>0.10249999999999999</v>
      </c>
      <c r="K272" s="137">
        <v>0.1023</v>
      </c>
      <c r="L272" s="137">
        <v>0.1017</v>
      </c>
      <c r="M272" s="137">
        <v>0.1019</v>
      </c>
      <c r="N272" s="137">
        <v>0.1018</v>
      </c>
      <c r="O272" s="137">
        <v>0.1021</v>
      </c>
      <c r="P272" s="137">
        <v>0.1021</v>
      </c>
      <c r="Q272" s="137">
        <v>0.1026</v>
      </c>
      <c r="R272" s="137">
        <v>0.1067</v>
      </c>
      <c r="S272" s="137">
        <v>0.1024</v>
      </c>
      <c r="T272" s="137">
        <v>0.1028</v>
      </c>
      <c r="U272" s="137">
        <v>0.10349999999999999</v>
      </c>
      <c r="V272" s="137">
        <v>0.1032</v>
      </c>
      <c r="W272" s="137">
        <v>0.1031</v>
      </c>
      <c r="X272" s="137">
        <v>0.1032</v>
      </c>
      <c r="Y272" s="137">
        <v>0.1032</v>
      </c>
      <c r="Z272" s="137">
        <v>0.1033</v>
      </c>
      <c r="AA272" s="137">
        <v>0.10340000000000001</v>
      </c>
      <c r="AB272" s="137">
        <v>0.1037</v>
      </c>
      <c r="AC272" s="137">
        <v>0.1037</v>
      </c>
      <c r="AD272" s="137">
        <v>0.1042</v>
      </c>
      <c r="AE272" s="137">
        <v>0.1043</v>
      </c>
      <c r="AF272" s="137">
        <v>0.1048</v>
      </c>
      <c r="AG272" s="137">
        <v>9.8900000000000002E-2</v>
      </c>
      <c r="AH272" s="137">
        <v>9.8400000000000001E-2</v>
      </c>
      <c r="AI272" s="137">
        <v>9.7799999999999998E-2</v>
      </c>
      <c r="AJ272" s="137">
        <v>9.8599999999999993E-2</v>
      </c>
      <c r="AK272" s="137">
        <v>9.8400000000000001E-2</v>
      </c>
      <c r="AL272" s="137">
        <v>9.7500000000000003E-2</v>
      </c>
      <c r="AM272" s="137">
        <v>9.7500000000000003E-2</v>
      </c>
      <c r="AN272" s="137">
        <v>9.7699999999999995E-2</v>
      </c>
      <c r="AO272" s="137">
        <v>9.7699999999999995E-2</v>
      </c>
      <c r="AP272" s="137">
        <v>9.7699999999999995E-2</v>
      </c>
      <c r="AQ272" s="137">
        <v>9.74E-2</v>
      </c>
      <c r="AR272" s="137">
        <v>9.7000000000000003E-2</v>
      </c>
      <c r="AS272" s="137">
        <v>9.69E-2</v>
      </c>
      <c r="AT272" s="137"/>
      <c r="AU272" s="137"/>
      <c r="AV272" s="137"/>
      <c r="AW272" s="136"/>
    </row>
    <row r="273" spans="1:49" x14ac:dyDescent="0.25">
      <c r="A273" s="132" t="s">
        <v>17</v>
      </c>
      <c r="B273" s="132" t="s">
        <v>50</v>
      </c>
      <c r="C273" s="132" t="s">
        <v>207</v>
      </c>
      <c r="D273" s="132" t="s">
        <v>126</v>
      </c>
      <c r="E273" s="132" t="s">
        <v>40</v>
      </c>
      <c r="F273" s="137">
        <v>2.1299999999999999E-2</v>
      </c>
      <c r="G273" s="137">
        <v>2.1299999999999999E-2</v>
      </c>
      <c r="H273" s="137">
        <v>2.1600000000000001E-2</v>
      </c>
      <c r="I273" s="137">
        <v>2.12E-2</v>
      </c>
      <c r="J273" s="137">
        <v>2.1100000000000001E-2</v>
      </c>
      <c r="K273" s="137">
        <v>2.1299999999999999E-2</v>
      </c>
      <c r="L273" s="137">
        <v>2.1499999999999998E-2</v>
      </c>
      <c r="M273" s="137">
        <v>2.1499999999999998E-2</v>
      </c>
      <c r="N273" s="137">
        <v>2.1499999999999998E-2</v>
      </c>
      <c r="O273" s="137">
        <v>2.1600000000000001E-2</v>
      </c>
      <c r="P273" s="137">
        <v>2.1600000000000001E-2</v>
      </c>
      <c r="Q273" s="137">
        <v>2.1600000000000001E-2</v>
      </c>
      <c r="R273" s="137">
        <v>2.1600000000000001E-2</v>
      </c>
      <c r="S273" s="137">
        <v>2.1600000000000001E-2</v>
      </c>
      <c r="T273" s="137">
        <v>2.1600000000000001E-2</v>
      </c>
      <c r="U273" s="137">
        <v>2.1700000000000001E-2</v>
      </c>
      <c r="V273" s="137">
        <v>2.1600000000000001E-2</v>
      </c>
      <c r="W273" s="137">
        <v>2.1600000000000001E-2</v>
      </c>
      <c r="X273" s="137">
        <v>2.1600000000000001E-2</v>
      </c>
      <c r="Y273" s="137">
        <v>2.1600000000000001E-2</v>
      </c>
      <c r="Z273" s="137">
        <v>2.1499999999999998E-2</v>
      </c>
      <c r="AA273" s="137">
        <v>2.1499999999999998E-2</v>
      </c>
      <c r="AB273" s="137">
        <v>2.1499999999999998E-2</v>
      </c>
      <c r="AC273" s="137">
        <v>2.1600000000000001E-2</v>
      </c>
      <c r="AD273" s="137">
        <v>2.1600000000000001E-2</v>
      </c>
      <c r="AE273" s="137">
        <v>2.1499999999999998E-2</v>
      </c>
      <c r="AF273" s="137">
        <v>2.1499999999999998E-2</v>
      </c>
      <c r="AG273" s="137">
        <v>2.1299999999999999E-2</v>
      </c>
      <c r="AH273" s="137">
        <v>2.1299999999999999E-2</v>
      </c>
      <c r="AI273" s="137">
        <v>2.1299999999999999E-2</v>
      </c>
      <c r="AJ273" s="137">
        <v>2.12E-2</v>
      </c>
      <c r="AK273" s="137">
        <v>2.12E-2</v>
      </c>
      <c r="AL273" s="137">
        <v>2.12E-2</v>
      </c>
      <c r="AM273" s="137">
        <v>2.1299999999999999E-2</v>
      </c>
      <c r="AN273" s="137">
        <v>2.1299999999999999E-2</v>
      </c>
      <c r="AO273" s="137">
        <v>2.12E-2</v>
      </c>
      <c r="AP273" s="137">
        <v>2.1299999999999999E-2</v>
      </c>
      <c r="AQ273" s="137">
        <v>2.1299999999999999E-2</v>
      </c>
      <c r="AR273" s="137">
        <v>2.12E-2</v>
      </c>
      <c r="AS273" s="137">
        <v>2.12E-2</v>
      </c>
      <c r="AT273" s="137"/>
      <c r="AU273" s="137"/>
      <c r="AV273" s="137"/>
      <c r="AW273" s="136"/>
    </row>
    <row r="274" spans="1:49" x14ac:dyDescent="0.25">
      <c r="A274" s="132" t="s">
        <v>17</v>
      </c>
      <c r="B274" s="132" t="s">
        <v>50</v>
      </c>
      <c r="C274" s="132" t="s">
        <v>207</v>
      </c>
      <c r="D274" s="132" t="s">
        <v>130</v>
      </c>
      <c r="E274" s="132" t="s">
        <v>40</v>
      </c>
      <c r="F274" s="137">
        <v>0.13</v>
      </c>
      <c r="G274" s="137">
        <v>0.13039999999999999</v>
      </c>
      <c r="H274" s="137">
        <v>0.1321</v>
      </c>
      <c r="I274" s="137">
        <v>0.13270000000000001</v>
      </c>
      <c r="J274" s="137">
        <v>0.13320000000000001</v>
      </c>
      <c r="K274" s="137">
        <v>0.13289999999999999</v>
      </c>
      <c r="L274" s="137">
        <v>0.1326</v>
      </c>
      <c r="M274" s="137">
        <v>0.13220000000000001</v>
      </c>
      <c r="N274" s="137">
        <v>0.13200000000000001</v>
      </c>
      <c r="O274" s="137">
        <v>0.13200000000000001</v>
      </c>
      <c r="P274" s="137">
        <v>0.13189999999999999</v>
      </c>
      <c r="Q274" s="137">
        <v>0.1323</v>
      </c>
      <c r="R274" s="137">
        <v>0.13439999999999999</v>
      </c>
      <c r="S274" s="137">
        <v>0.13239999999999999</v>
      </c>
      <c r="T274" s="137">
        <v>0.1336</v>
      </c>
      <c r="U274" s="137">
        <v>0.1343</v>
      </c>
      <c r="V274" s="137">
        <v>0.13200000000000001</v>
      </c>
      <c r="W274" s="137">
        <v>0.1336</v>
      </c>
      <c r="X274" s="137">
        <v>0.13370000000000001</v>
      </c>
      <c r="Y274" s="137">
        <v>0.13370000000000001</v>
      </c>
      <c r="Z274" s="137">
        <v>0.1338</v>
      </c>
      <c r="AA274" s="137">
        <v>0.1338</v>
      </c>
      <c r="AB274" s="137">
        <v>0.13400000000000001</v>
      </c>
      <c r="AC274" s="137">
        <v>0.1336</v>
      </c>
      <c r="AD274" s="137">
        <v>0.13400000000000001</v>
      </c>
      <c r="AE274" s="137">
        <v>0.13469999999999999</v>
      </c>
      <c r="AF274" s="137">
        <v>0.13550000000000001</v>
      </c>
      <c r="AG274" s="137">
        <v>0.12820000000000001</v>
      </c>
      <c r="AH274" s="137">
        <v>0.1283</v>
      </c>
      <c r="AI274" s="137">
        <v>0.12809999999999999</v>
      </c>
      <c r="AJ274" s="137">
        <v>0.128</v>
      </c>
      <c r="AK274" s="137">
        <v>0.12790000000000001</v>
      </c>
      <c r="AL274" s="137">
        <v>0.128</v>
      </c>
      <c r="AM274" s="137">
        <v>0.12759999999999999</v>
      </c>
      <c r="AN274" s="137">
        <v>0.1278</v>
      </c>
      <c r="AO274" s="137">
        <v>0.1278</v>
      </c>
      <c r="AP274" s="137">
        <v>0.128</v>
      </c>
      <c r="AQ274" s="137">
        <v>0.12859999999999999</v>
      </c>
      <c r="AR274" s="137">
        <v>0.12659999999999999</v>
      </c>
      <c r="AS274" s="137">
        <v>0.125</v>
      </c>
      <c r="AT274" s="137"/>
      <c r="AU274" s="137"/>
      <c r="AV274" s="137"/>
      <c r="AW274" s="136"/>
    </row>
    <row r="275" spans="1:49" x14ac:dyDescent="0.25">
      <c r="A275" s="132" t="s">
        <v>17</v>
      </c>
      <c r="B275" s="132" t="s">
        <v>50</v>
      </c>
      <c r="C275" s="132" t="s">
        <v>207</v>
      </c>
      <c r="D275" s="132" t="s">
        <v>131</v>
      </c>
      <c r="E275" s="132" t="s">
        <v>40</v>
      </c>
      <c r="F275" s="137">
        <v>9.1999999999999998E-3</v>
      </c>
      <c r="G275" s="137">
        <v>9.2999999999999992E-3</v>
      </c>
      <c r="H275" s="137">
        <v>9.1999999999999998E-3</v>
      </c>
      <c r="I275" s="137">
        <v>9.1999999999999998E-3</v>
      </c>
      <c r="J275" s="137">
        <v>9.1999999999999998E-3</v>
      </c>
      <c r="K275" s="137">
        <v>9.1999999999999998E-3</v>
      </c>
      <c r="L275" s="137">
        <v>9.1000000000000004E-3</v>
      </c>
      <c r="M275" s="137">
        <v>9.1999999999999998E-3</v>
      </c>
      <c r="N275" s="137">
        <v>9.1999999999999998E-3</v>
      </c>
      <c r="O275" s="137">
        <v>9.1999999999999998E-3</v>
      </c>
      <c r="P275" s="137">
        <v>9.1999999999999998E-3</v>
      </c>
      <c r="Q275" s="137">
        <v>9.1999999999999998E-3</v>
      </c>
      <c r="R275" s="137">
        <v>9.1999999999999998E-3</v>
      </c>
      <c r="S275" s="137">
        <v>9.1999999999999998E-3</v>
      </c>
      <c r="T275" s="137">
        <v>9.1999999999999998E-3</v>
      </c>
      <c r="U275" s="137">
        <v>9.1999999999999998E-3</v>
      </c>
      <c r="V275" s="137">
        <v>9.1999999999999998E-3</v>
      </c>
      <c r="W275" s="137">
        <v>9.1999999999999998E-3</v>
      </c>
      <c r="X275" s="137">
        <v>9.1999999999999998E-3</v>
      </c>
      <c r="Y275" s="137">
        <v>9.2999999999999992E-3</v>
      </c>
      <c r="Z275" s="137">
        <v>9.2999999999999992E-3</v>
      </c>
      <c r="AA275" s="137">
        <v>9.2999999999999992E-3</v>
      </c>
      <c r="AB275" s="137">
        <v>9.2999999999999992E-3</v>
      </c>
      <c r="AC275" s="137">
        <v>9.1999999999999998E-3</v>
      </c>
      <c r="AD275" s="137">
        <v>9.2999999999999992E-3</v>
      </c>
      <c r="AE275" s="137">
        <v>9.1999999999999998E-3</v>
      </c>
      <c r="AF275" s="137">
        <v>9.2999999999999992E-3</v>
      </c>
      <c r="AG275" s="137">
        <v>9.1000000000000004E-3</v>
      </c>
      <c r="AH275" s="137">
        <v>9.1000000000000004E-3</v>
      </c>
      <c r="AI275" s="137">
        <v>9.1999999999999998E-3</v>
      </c>
      <c r="AJ275" s="137">
        <v>9.1000000000000004E-3</v>
      </c>
      <c r="AK275" s="137">
        <v>9.1000000000000004E-3</v>
      </c>
      <c r="AL275" s="137">
        <v>9.1000000000000004E-3</v>
      </c>
      <c r="AM275" s="137">
        <v>9.1000000000000004E-3</v>
      </c>
      <c r="AN275" s="137">
        <v>9.1000000000000004E-3</v>
      </c>
      <c r="AO275" s="137">
        <v>9.1000000000000004E-3</v>
      </c>
      <c r="AP275" s="137">
        <v>9.1000000000000004E-3</v>
      </c>
      <c r="AQ275" s="137">
        <v>9.1000000000000004E-3</v>
      </c>
      <c r="AR275" s="137">
        <v>9.1000000000000004E-3</v>
      </c>
      <c r="AS275" s="137">
        <v>8.9999999999999993E-3</v>
      </c>
      <c r="AT275" s="137"/>
      <c r="AU275" s="137"/>
      <c r="AV275" s="137"/>
      <c r="AW275" s="136"/>
    </row>
    <row r="276" spans="1:49" x14ac:dyDescent="0.25">
      <c r="A276" s="132" t="s">
        <v>17</v>
      </c>
      <c r="B276" s="132" t="s">
        <v>50</v>
      </c>
      <c r="C276" s="132" t="s">
        <v>207</v>
      </c>
      <c r="D276" s="132" t="s">
        <v>132</v>
      </c>
      <c r="E276" s="132" t="s">
        <v>40</v>
      </c>
      <c r="F276" s="137">
        <v>0.1145</v>
      </c>
      <c r="G276" s="137">
        <v>9.8199999999999996E-2</v>
      </c>
      <c r="H276" s="137">
        <v>9.8299999999999998E-2</v>
      </c>
      <c r="I276" s="137">
        <v>9.8799999999999999E-2</v>
      </c>
      <c r="J276" s="137">
        <v>9.7699999999999995E-2</v>
      </c>
      <c r="K276" s="137">
        <v>9.8400000000000001E-2</v>
      </c>
      <c r="L276" s="137">
        <v>9.7900000000000001E-2</v>
      </c>
      <c r="M276" s="137">
        <v>9.7600000000000006E-2</v>
      </c>
      <c r="N276" s="137">
        <v>9.7199999999999995E-2</v>
      </c>
      <c r="O276" s="137">
        <v>9.7199999999999995E-2</v>
      </c>
      <c r="P276" s="137">
        <v>9.8299999999999998E-2</v>
      </c>
      <c r="Q276" s="137">
        <v>9.8299999999999998E-2</v>
      </c>
      <c r="R276" s="137">
        <v>9.7699999999999995E-2</v>
      </c>
      <c r="S276" s="137">
        <v>9.74E-2</v>
      </c>
      <c r="T276" s="137">
        <v>9.7799999999999998E-2</v>
      </c>
      <c r="U276" s="137">
        <v>9.8100000000000007E-2</v>
      </c>
      <c r="V276" s="137">
        <v>9.7199999999999995E-2</v>
      </c>
      <c r="W276" s="137">
        <v>9.7500000000000003E-2</v>
      </c>
      <c r="X276" s="137">
        <v>9.7699999999999995E-2</v>
      </c>
      <c r="Y276" s="137">
        <v>9.7299999999999998E-2</v>
      </c>
      <c r="Z276" s="137">
        <v>9.7299999999999998E-2</v>
      </c>
      <c r="AA276" s="137">
        <v>9.7199999999999995E-2</v>
      </c>
      <c r="AB276" s="137">
        <v>9.7500000000000003E-2</v>
      </c>
      <c r="AC276" s="137">
        <v>9.7600000000000006E-2</v>
      </c>
      <c r="AD276" s="137">
        <v>9.7699999999999995E-2</v>
      </c>
      <c r="AE276" s="137">
        <v>9.74E-2</v>
      </c>
      <c r="AF276" s="137">
        <v>9.74E-2</v>
      </c>
      <c r="AG276" s="137">
        <v>9.5600000000000004E-2</v>
      </c>
      <c r="AH276" s="137">
        <v>9.5899999999999999E-2</v>
      </c>
      <c r="AI276" s="137">
        <v>9.5299999999999996E-2</v>
      </c>
      <c r="AJ276" s="137">
        <v>9.5299999999999996E-2</v>
      </c>
      <c r="AK276" s="137">
        <v>9.5500000000000002E-2</v>
      </c>
      <c r="AL276" s="137">
        <v>9.5399999999999999E-2</v>
      </c>
      <c r="AM276" s="137">
        <v>9.64E-2</v>
      </c>
      <c r="AN276" s="137">
        <v>9.5399999999999999E-2</v>
      </c>
      <c r="AO276" s="137">
        <v>9.5299999999999996E-2</v>
      </c>
      <c r="AP276" s="137">
        <v>9.5299999999999996E-2</v>
      </c>
      <c r="AQ276" s="137">
        <v>9.5399999999999999E-2</v>
      </c>
      <c r="AR276" s="137">
        <v>9.5000000000000001E-2</v>
      </c>
      <c r="AS276" s="137">
        <v>9.5299999999999996E-2</v>
      </c>
      <c r="AT276" s="137"/>
      <c r="AU276" s="137"/>
      <c r="AV276" s="137"/>
      <c r="AW276" s="136"/>
    </row>
    <row r="277" spans="1:49" x14ac:dyDescent="0.25">
      <c r="A277" s="132" t="s">
        <v>17</v>
      </c>
      <c r="B277" s="132" t="s">
        <v>50</v>
      </c>
      <c r="C277" s="132" t="s">
        <v>207</v>
      </c>
      <c r="D277" s="132" t="s">
        <v>90</v>
      </c>
      <c r="E277" s="132" t="s">
        <v>40</v>
      </c>
      <c r="F277" s="137" t="s">
        <v>33</v>
      </c>
      <c r="G277" s="137" t="s">
        <v>33</v>
      </c>
      <c r="H277" s="137" t="s">
        <v>33</v>
      </c>
      <c r="I277" s="137" t="s">
        <v>33</v>
      </c>
      <c r="J277" s="137" t="s">
        <v>33</v>
      </c>
      <c r="K277" s="137" t="s">
        <v>33</v>
      </c>
      <c r="L277" s="137">
        <v>0</v>
      </c>
      <c r="M277" s="137">
        <v>0</v>
      </c>
      <c r="N277" s="137">
        <v>1E-4</v>
      </c>
      <c r="O277" s="137">
        <v>1E-4</v>
      </c>
      <c r="P277" s="137">
        <v>4.0000000000000002E-4</v>
      </c>
      <c r="Q277" s="137">
        <v>4.0000000000000002E-4</v>
      </c>
      <c r="R277" s="137">
        <v>6.9999999999999999E-4</v>
      </c>
      <c r="S277" s="137">
        <v>5.0000000000000001E-4</v>
      </c>
      <c r="T277" s="137">
        <v>5.0000000000000001E-4</v>
      </c>
      <c r="U277" s="137">
        <v>4.0000000000000002E-4</v>
      </c>
      <c r="V277" s="137">
        <v>4.0000000000000002E-4</v>
      </c>
      <c r="W277" s="137">
        <v>4.0000000000000002E-4</v>
      </c>
      <c r="X277" s="137">
        <v>4.0000000000000002E-4</v>
      </c>
      <c r="Y277" s="137">
        <v>2.0000000000000001E-4</v>
      </c>
      <c r="Z277" s="137">
        <v>2.0000000000000001E-4</v>
      </c>
      <c r="AA277" s="137">
        <v>2.0000000000000001E-4</v>
      </c>
      <c r="AB277" s="137">
        <v>2.0000000000000001E-4</v>
      </c>
      <c r="AC277" s="137">
        <v>2.0000000000000001E-4</v>
      </c>
      <c r="AD277" s="137">
        <v>2.0000000000000001E-4</v>
      </c>
      <c r="AE277" s="137">
        <v>1E-4</v>
      </c>
      <c r="AF277" s="137">
        <v>1E-4</v>
      </c>
      <c r="AG277" s="137">
        <v>1E-4</v>
      </c>
      <c r="AH277" s="137">
        <v>1E-4</v>
      </c>
      <c r="AI277" s="137">
        <v>0</v>
      </c>
      <c r="AJ277" s="137">
        <v>0</v>
      </c>
      <c r="AK277" s="137">
        <v>0</v>
      </c>
      <c r="AL277" s="137">
        <v>0</v>
      </c>
      <c r="AM277" s="137">
        <v>0</v>
      </c>
      <c r="AN277" s="137">
        <v>0</v>
      </c>
      <c r="AO277" s="137">
        <v>0</v>
      </c>
      <c r="AP277" s="137">
        <v>0</v>
      </c>
      <c r="AQ277" s="137">
        <v>0</v>
      </c>
      <c r="AR277" s="137">
        <v>0</v>
      </c>
      <c r="AS277" s="137">
        <v>0</v>
      </c>
      <c r="AT277" s="137"/>
      <c r="AU277" s="137"/>
      <c r="AV277" s="137"/>
      <c r="AW277" s="136"/>
    </row>
    <row r="278" spans="1:49" x14ac:dyDescent="0.25">
      <c r="A278" s="132" t="s">
        <v>17</v>
      </c>
      <c r="B278" s="132" t="s">
        <v>50</v>
      </c>
      <c r="C278" s="132" t="s">
        <v>207</v>
      </c>
      <c r="D278" s="132" t="s">
        <v>118</v>
      </c>
      <c r="E278" s="132" t="s">
        <v>40</v>
      </c>
      <c r="F278" s="137" t="s">
        <v>33</v>
      </c>
      <c r="G278" s="137" t="s">
        <v>33</v>
      </c>
      <c r="H278" s="137" t="s">
        <v>33</v>
      </c>
      <c r="I278" s="137" t="s">
        <v>33</v>
      </c>
      <c r="J278" s="137" t="s">
        <v>33</v>
      </c>
      <c r="K278" s="137" t="s">
        <v>33</v>
      </c>
      <c r="L278" s="137">
        <v>2.0000000000000001E-4</v>
      </c>
      <c r="M278" s="137">
        <v>2.0000000000000001E-4</v>
      </c>
      <c r="N278" s="137">
        <v>2.0000000000000001E-4</v>
      </c>
      <c r="O278" s="137">
        <v>2.0000000000000001E-4</v>
      </c>
      <c r="P278" s="137">
        <v>2.0000000000000001E-4</v>
      </c>
      <c r="Q278" s="137">
        <v>6.9999999999999999E-4</v>
      </c>
      <c r="R278" s="137">
        <v>2.9999999999999997E-4</v>
      </c>
      <c r="S278" s="137">
        <v>6.9999999999999999E-4</v>
      </c>
      <c r="T278" s="137">
        <v>6.9999999999999999E-4</v>
      </c>
      <c r="U278" s="137">
        <v>6.9999999999999999E-4</v>
      </c>
      <c r="V278" s="137">
        <v>6.9999999999999999E-4</v>
      </c>
      <c r="W278" s="137">
        <v>5.9999999999999995E-4</v>
      </c>
      <c r="X278" s="137">
        <v>5.9999999999999995E-4</v>
      </c>
      <c r="Y278" s="137">
        <v>5.9999999999999995E-4</v>
      </c>
      <c r="Z278" s="137">
        <v>5.9999999999999995E-4</v>
      </c>
      <c r="AA278" s="137">
        <v>5.9999999999999995E-4</v>
      </c>
      <c r="AB278" s="137">
        <v>5.9999999999999995E-4</v>
      </c>
      <c r="AC278" s="137">
        <v>5.9999999999999995E-4</v>
      </c>
      <c r="AD278" s="137">
        <v>5.9999999999999995E-4</v>
      </c>
      <c r="AE278" s="137">
        <v>2.9999999999999997E-4</v>
      </c>
      <c r="AF278" s="137">
        <v>2.9999999999999997E-4</v>
      </c>
      <c r="AG278" s="137">
        <v>2.0000000000000001E-4</v>
      </c>
      <c r="AH278" s="137">
        <v>2.0000000000000001E-4</v>
      </c>
      <c r="AI278" s="137">
        <v>2.0000000000000001E-4</v>
      </c>
      <c r="AJ278" s="137">
        <v>2.0000000000000001E-4</v>
      </c>
      <c r="AK278" s="137">
        <v>2.0000000000000001E-4</v>
      </c>
      <c r="AL278" s="137">
        <v>2.0000000000000001E-4</v>
      </c>
      <c r="AM278" s="137">
        <v>2.0000000000000001E-4</v>
      </c>
      <c r="AN278" s="137">
        <v>2.0000000000000001E-4</v>
      </c>
      <c r="AO278" s="137">
        <v>2.0000000000000001E-4</v>
      </c>
      <c r="AP278" s="137">
        <v>1E-4</v>
      </c>
      <c r="AQ278" s="137">
        <v>1E-4</v>
      </c>
      <c r="AR278" s="137">
        <v>0</v>
      </c>
      <c r="AS278" s="137">
        <v>0</v>
      </c>
      <c r="AT278" s="137"/>
      <c r="AU278" s="137"/>
      <c r="AV278" s="137"/>
      <c r="AW278" s="136"/>
    </row>
    <row r="279" spans="1:49" x14ac:dyDescent="0.25">
      <c r="A279" s="132" t="s">
        <v>17</v>
      </c>
      <c r="B279" s="132" t="s">
        <v>186</v>
      </c>
      <c r="C279" s="132" t="s">
        <v>208</v>
      </c>
      <c r="D279" s="132" t="s">
        <v>20</v>
      </c>
      <c r="E279" s="132" t="s">
        <v>40</v>
      </c>
      <c r="F279" s="137">
        <v>0.98309999999999997</v>
      </c>
      <c r="G279" s="137">
        <v>0.99080000000000001</v>
      </c>
      <c r="H279" s="137">
        <v>0.96109999999999995</v>
      </c>
      <c r="I279" s="137">
        <v>0.98680000000000001</v>
      </c>
      <c r="J279" s="137">
        <v>0.98709999999999998</v>
      </c>
      <c r="K279" s="137">
        <v>0.98580000000000001</v>
      </c>
      <c r="L279" s="137">
        <v>0.98939999999999995</v>
      </c>
      <c r="M279" s="137">
        <v>0.99119999999999997</v>
      </c>
      <c r="N279" s="137">
        <v>0.9929</v>
      </c>
      <c r="O279" s="137">
        <v>0.99380000000000002</v>
      </c>
      <c r="P279" s="137">
        <v>0.98850000000000005</v>
      </c>
      <c r="Q279" s="137">
        <v>0.99229999999999996</v>
      </c>
      <c r="R279" s="137">
        <v>0.99209999999999998</v>
      </c>
      <c r="S279" s="137">
        <v>0.99450000000000005</v>
      </c>
      <c r="T279" s="137">
        <v>0.99470000000000003</v>
      </c>
      <c r="U279" s="137">
        <v>0.99170000000000003</v>
      </c>
      <c r="V279" s="137">
        <v>0.99099999999999999</v>
      </c>
      <c r="W279" s="137">
        <v>0.99229999999999996</v>
      </c>
      <c r="X279" s="137">
        <v>0.99319999999999997</v>
      </c>
      <c r="Y279" s="137">
        <v>0.98829999999999996</v>
      </c>
      <c r="Z279" s="137">
        <v>0.99329999999999996</v>
      </c>
      <c r="AA279" s="137">
        <v>0.99409999999999998</v>
      </c>
      <c r="AB279" s="137">
        <v>0.99350000000000005</v>
      </c>
      <c r="AC279" s="137">
        <v>0.99399999999999999</v>
      </c>
      <c r="AD279" s="137">
        <v>0.99390000000000001</v>
      </c>
      <c r="AE279" s="137">
        <v>0.99390000000000001</v>
      </c>
      <c r="AF279" s="137">
        <v>0.99439999999999995</v>
      </c>
      <c r="AG279" s="137">
        <v>0.99339999999999995</v>
      </c>
      <c r="AH279" s="137">
        <v>0.99209999999999998</v>
      </c>
      <c r="AI279" s="137">
        <v>0.99280000000000002</v>
      </c>
      <c r="AJ279" s="137">
        <v>0.99199999999999999</v>
      </c>
      <c r="AK279" s="137">
        <v>0.99270000000000003</v>
      </c>
      <c r="AL279" s="137">
        <v>0.99339999999999995</v>
      </c>
      <c r="AM279" s="137">
        <v>0.98350000000000004</v>
      </c>
      <c r="AN279" s="137">
        <v>0.9889</v>
      </c>
      <c r="AO279" s="137">
        <v>0.99199999999999999</v>
      </c>
      <c r="AP279" s="137">
        <v>0.99350000000000005</v>
      </c>
      <c r="AQ279" s="137">
        <v>0.98909999999999998</v>
      </c>
      <c r="AR279" s="137">
        <v>0.98640000000000005</v>
      </c>
      <c r="AS279" s="137">
        <v>0.98780000000000001</v>
      </c>
      <c r="AT279" s="137"/>
      <c r="AU279" s="137"/>
      <c r="AV279" s="137"/>
      <c r="AW279" s="136"/>
    </row>
    <row r="280" spans="1:49" x14ac:dyDescent="0.25">
      <c r="A280" s="132" t="s">
        <v>17</v>
      </c>
      <c r="B280" s="132" t="s">
        <v>186</v>
      </c>
      <c r="C280" s="132" t="s">
        <v>209</v>
      </c>
      <c r="D280" s="132" t="s">
        <v>20</v>
      </c>
      <c r="E280" s="132" t="s">
        <v>40</v>
      </c>
      <c r="F280" s="137">
        <v>0.13830000000000001</v>
      </c>
      <c r="G280" s="137">
        <v>0.16070000000000001</v>
      </c>
      <c r="H280" s="137">
        <v>0.1067</v>
      </c>
      <c r="I280" s="137">
        <v>0.11260000000000001</v>
      </c>
      <c r="J280" s="137">
        <v>9.0999999999999998E-2</v>
      </c>
      <c r="K280" s="137">
        <v>8.9200000000000002E-2</v>
      </c>
      <c r="L280" s="137">
        <v>9.3399999999999997E-2</v>
      </c>
      <c r="M280" s="137">
        <v>9.2399999999999996E-2</v>
      </c>
      <c r="N280" s="137">
        <v>9.2799999999999994E-2</v>
      </c>
      <c r="O280" s="137">
        <v>9.3100000000000002E-2</v>
      </c>
      <c r="P280" s="137">
        <v>0.1593</v>
      </c>
      <c r="Q280" s="137">
        <v>9.6600000000000005E-2</v>
      </c>
      <c r="R280" s="137">
        <v>0.1062</v>
      </c>
      <c r="S280" s="137">
        <v>9.7799999999999998E-2</v>
      </c>
      <c r="T280" s="137">
        <v>9.8699999999999996E-2</v>
      </c>
      <c r="U280" s="137">
        <v>0.129</v>
      </c>
      <c r="V280" s="137">
        <v>0.13389999999999999</v>
      </c>
      <c r="W280" s="137">
        <v>0.11269999999999999</v>
      </c>
      <c r="X280" s="137">
        <v>0.10929999999999999</v>
      </c>
      <c r="Y280" s="137">
        <v>0.1109</v>
      </c>
      <c r="Z280" s="137">
        <v>0.10780000000000001</v>
      </c>
      <c r="AA280" s="137">
        <v>0.1079</v>
      </c>
      <c r="AB280" s="137">
        <v>0.1176</v>
      </c>
      <c r="AC280" s="137">
        <v>0.11600000000000001</v>
      </c>
      <c r="AD280" s="137">
        <v>0.12</v>
      </c>
      <c r="AE280" s="137">
        <v>0.1138</v>
      </c>
      <c r="AF280" s="137">
        <v>0.1095</v>
      </c>
      <c r="AG280" s="137">
        <v>0.1144</v>
      </c>
      <c r="AH280" s="137">
        <v>0.10829999999999999</v>
      </c>
      <c r="AI280" s="137">
        <v>0.11600000000000001</v>
      </c>
      <c r="AJ280" s="137">
        <v>0.123</v>
      </c>
      <c r="AK280" s="137">
        <v>0.11849999999999999</v>
      </c>
      <c r="AL280" s="137">
        <v>0.1147</v>
      </c>
      <c r="AM280" s="137">
        <v>6.6500000000000004E-2</v>
      </c>
      <c r="AN280" s="137">
        <v>7.2400000000000006E-2</v>
      </c>
      <c r="AO280" s="137">
        <v>6.6299999999999998E-2</v>
      </c>
      <c r="AP280" s="137">
        <v>7.6100000000000001E-2</v>
      </c>
      <c r="AQ280" s="137">
        <v>7.1800000000000003E-2</v>
      </c>
      <c r="AR280" s="137">
        <v>0.1084</v>
      </c>
      <c r="AS280" s="137">
        <v>8.2100000000000006E-2</v>
      </c>
      <c r="AT280" s="137"/>
      <c r="AU280" s="137"/>
      <c r="AV280" s="137"/>
      <c r="AW280" s="136"/>
    </row>
    <row r="281" spans="1:49" x14ac:dyDescent="0.25">
      <c r="A281" s="132" t="s">
        <v>17</v>
      </c>
      <c r="B281" s="132" t="s">
        <v>186</v>
      </c>
      <c r="C281" s="132" t="s">
        <v>210</v>
      </c>
      <c r="D281" s="132" t="s">
        <v>20</v>
      </c>
      <c r="E281" s="132" t="s">
        <v>40</v>
      </c>
      <c r="F281" s="137" t="s">
        <v>33</v>
      </c>
      <c r="G281" s="137" t="s">
        <v>33</v>
      </c>
      <c r="H281" s="137" t="s">
        <v>33</v>
      </c>
      <c r="I281" s="137" t="s">
        <v>33</v>
      </c>
      <c r="J281" s="137" t="s">
        <v>33</v>
      </c>
      <c r="K281" s="137" t="s">
        <v>33</v>
      </c>
      <c r="L281" s="137" t="s">
        <v>33</v>
      </c>
      <c r="M281" s="137" t="s">
        <v>33</v>
      </c>
      <c r="N281" s="137" t="s">
        <v>33</v>
      </c>
      <c r="O281" s="137" t="s">
        <v>33</v>
      </c>
      <c r="P281" s="137" t="s">
        <v>33</v>
      </c>
      <c r="Q281" s="137" t="s">
        <v>33</v>
      </c>
      <c r="R281" s="137" t="s">
        <v>33</v>
      </c>
      <c r="S281" s="137">
        <v>0.255</v>
      </c>
      <c r="T281" s="137">
        <v>0.2555</v>
      </c>
      <c r="U281" s="137">
        <v>0.1123</v>
      </c>
      <c r="V281" s="137">
        <v>0.1988</v>
      </c>
      <c r="W281" s="137">
        <v>0.17399999999999999</v>
      </c>
      <c r="X281" s="137">
        <v>0.124</v>
      </c>
      <c r="Y281" s="137">
        <v>0.1326</v>
      </c>
      <c r="Z281" s="137">
        <v>0.18049999999999999</v>
      </c>
      <c r="AA281" s="137">
        <v>0.20610000000000001</v>
      </c>
      <c r="AB281" s="137">
        <v>9.0800000000000006E-2</v>
      </c>
      <c r="AC281" s="137">
        <v>7.1300000000000002E-2</v>
      </c>
      <c r="AD281" s="137">
        <v>6.59E-2</v>
      </c>
      <c r="AE281" s="137">
        <v>5.3400000000000003E-2</v>
      </c>
      <c r="AF281" s="137">
        <v>0.1008</v>
      </c>
      <c r="AG281" s="137">
        <v>0.1172</v>
      </c>
      <c r="AH281" s="137">
        <v>7.5200000000000003E-2</v>
      </c>
      <c r="AI281" s="137">
        <v>9.7900000000000001E-2</v>
      </c>
      <c r="AJ281" s="137">
        <v>8.8200000000000001E-2</v>
      </c>
      <c r="AK281" s="137">
        <v>0.1082</v>
      </c>
      <c r="AL281" s="137">
        <v>6.8599999999999994E-2</v>
      </c>
      <c r="AM281" s="137">
        <v>8.2100000000000006E-2</v>
      </c>
      <c r="AN281" s="137">
        <v>9.2499999999999999E-2</v>
      </c>
      <c r="AO281" s="137">
        <v>0.10730000000000001</v>
      </c>
      <c r="AP281" s="137">
        <v>0.1246</v>
      </c>
      <c r="AQ281" s="137">
        <v>0.12</v>
      </c>
      <c r="AR281" s="137">
        <v>0.1139</v>
      </c>
      <c r="AS281" s="137">
        <v>0.13120000000000001</v>
      </c>
      <c r="AT281" s="137"/>
      <c r="AU281" s="137"/>
      <c r="AV281" s="137"/>
      <c r="AW281" s="136"/>
    </row>
    <row r="282" spans="1:49" x14ac:dyDescent="0.25">
      <c r="A282" s="132" t="s">
        <v>17</v>
      </c>
      <c r="B282" s="132" t="s">
        <v>186</v>
      </c>
      <c r="C282" s="132" t="s">
        <v>211</v>
      </c>
      <c r="D282" s="132" t="s">
        <v>20</v>
      </c>
      <c r="E282" s="132" t="s">
        <v>182</v>
      </c>
      <c r="F282" s="131" t="s">
        <v>33</v>
      </c>
      <c r="G282" s="131" t="s">
        <v>33</v>
      </c>
      <c r="H282" s="131" t="s">
        <v>33</v>
      </c>
      <c r="I282" s="131" t="s">
        <v>33</v>
      </c>
      <c r="J282" s="131" t="s">
        <v>33</v>
      </c>
      <c r="K282" s="131" t="s">
        <v>33</v>
      </c>
      <c r="L282" s="131" t="s">
        <v>33</v>
      </c>
      <c r="M282" s="131" t="s">
        <v>33</v>
      </c>
      <c r="N282" s="131" t="s">
        <v>33</v>
      </c>
      <c r="O282" s="131">
        <v>17</v>
      </c>
      <c r="P282" s="131">
        <v>8</v>
      </c>
      <c r="Q282" s="131">
        <v>4</v>
      </c>
      <c r="R282" s="131">
        <v>5</v>
      </c>
      <c r="S282" s="131">
        <v>6</v>
      </c>
      <c r="T282" s="131">
        <v>7</v>
      </c>
      <c r="U282" s="131">
        <v>6</v>
      </c>
      <c r="V282" s="131">
        <v>5</v>
      </c>
      <c r="W282" s="131">
        <v>6</v>
      </c>
      <c r="X282" s="131">
        <v>4</v>
      </c>
      <c r="Y282" s="131">
        <v>4</v>
      </c>
      <c r="Z282" s="131">
        <v>4</v>
      </c>
      <c r="AA282" s="131">
        <v>4</v>
      </c>
      <c r="AB282" s="131">
        <v>3</v>
      </c>
      <c r="AC282" s="131">
        <v>3</v>
      </c>
      <c r="AD282" s="131">
        <v>3</v>
      </c>
      <c r="AE282" s="131">
        <v>4</v>
      </c>
      <c r="AF282" s="131">
        <v>3</v>
      </c>
      <c r="AG282" s="131">
        <v>3</v>
      </c>
      <c r="AH282" s="131">
        <v>2</v>
      </c>
      <c r="AI282" s="131">
        <v>3</v>
      </c>
      <c r="AJ282" s="131">
        <v>3</v>
      </c>
      <c r="AK282" s="131">
        <v>3</v>
      </c>
      <c r="AL282" s="131">
        <v>3</v>
      </c>
      <c r="AM282" s="131">
        <v>2</v>
      </c>
      <c r="AN282" s="131">
        <v>2</v>
      </c>
      <c r="AO282" s="131">
        <v>3</v>
      </c>
      <c r="AP282" s="131">
        <v>4</v>
      </c>
      <c r="AQ282" s="131">
        <v>3</v>
      </c>
      <c r="AR282" s="131">
        <v>4</v>
      </c>
      <c r="AS282" s="131">
        <v>4</v>
      </c>
      <c r="AT282" s="131"/>
      <c r="AU282" s="131"/>
      <c r="AV282" s="131"/>
      <c r="AW282" s="136"/>
    </row>
    <row r="283" spans="1:49" x14ac:dyDescent="0.25">
      <c r="A283" s="132" t="s">
        <v>17</v>
      </c>
      <c r="B283" s="132" t="s">
        <v>186</v>
      </c>
      <c r="C283" s="132" t="s">
        <v>212</v>
      </c>
      <c r="D283" s="132" t="s">
        <v>32</v>
      </c>
      <c r="E283" s="132" t="s">
        <v>213</v>
      </c>
      <c r="F283" s="131" t="s">
        <v>33</v>
      </c>
      <c r="G283" s="131" t="s">
        <v>33</v>
      </c>
      <c r="H283" s="131" t="s">
        <v>33</v>
      </c>
      <c r="I283" s="131" t="s">
        <v>33</v>
      </c>
      <c r="J283" s="131" t="s">
        <v>33</v>
      </c>
      <c r="K283" s="131" t="s">
        <v>33</v>
      </c>
      <c r="L283" s="131" t="s">
        <v>33</v>
      </c>
      <c r="M283" s="131" t="s">
        <v>33</v>
      </c>
      <c r="N283" s="131" t="s">
        <v>33</v>
      </c>
      <c r="O283" s="131" t="s">
        <v>33</v>
      </c>
      <c r="P283" s="131" t="s">
        <v>33</v>
      </c>
      <c r="Q283" s="131" t="s">
        <v>33</v>
      </c>
      <c r="R283" s="131" t="s">
        <v>33</v>
      </c>
      <c r="S283" s="131" t="s">
        <v>33</v>
      </c>
      <c r="T283" s="131" t="s">
        <v>33</v>
      </c>
      <c r="U283" s="131" t="s">
        <v>33</v>
      </c>
      <c r="V283" s="131" t="s">
        <v>33</v>
      </c>
      <c r="W283" s="131" t="s">
        <v>33</v>
      </c>
      <c r="X283" s="131" t="s">
        <v>33</v>
      </c>
      <c r="Y283" s="131" t="s">
        <v>33</v>
      </c>
      <c r="Z283" s="131">
        <v>419</v>
      </c>
      <c r="AA283" s="131">
        <v>1293</v>
      </c>
      <c r="AB283" s="131">
        <v>568</v>
      </c>
      <c r="AC283" s="131">
        <v>214</v>
      </c>
      <c r="AD283" s="131">
        <v>30</v>
      </c>
      <c r="AE283" s="131">
        <v>59</v>
      </c>
      <c r="AF283" s="131">
        <v>251</v>
      </c>
      <c r="AG283" s="131">
        <v>553</v>
      </c>
      <c r="AH283" s="131">
        <v>225</v>
      </c>
      <c r="AI283" s="131">
        <v>780</v>
      </c>
      <c r="AJ283" s="131">
        <v>1000</v>
      </c>
      <c r="AK283" s="131">
        <v>3060</v>
      </c>
      <c r="AL283" s="131">
        <v>2903</v>
      </c>
      <c r="AM283" s="131">
        <v>1170</v>
      </c>
      <c r="AN283" s="131">
        <v>2034</v>
      </c>
      <c r="AO283" s="131">
        <v>1476</v>
      </c>
      <c r="AP283" s="131">
        <v>1948</v>
      </c>
      <c r="AQ283" s="131">
        <v>1043</v>
      </c>
      <c r="AR283" s="131">
        <v>575</v>
      </c>
      <c r="AS283" s="131">
        <v>1381</v>
      </c>
      <c r="AT283" s="131"/>
      <c r="AU283" s="131"/>
      <c r="AV283" s="131"/>
    </row>
    <row r="284" spans="1:49" x14ac:dyDescent="0.25">
      <c r="A284" s="132" t="s">
        <v>17</v>
      </c>
      <c r="B284" s="132" t="s">
        <v>186</v>
      </c>
      <c r="C284" s="132" t="s">
        <v>212</v>
      </c>
      <c r="D284" s="132" t="s">
        <v>53</v>
      </c>
      <c r="E284" s="132" t="s">
        <v>213</v>
      </c>
      <c r="F284" s="131" t="s">
        <v>33</v>
      </c>
      <c r="G284" s="131" t="s">
        <v>33</v>
      </c>
      <c r="H284" s="131" t="s">
        <v>33</v>
      </c>
      <c r="I284" s="131" t="s">
        <v>33</v>
      </c>
      <c r="J284" s="131" t="s">
        <v>33</v>
      </c>
      <c r="K284" s="131" t="s">
        <v>33</v>
      </c>
      <c r="L284" s="131" t="s">
        <v>33</v>
      </c>
      <c r="M284" s="131" t="s">
        <v>33</v>
      </c>
      <c r="N284" s="131" t="s">
        <v>33</v>
      </c>
      <c r="O284" s="131" t="s">
        <v>33</v>
      </c>
      <c r="P284" s="131" t="s">
        <v>33</v>
      </c>
      <c r="Q284" s="131" t="s">
        <v>33</v>
      </c>
      <c r="R284" s="131" t="s">
        <v>33</v>
      </c>
      <c r="S284" s="131" t="s">
        <v>33</v>
      </c>
      <c r="T284" s="131" t="s">
        <v>33</v>
      </c>
      <c r="U284" s="131" t="s">
        <v>33</v>
      </c>
      <c r="V284" s="131" t="s">
        <v>33</v>
      </c>
      <c r="W284" s="131" t="s">
        <v>33</v>
      </c>
      <c r="X284" s="131" t="s">
        <v>33</v>
      </c>
      <c r="Y284" s="131" t="s">
        <v>33</v>
      </c>
      <c r="Z284" s="131">
        <v>0</v>
      </c>
      <c r="AA284" s="131">
        <v>0</v>
      </c>
      <c r="AB284" s="131">
        <v>0</v>
      </c>
      <c r="AC284" s="131">
        <v>0</v>
      </c>
      <c r="AD284" s="131">
        <v>0</v>
      </c>
      <c r="AE284" s="131">
        <v>0</v>
      </c>
      <c r="AF284" s="131">
        <v>0</v>
      </c>
      <c r="AG284" s="131">
        <v>0</v>
      </c>
      <c r="AH284" s="131">
        <v>0</v>
      </c>
      <c r="AI284" s="131">
        <v>441</v>
      </c>
      <c r="AJ284" s="131">
        <v>921</v>
      </c>
      <c r="AK284" s="131">
        <v>2408</v>
      </c>
      <c r="AL284" s="131">
        <v>2649</v>
      </c>
      <c r="AM284" s="131">
        <v>701</v>
      </c>
      <c r="AN284" s="131">
        <v>2011</v>
      </c>
      <c r="AO284" s="131">
        <v>1475</v>
      </c>
      <c r="AP284" s="131">
        <v>1937</v>
      </c>
      <c r="AQ284" s="131">
        <v>910</v>
      </c>
      <c r="AR284" s="131">
        <v>452</v>
      </c>
      <c r="AS284" s="131">
        <v>1009</v>
      </c>
      <c r="AT284" s="131"/>
      <c r="AU284" s="131"/>
      <c r="AV284" s="131"/>
    </row>
    <row r="285" spans="1:49" x14ac:dyDescent="0.25">
      <c r="A285" s="132" t="s">
        <v>17</v>
      </c>
      <c r="B285" s="132" t="s">
        <v>186</v>
      </c>
      <c r="C285" s="132" t="s">
        <v>212</v>
      </c>
      <c r="D285" s="132" t="s">
        <v>54</v>
      </c>
      <c r="E285" s="132" t="s">
        <v>213</v>
      </c>
      <c r="F285" s="131" t="s">
        <v>33</v>
      </c>
      <c r="G285" s="131" t="s">
        <v>33</v>
      </c>
      <c r="H285" s="131" t="s">
        <v>33</v>
      </c>
      <c r="I285" s="131" t="s">
        <v>33</v>
      </c>
      <c r="J285" s="131" t="s">
        <v>33</v>
      </c>
      <c r="K285" s="131" t="s">
        <v>33</v>
      </c>
      <c r="L285" s="131" t="s">
        <v>33</v>
      </c>
      <c r="M285" s="131" t="s">
        <v>33</v>
      </c>
      <c r="N285" s="131" t="s">
        <v>33</v>
      </c>
      <c r="O285" s="131" t="s">
        <v>33</v>
      </c>
      <c r="P285" s="131" t="s">
        <v>33</v>
      </c>
      <c r="Q285" s="131" t="s">
        <v>33</v>
      </c>
      <c r="R285" s="131" t="s">
        <v>33</v>
      </c>
      <c r="S285" s="131" t="s">
        <v>33</v>
      </c>
      <c r="T285" s="131" t="s">
        <v>33</v>
      </c>
      <c r="U285" s="131" t="s">
        <v>33</v>
      </c>
      <c r="V285" s="131" t="s">
        <v>33</v>
      </c>
      <c r="W285" s="131" t="s">
        <v>33</v>
      </c>
      <c r="X285" s="131" t="s">
        <v>33</v>
      </c>
      <c r="Y285" s="131" t="s">
        <v>33</v>
      </c>
      <c r="Z285" s="131">
        <v>398</v>
      </c>
      <c r="AA285" s="131">
        <v>1274</v>
      </c>
      <c r="AB285" s="131">
        <v>566</v>
      </c>
      <c r="AC285" s="131">
        <v>212</v>
      </c>
      <c r="AD285" s="131">
        <v>30</v>
      </c>
      <c r="AE285" s="131">
        <v>59</v>
      </c>
      <c r="AF285" s="131">
        <v>248</v>
      </c>
      <c r="AG285" s="131">
        <v>552</v>
      </c>
      <c r="AH285" s="131">
        <v>225</v>
      </c>
      <c r="AI285" s="131">
        <v>339</v>
      </c>
      <c r="AJ285" s="131">
        <v>79</v>
      </c>
      <c r="AK285" s="131">
        <v>629</v>
      </c>
      <c r="AL285" s="131">
        <v>246</v>
      </c>
      <c r="AM285" s="131">
        <v>466</v>
      </c>
      <c r="AN285" s="131">
        <v>23</v>
      </c>
      <c r="AO285" s="131">
        <v>1</v>
      </c>
      <c r="AP285" s="131">
        <v>11</v>
      </c>
      <c r="AQ285" s="131">
        <v>125</v>
      </c>
      <c r="AR285" s="131">
        <v>107</v>
      </c>
      <c r="AS285" s="131">
        <v>335</v>
      </c>
      <c r="AT285" s="131"/>
      <c r="AU285" s="131"/>
      <c r="AV285" s="131"/>
    </row>
    <row r="286" spans="1:49" x14ac:dyDescent="0.25">
      <c r="A286" s="132" t="s">
        <v>17</v>
      </c>
      <c r="B286" s="132" t="s">
        <v>186</v>
      </c>
      <c r="C286" s="132" t="s">
        <v>212</v>
      </c>
      <c r="D286" s="132" t="s">
        <v>55</v>
      </c>
      <c r="E286" s="132" t="s">
        <v>213</v>
      </c>
      <c r="F286" s="131" t="s">
        <v>33</v>
      </c>
      <c r="G286" s="131" t="s">
        <v>33</v>
      </c>
      <c r="H286" s="131" t="s">
        <v>33</v>
      </c>
      <c r="I286" s="131" t="s">
        <v>33</v>
      </c>
      <c r="J286" s="131" t="s">
        <v>33</v>
      </c>
      <c r="K286" s="131" t="s">
        <v>33</v>
      </c>
      <c r="L286" s="131" t="s">
        <v>33</v>
      </c>
      <c r="M286" s="131" t="s">
        <v>33</v>
      </c>
      <c r="N286" s="131" t="s">
        <v>33</v>
      </c>
      <c r="O286" s="131" t="s">
        <v>33</v>
      </c>
      <c r="P286" s="131" t="s">
        <v>33</v>
      </c>
      <c r="Q286" s="131" t="s">
        <v>33</v>
      </c>
      <c r="R286" s="131" t="s">
        <v>33</v>
      </c>
      <c r="S286" s="131" t="s">
        <v>33</v>
      </c>
      <c r="T286" s="131" t="s">
        <v>33</v>
      </c>
      <c r="U286" s="131" t="s">
        <v>33</v>
      </c>
      <c r="V286" s="131" t="s">
        <v>33</v>
      </c>
      <c r="W286" s="131" t="s">
        <v>33</v>
      </c>
      <c r="X286" s="131" t="s">
        <v>33</v>
      </c>
      <c r="Y286" s="131" t="s">
        <v>33</v>
      </c>
      <c r="Z286" s="131">
        <v>12</v>
      </c>
      <c r="AA286" s="131">
        <v>3</v>
      </c>
      <c r="AB286" s="131">
        <v>1</v>
      </c>
      <c r="AC286" s="131">
        <v>1</v>
      </c>
      <c r="AD286" s="131">
        <v>0</v>
      </c>
      <c r="AE286" s="131">
        <v>0</v>
      </c>
      <c r="AF286" s="131">
        <v>3</v>
      </c>
      <c r="AG286" s="131">
        <v>1</v>
      </c>
      <c r="AH286" s="131">
        <v>0</v>
      </c>
      <c r="AI286" s="131">
        <v>0</v>
      </c>
      <c r="AJ286" s="131">
        <v>0</v>
      </c>
      <c r="AK286" s="131">
        <v>20</v>
      </c>
      <c r="AL286" s="131">
        <v>8</v>
      </c>
      <c r="AM286" s="131">
        <v>3</v>
      </c>
      <c r="AN286" s="131">
        <v>0</v>
      </c>
      <c r="AO286" s="131">
        <v>0</v>
      </c>
      <c r="AP286" s="131">
        <v>0</v>
      </c>
      <c r="AQ286" s="131">
        <v>8</v>
      </c>
      <c r="AR286" s="131">
        <v>8</v>
      </c>
      <c r="AS286" s="131">
        <v>20</v>
      </c>
      <c r="AT286" s="131"/>
      <c r="AU286" s="131"/>
      <c r="AV286" s="131"/>
    </row>
    <row r="287" spans="1:49" x14ac:dyDescent="0.25">
      <c r="A287" s="132" t="s">
        <v>17</v>
      </c>
      <c r="B287" s="132" t="s">
        <v>186</v>
      </c>
      <c r="C287" s="132" t="s">
        <v>212</v>
      </c>
      <c r="D287" s="132" t="s">
        <v>56</v>
      </c>
      <c r="E287" s="132" t="s">
        <v>213</v>
      </c>
      <c r="F287" s="131" t="s">
        <v>33</v>
      </c>
      <c r="G287" s="131" t="s">
        <v>33</v>
      </c>
      <c r="H287" s="131" t="s">
        <v>33</v>
      </c>
      <c r="I287" s="131" t="s">
        <v>33</v>
      </c>
      <c r="J287" s="131" t="s">
        <v>33</v>
      </c>
      <c r="K287" s="131" t="s">
        <v>33</v>
      </c>
      <c r="L287" s="131" t="s">
        <v>33</v>
      </c>
      <c r="M287" s="131" t="s">
        <v>33</v>
      </c>
      <c r="N287" s="131" t="s">
        <v>33</v>
      </c>
      <c r="O287" s="131" t="s">
        <v>33</v>
      </c>
      <c r="P287" s="131" t="s">
        <v>33</v>
      </c>
      <c r="Q287" s="131" t="s">
        <v>33</v>
      </c>
      <c r="R287" s="131" t="s">
        <v>33</v>
      </c>
      <c r="S287" s="131" t="s">
        <v>33</v>
      </c>
      <c r="T287" s="131" t="s">
        <v>33</v>
      </c>
      <c r="U287" s="131" t="s">
        <v>33</v>
      </c>
      <c r="V287" s="131" t="s">
        <v>33</v>
      </c>
      <c r="W287" s="131" t="s">
        <v>33</v>
      </c>
      <c r="X287" s="131" t="s">
        <v>33</v>
      </c>
      <c r="Y287" s="131" t="s">
        <v>33</v>
      </c>
      <c r="Z287" s="131">
        <v>0</v>
      </c>
      <c r="AA287" s="131">
        <v>0</v>
      </c>
      <c r="AB287" s="131">
        <v>0</v>
      </c>
      <c r="AC287" s="131">
        <v>0</v>
      </c>
      <c r="AD287" s="131">
        <v>0</v>
      </c>
      <c r="AE287" s="131">
        <v>0</v>
      </c>
      <c r="AF287" s="131">
        <v>0</v>
      </c>
      <c r="AG287" s="131">
        <v>0</v>
      </c>
      <c r="AH287" s="131">
        <v>0</v>
      </c>
      <c r="AI287" s="131">
        <v>0</v>
      </c>
      <c r="AJ287" s="131">
        <v>0</v>
      </c>
      <c r="AK287" s="131">
        <v>0</v>
      </c>
      <c r="AL287" s="131">
        <v>0</v>
      </c>
      <c r="AM287" s="131">
        <v>0</v>
      </c>
      <c r="AN287" s="131">
        <v>0</v>
      </c>
      <c r="AO287" s="131">
        <v>0</v>
      </c>
      <c r="AP287" s="131">
        <v>0</v>
      </c>
      <c r="AQ287" s="131">
        <v>0</v>
      </c>
      <c r="AR287" s="131">
        <v>0</v>
      </c>
      <c r="AS287" s="131">
        <v>0</v>
      </c>
      <c r="AT287" s="131"/>
      <c r="AU287" s="131"/>
      <c r="AV287" s="131"/>
    </row>
    <row r="288" spans="1:49" x14ac:dyDescent="0.25">
      <c r="A288" s="132" t="s">
        <v>17</v>
      </c>
      <c r="B288" s="132" t="s">
        <v>186</v>
      </c>
      <c r="C288" s="132" t="s">
        <v>212</v>
      </c>
      <c r="D288" s="132" t="s">
        <v>57</v>
      </c>
      <c r="E288" s="132" t="s">
        <v>213</v>
      </c>
      <c r="F288" s="131" t="s">
        <v>33</v>
      </c>
      <c r="G288" s="131" t="s">
        <v>33</v>
      </c>
      <c r="H288" s="131" t="s">
        <v>33</v>
      </c>
      <c r="I288" s="131" t="s">
        <v>33</v>
      </c>
      <c r="J288" s="131" t="s">
        <v>33</v>
      </c>
      <c r="K288" s="131" t="s">
        <v>33</v>
      </c>
      <c r="L288" s="131" t="s">
        <v>33</v>
      </c>
      <c r="M288" s="131" t="s">
        <v>33</v>
      </c>
      <c r="N288" s="131" t="s">
        <v>33</v>
      </c>
      <c r="O288" s="131" t="s">
        <v>33</v>
      </c>
      <c r="P288" s="131" t="s">
        <v>33</v>
      </c>
      <c r="Q288" s="131" t="s">
        <v>33</v>
      </c>
      <c r="R288" s="131" t="s">
        <v>33</v>
      </c>
      <c r="S288" s="131" t="s">
        <v>33</v>
      </c>
      <c r="T288" s="131" t="s">
        <v>33</v>
      </c>
      <c r="U288" s="131" t="s">
        <v>33</v>
      </c>
      <c r="V288" s="131" t="s">
        <v>33</v>
      </c>
      <c r="W288" s="131" t="s">
        <v>33</v>
      </c>
      <c r="X288" s="131" t="s">
        <v>33</v>
      </c>
      <c r="Y288" s="131" t="s">
        <v>33</v>
      </c>
      <c r="Z288" s="131">
        <v>6</v>
      </c>
      <c r="AA288" s="131">
        <v>14</v>
      </c>
      <c r="AB288" s="131">
        <v>1</v>
      </c>
      <c r="AC288" s="131">
        <v>0</v>
      </c>
      <c r="AD288" s="131">
        <v>0</v>
      </c>
      <c r="AE288" s="131">
        <v>0</v>
      </c>
      <c r="AF288" s="131">
        <v>0</v>
      </c>
      <c r="AG288" s="131">
        <v>0</v>
      </c>
      <c r="AH288" s="131">
        <v>0</v>
      </c>
      <c r="AI288" s="131">
        <v>0</v>
      </c>
      <c r="AJ288" s="131">
        <v>0</v>
      </c>
      <c r="AK288" s="131">
        <v>3</v>
      </c>
      <c r="AL288" s="131">
        <v>0</v>
      </c>
      <c r="AM288" s="131">
        <v>0</v>
      </c>
      <c r="AN288" s="131">
        <v>0</v>
      </c>
      <c r="AO288" s="131">
        <v>0</v>
      </c>
      <c r="AP288" s="131">
        <v>0</v>
      </c>
      <c r="AQ288" s="131">
        <v>0</v>
      </c>
      <c r="AR288" s="131">
        <v>2</v>
      </c>
      <c r="AS288" s="131">
        <v>2</v>
      </c>
      <c r="AT288" s="131"/>
      <c r="AU288" s="131"/>
      <c r="AV288" s="131"/>
    </row>
    <row r="289" spans="1:48" x14ac:dyDescent="0.25">
      <c r="A289" s="132" t="s">
        <v>17</v>
      </c>
      <c r="B289" s="132" t="s">
        <v>186</v>
      </c>
      <c r="C289" s="132" t="s">
        <v>212</v>
      </c>
      <c r="D289" s="132" t="s">
        <v>58</v>
      </c>
      <c r="E289" s="132" t="s">
        <v>213</v>
      </c>
      <c r="F289" s="131" t="s">
        <v>33</v>
      </c>
      <c r="G289" s="131" t="s">
        <v>33</v>
      </c>
      <c r="H289" s="131" t="s">
        <v>33</v>
      </c>
      <c r="I289" s="131" t="s">
        <v>33</v>
      </c>
      <c r="J289" s="131" t="s">
        <v>33</v>
      </c>
      <c r="K289" s="131" t="s">
        <v>33</v>
      </c>
      <c r="L289" s="131" t="s">
        <v>33</v>
      </c>
      <c r="M289" s="131" t="s">
        <v>33</v>
      </c>
      <c r="N289" s="131" t="s">
        <v>33</v>
      </c>
      <c r="O289" s="131" t="s">
        <v>33</v>
      </c>
      <c r="P289" s="131" t="s">
        <v>33</v>
      </c>
      <c r="Q289" s="131" t="s">
        <v>33</v>
      </c>
      <c r="R289" s="131" t="s">
        <v>33</v>
      </c>
      <c r="S289" s="131" t="s">
        <v>33</v>
      </c>
      <c r="T289" s="131" t="s">
        <v>33</v>
      </c>
      <c r="U289" s="131" t="s">
        <v>33</v>
      </c>
      <c r="V289" s="131" t="s">
        <v>33</v>
      </c>
      <c r="W289" s="131" t="s">
        <v>33</v>
      </c>
      <c r="X289" s="131" t="s">
        <v>33</v>
      </c>
      <c r="Y289" s="131" t="s">
        <v>33</v>
      </c>
      <c r="Z289" s="131">
        <v>3</v>
      </c>
      <c r="AA289" s="131">
        <v>2</v>
      </c>
      <c r="AB289" s="131">
        <v>0</v>
      </c>
      <c r="AC289" s="131">
        <v>1</v>
      </c>
      <c r="AD289" s="131">
        <v>0</v>
      </c>
      <c r="AE289" s="131">
        <v>0</v>
      </c>
      <c r="AF289" s="131">
        <v>0</v>
      </c>
      <c r="AG289" s="131">
        <v>0</v>
      </c>
      <c r="AH289" s="131">
        <v>0</v>
      </c>
      <c r="AI289" s="131">
        <v>0</v>
      </c>
      <c r="AJ289" s="131">
        <v>0</v>
      </c>
      <c r="AK289" s="131">
        <v>0</v>
      </c>
      <c r="AL289" s="131">
        <v>0</v>
      </c>
      <c r="AM289" s="131">
        <v>0</v>
      </c>
      <c r="AN289" s="131">
        <v>0</v>
      </c>
      <c r="AO289" s="131">
        <v>0</v>
      </c>
      <c r="AP289" s="131">
        <v>0</v>
      </c>
      <c r="AQ289" s="131">
        <v>0</v>
      </c>
      <c r="AR289" s="131">
        <v>6</v>
      </c>
      <c r="AS289" s="131">
        <v>15</v>
      </c>
      <c r="AT289" s="131"/>
      <c r="AU289" s="131"/>
      <c r="AV289" s="131"/>
    </row>
    <row r="290" spans="1:48" x14ac:dyDescent="0.25">
      <c r="A290" s="132" t="s">
        <v>17</v>
      </c>
      <c r="B290" s="132" t="s">
        <v>186</v>
      </c>
      <c r="C290" s="132" t="s">
        <v>214</v>
      </c>
      <c r="D290" s="132" t="s">
        <v>32</v>
      </c>
      <c r="E290" s="132" t="s">
        <v>213</v>
      </c>
      <c r="F290" s="131" t="s">
        <v>33</v>
      </c>
      <c r="G290" s="131" t="s">
        <v>33</v>
      </c>
      <c r="H290" s="131" t="s">
        <v>33</v>
      </c>
      <c r="I290" s="131" t="s">
        <v>33</v>
      </c>
      <c r="J290" s="131" t="s">
        <v>33</v>
      </c>
      <c r="K290" s="131" t="s">
        <v>33</v>
      </c>
      <c r="L290" s="131" t="s">
        <v>33</v>
      </c>
      <c r="M290" s="131" t="s">
        <v>33</v>
      </c>
      <c r="N290" s="131" t="s">
        <v>33</v>
      </c>
      <c r="O290" s="131" t="s">
        <v>33</v>
      </c>
      <c r="P290" s="131" t="s">
        <v>33</v>
      </c>
      <c r="Q290" s="131" t="s">
        <v>33</v>
      </c>
      <c r="R290" s="131" t="s">
        <v>33</v>
      </c>
      <c r="S290" s="131" t="s">
        <v>33</v>
      </c>
      <c r="T290" s="131" t="s">
        <v>33</v>
      </c>
      <c r="U290" s="131" t="s">
        <v>33</v>
      </c>
      <c r="V290" s="131" t="s">
        <v>33</v>
      </c>
      <c r="W290" s="131" t="s">
        <v>33</v>
      </c>
      <c r="X290" s="131" t="s">
        <v>33</v>
      </c>
      <c r="Y290" s="131" t="s">
        <v>33</v>
      </c>
      <c r="Z290" s="131">
        <v>419</v>
      </c>
      <c r="AA290" s="131">
        <v>1293</v>
      </c>
      <c r="AB290" s="131">
        <v>568</v>
      </c>
      <c r="AC290" s="131">
        <v>214</v>
      </c>
      <c r="AD290" s="131">
        <v>30</v>
      </c>
      <c r="AE290" s="131">
        <v>59</v>
      </c>
      <c r="AF290" s="131">
        <v>251</v>
      </c>
      <c r="AG290" s="131">
        <v>553</v>
      </c>
      <c r="AH290" s="131">
        <v>225</v>
      </c>
      <c r="AI290" s="131">
        <v>780</v>
      </c>
      <c r="AJ290" s="131">
        <v>1000</v>
      </c>
      <c r="AK290" s="131">
        <v>3060</v>
      </c>
      <c r="AL290" s="131">
        <v>2903</v>
      </c>
      <c r="AM290" s="131">
        <v>1170</v>
      </c>
      <c r="AN290" s="131">
        <v>2034</v>
      </c>
      <c r="AO290" s="131">
        <v>1476</v>
      </c>
      <c r="AP290" s="131">
        <v>1948</v>
      </c>
      <c r="AQ290" s="131">
        <v>1043</v>
      </c>
      <c r="AR290" s="131">
        <v>575</v>
      </c>
      <c r="AS290" s="131">
        <v>1381</v>
      </c>
      <c r="AT290" s="131"/>
      <c r="AU290" s="131"/>
      <c r="AV290" s="131"/>
    </row>
    <row r="291" spans="1:48" x14ac:dyDescent="0.25">
      <c r="A291" s="132" t="s">
        <v>17</v>
      </c>
      <c r="B291" s="132" t="s">
        <v>186</v>
      </c>
      <c r="C291" s="132" t="s">
        <v>214</v>
      </c>
      <c r="D291" s="132" t="s">
        <v>68</v>
      </c>
      <c r="E291" s="132" t="s">
        <v>213</v>
      </c>
      <c r="F291" s="131" t="s">
        <v>33</v>
      </c>
      <c r="G291" s="131" t="s">
        <v>33</v>
      </c>
      <c r="H291" s="131" t="s">
        <v>33</v>
      </c>
      <c r="I291" s="131" t="s">
        <v>33</v>
      </c>
      <c r="J291" s="131" t="s">
        <v>33</v>
      </c>
      <c r="K291" s="131" t="s">
        <v>33</v>
      </c>
      <c r="L291" s="131" t="s">
        <v>33</v>
      </c>
      <c r="M291" s="131" t="s">
        <v>33</v>
      </c>
      <c r="N291" s="131" t="s">
        <v>33</v>
      </c>
      <c r="O291" s="131" t="s">
        <v>33</v>
      </c>
      <c r="P291" s="131" t="s">
        <v>33</v>
      </c>
      <c r="Q291" s="131" t="s">
        <v>33</v>
      </c>
      <c r="R291" s="131" t="s">
        <v>33</v>
      </c>
      <c r="S291" s="131" t="s">
        <v>33</v>
      </c>
      <c r="T291" s="131" t="s">
        <v>33</v>
      </c>
      <c r="U291" s="131" t="s">
        <v>33</v>
      </c>
      <c r="V291" s="131" t="s">
        <v>33</v>
      </c>
      <c r="W291" s="131" t="s">
        <v>33</v>
      </c>
      <c r="X291" s="131" t="s">
        <v>33</v>
      </c>
      <c r="Y291" s="131" t="s">
        <v>33</v>
      </c>
      <c r="Z291" s="131">
        <v>38</v>
      </c>
      <c r="AA291" s="131">
        <v>119</v>
      </c>
      <c r="AB291" s="131">
        <v>45</v>
      </c>
      <c r="AC291" s="131">
        <v>12</v>
      </c>
      <c r="AD291" s="131">
        <v>2</v>
      </c>
      <c r="AE291" s="131">
        <v>10</v>
      </c>
      <c r="AF291" s="131">
        <v>20</v>
      </c>
      <c r="AG291" s="131">
        <v>71</v>
      </c>
      <c r="AH291" s="131">
        <v>19</v>
      </c>
      <c r="AI291" s="131">
        <v>93</v>
      </c>
      <c r="AJ291" s="131">
        <v>136</v>
      </c>
      <c r="AK291" s="131">
        <v>140</v>
      </c>
      <c r="AL291" s="131">
        <v>139</v>
      </c>
      <c r="AM291" s="131">
        <v>109</v>
      </c>
      <c r="AN291" s="131">
        <v>178</v>
      </c>
      <c r="AO291" s="131">
        <v>121</v>
      </c>
      <c r="AP291" s="131">
        <v>172</v>
      </c>
      <c r="AQ291" s="131">
        <v>94</v>
      </c>
      <c r="AR291" s="131">
        <v>96</v>
      </c>
      <c r="AS291" s="131">
        <v>134</v>
      </c>
      <c r="AT291" s="131"/>
      <c r="AU291" s="131"/>
      <c r="AV291" s="131"/>
    </row>
    <row r="292" spans="1:48" x14ac:dyDescent="0.25">
      <c r="A292" s="132" t="s">
        <v>17</v>
      </c>
      <c r="B292" s="132" t="s">
        <v>186</v>
      </c>
      <c r="C292" s="132" t="s">
        <v>214</v>
      </c>
      <c r="D292" s="132" t="s">
        <v>72</v>
      </c>
      <c r="E292" s="132" t="s">
        <v>213</v>
      </c>
      <c r="F292" s="131" t="s">
        <v>33</v>
      </c>
      <c r="G292" s="131" t="s">
        <v>33</v>
      </c>
      <c r="H292" s="131" t="s">
        <v>33</v>
      </c>
      <c r="I292" s="131" t="s">
        <v>33</v>
      </c>
      <c r="J292" s="131" t="s">
        <v>33</v>
      </c>
      <c r="K292" s="131" t="s">
        <v>33</v>
      </c>
      <c r="L292" s="131" t="s">
        <v>33</v>
      </c>
      <c r="M292" s="131" t="s">
        <v>33</v>
      </c>
      <c r="N292" s="131" t="s">
        <v>33</v>
      </c>
      <c r="O292" s="131" t="s">
        <v>33</v>
      </c>
      <c r="P292" s="131" t="s">
        <v>33</v>
      </c>
      <c r="Q292" s="131" t="s">
        <v>33</v>
      </c>
      <c r="R292" s="131" t="s">
        <v>33</v>
      </c>
      <c r="S292" s="131" t="s">
        <v>33</v>
      </c>
      <c r="T292" s="131" t="s">
        <v>33</v>
      </c>
      <c r="U292" s="131" t="s">
        <v>33</v>
      </c>
      <c r="V292" s="131" t="s">
        <v>33</v>
      </c>
      <c r="W292" s="131" t="s">
        <v>33</v>
      </c>
      <c r="X292" s="131" t="s">
        <v>33</v>
      </c>
      <c r="Y292" s="131" t="s">
        <v>33</v>
      </c>
      <c r="Z292" s="131">
        <v>47</v>
      </c>
      <c r="AA292" s="131">
        <v>178</v>
      </c>
      <c r="AB292" s="131">
        <v>131</v>
      </c>
      <c r="AC292" s="131">
        <v>30</v>
      </c>
      <c r="AD292" s="131">
        <v>7</v>
      </c>
      <c r="AE292" s="131">
        <v>6</v>
      </c>
      <c r="AF292" s="131">
        <v>36</v>
      </c>
      <c r="AG292" s="131">
        <v>74</v>
      </c>
      <c r="AH292" s="131">
        <v>40</v>
      </c>
      <c r="AI292" s="131">
        <v>121</v>
      </c>
      <c r="AJ292" s="131">
        <v>139</v>
      </c>
      <c r="AK292" s="131">
        <v>470</v>
      </c>
      <c r="AL292" s="131">
        <v>654</v>
      </c>
      <c r="AM292" s="131">
        <v>202</v>
      </c>
      <c r="AN292" s="131">
        <v>378</v>
      </c>
      <c r="AO292" s="131">
        <v>288</v>
      </c>
      <c r="AP292" s="131">
        <v>302</v>
      </c>
      <c r="AQ292" s="131">
        <v>219</v>
      </c>
      <c r="AR292" s="131">
        <v>128</v>
      </c>
      <c r="AS292" s="131">
        <v>253</v>
      </c>
      <c r="AT292" s="131"/>
      <c r="AU292" s="131"/>
      <c r="AV292" s="131"/>
    </row>
    <row r="293" spans="1:48" x14ac:dyDescent="0.25">
      <c r="A293" s="132" t="s">
        <v>17</v>
      </c>
      <c r="B293" s="132" t="s">
        <v>186</v>
      </c>
      <c r="C293" s="132" t="s">
        <v>214</v>
      </c>
      <c r="D293" s="132" t="s">
        <v>74</v>
      </c>
      <c r="E293" s="132" t="s">
        <v>213</v>
      </c>
      <c r="F293" s="131" t="s">
        <v>33</v>
      </c>
      <c r="G293" s="131" t="s">
        <v>33</v>
      </c>
      <c r="H293" s="131" t="s">
        <v>33</v>
      </c>
      <c r="I293" s="131" t="s">
        <v>33</v>
      </c>
      <c r="J293" s="131" t="s">
        <v>33</v>
      </c>
      <c r="K293" s="131" t="s">
        <v>33</v>
      </c>
      <c r="L293" s="131" t="s">
        <v>33</v>
      </c>
      <c r="M293" s="131" t="s">
        <v>33</v>
      </c>
      <c r="N293" s="131" t="s">
        <v>33</v>
      </c>
      <c r="O293" s="131" t="s">
        <v>33</v>
      </c>
      <c r="P293" s="131" t="s">
        <v>33</v>
      </c>
      <c r="Q293" s="131" t="s">
        <v>33</v>
      </c>
      <c r="R293" s="131" t="s">
        <v>33</v>
      </c>
      <c r="S293" s="131" t="s">
        <v>33</v>
      </c>
      <c r="T293" s="131" t="s">
        <v>33</v>
      </c>
      <c r="U293" s="131" t="s">
        <v>33</v>
      </c>
      <c r="V293" s="131" t="s">
        <v>33</v>
      </c>
      <c r="W293" s="131" t="s">
        <v>33</v>
      </c>
      <c r="X293" s="131" t="s">
        <v>33</v>
      </c>
      <c r="Y293" s="131" t="s">
        <v>33</v>
      </c>
      <c r="Z293" s="131">
        <v>43</v>
      </c>
      <c r="AA293" s="131">
        <v>211</v>
      </c>
      <c r="AB293" s="131">
        <v>86</v>
      </c>
      <c r="AC293" s="131">
        <v>27</v>
      </c>
      <c r="AD293" s="131">
        <v>2</v>
      </c>
      <c r="AE293" s="131">
        <v>5</v>
      </c>
      <c r="AF293" s="131">
        <v>48</v>
      </c>
      <c r="AG293" s="131">
        <v>93</v>
      </c>
      <c r="AH293" s="131">
        <v>25</v>
      </c>
      <c r="AI293" s="131">
        <v>126</v>
      </c>
      <c r="AJ293" s="131">
        <v>167</v>
      </c>
      <c r="AK293" s="131">
        <v>532</v>
      </c>
      <c r="AL293" s="131">
        <v>476</v>
      </c>
      <c r="AM293" s="131">
        <v>201</v>
      </c>
      <c r="AN293" s="131">
        <v>321</v>
      </c>
      <c r="AO293" s="131">
        <v>234</v>
      </c>
      <c r="AP293" s="131">
        <v>373</v>
      </c>
      <c r="AQ293" s="131">
        <v>199</v>
      </c>
      <c r="AR293" s="131">
        <v>96</v>
      </c>
      <c r="AS293" s="131">
        <v>186</v>
      </c>
      <c r="AT293" s="131"/>
      <c r="AU293" s="131"/>
      <c r="AV293" s="131"/>
    </row>
    <row r="294" spans="1:48" x14ac:dyDescent="0.25">
      <c r="A294" s="132" t="s">
        <v>17</v>
      </c>
      <c r="B294" s="132" t="s">
        <v>186</v>
      </c>
      <c r="C294" s="132" t="s">
        <v>214</v>
      </c>
      <c r="D294" s="132" t="s">
        <v>111</v>
      </c>
      <c r="E294" s="132" t="s">
        <v>213</v>
      </c>
      <c r="F294" s="131" t="s">
        <v>33</v>
      </c>
      <c r="G294" s="131" t="s">
        <v>33</v>
      </c>
      <c r="H294" s="131" t="s">
        <v>33</v>
      </c>
      <c r="I294" s="131" t="s">
        <v>33</v>
      </c>
      <c r="J294" s="131" t="s">
        <v>33</v>
      </c>
      <c r="K294" s="131" t="s">
        <v>33</v>
      </c>
      <c r="L294" s="131" t="s">
        <v>33</v>
      </c>
      <c r="M294" s="131" t="s">
        <v>33</v>
      </c>
      <c r="N294" s="131" t="s">
        <v>33</v>
      </c>
      <c r="O294" s="131" t="s">
        <v>33</v>
      </c>
      <c r="P294" s="131" t="s">
        <v>33</v>
      </c>
      <c r="Q294" s="131" t="s">
        <v>33</v>
      </c>
      <c r="R294" s="131" t="s">
        <v>33</v>
      </c>
      <c r="S294" s="131" t="s">
        <v>33</v>
      </c>
      <c r="T294" s="131" t="s">
        <v>33</v>
      </c>
      <c r="U294" s="131" t="s">
        <v>33</v>
      </c>
      <c r="V294" s="131" t="s">
        <v>33</v>
      </c>
      <c r="W294" s="131" t="s">
        <v>33</v>
      </c>
      <c r="X294" s="131" t="s">
        <v>33</v>
      </c>
      <c r="Y294" s="131" t="s">
        <v>33</v>
      </c>
      <c r="Z294" s="131">
        <v>28</v>
      </c>
      <c r="AA294" s="131">
        <v>134</v>
      </c>
      <c r="AB294" s="131">
        <v>62</v>
      </c>
      <c r="AC294" s="131">
        <v>30</v>
      </c>
      <c r="AD294" s="131">
        <v>4</v>
      </c>
      <c r="AE294" s="131">
        <v>5</v>
      </c>
      <c r="AF294" s="131">
        <v>38</v>
      </c>
      <c r="AG294" s="131">
        <v>77</v>
      </c>
      <c r="AH294" s="131">
        <v>17</v>
      </c>
      <c r="AI294" s="131">
        <v>125</v>
      </c>
      <c r="AJ294" s="131">
        <v>126</v>
      </c>
      <c r="AK294" s="131">
        <v>164</v>
      </c>
      <c r="AL294" s="131">
        <v>96</v>
      </c>
      <c r="AM294" s="131">
        <v>126</v>
      </c>
      <c r="AN294" s="131">
        <v>137</v>
      </c>
      <c r="AO294" s="131">
        <v>122</v>
      </c>
      <c r="AP294" s="131">
        <v>191</v>
      </c>
      <c r="AQ294" s="131">
        <v>108</v>
      </c>
      <c r="AR294" s="131">
        <v>54</v>
      </c>
      <c r="AS294" s="131">
        <v>117</v>
      </c>
      <c r="AT294" s="131"/>
      <c r="AU294" s="131"/>
      <c r="AV294" s="131"/>
    </row>
    <row r="295" spans="1:48" x14ac:dyDescent="0.25">
      <c r="A295" s="132" t="s">
        <v>17</v>
      </c>
      <c r="B295" s="132" t="s">
        <v>186</v>
      </c>
      <c r="C295" s="132" t="s">
        <v>214</v>
      </c>
      <c r="D295" s="132" t="s">
        <v>215</v>
      </c>
      <c r="E295" s="132" t="s">
        <v>213</v>
      </c>
      <c r="F295" s="131" t="s">
        <v>33</v>
      </c>
      <c r="G295" s="131" t="s">
        <v>33</v>
      </c>
      <c r="H295" s="131" t="s">
        <v>33</v>
      </c>
      <c r="I295" s="131" t="s">
        <v>33</v>
      </c>
      <c r="J295" s="131" t="s">
        <v>33</v>
      </c>
      <c r="K295" s="131" t="s">
        <v>33</v>
      </c>
      <c r="L295" s="131" t="s">
        <v>33</v>
      </c>
      <c r="M295" s="131" t="s">
        <v>33</v>
      </c>
      <c r="N295" s="131" t="s">
        <v>33</v>
      </c>
      <c r="O295" s="131" t="s">
        <v>33</v>
      </c>
      <c r="P295" s="131" t="s">
        <v>33</v>
      </c>
      <c r="Q295" s="131" t="s">
        <v>33</v>
      </c>
      <c r="R295" s="131" t="s">
        <v>33</v>
      </c>
      <c r="S295" s="131" t="s">
        <v>33</v>
      </c>
      <c r="T295" s="131" t="s">
        <v>33</v>
      </c>
      <c r="U295" s="131" t="s">
        <v>33</v>
      </c>
      <c r="V295" s="131" t="s">
        <v>33</v>
      </c>
      <c r="W295" s="131" t="s">
        <v>33</v>
      </c>
      <c r="X295" s="131" t="s">
        <v>33</v>
      </c>
      <c r="Y295" s="131" t="s">
        <v>33</v>
      </c>
      <c r="Z295" s="131">
        <v>195</v>
      </c>
      <c r="AA295" s="131">
        <v>484</v>
      </c>
      <c r="AB295" s="131">
        <v>200</v>
      </c>
      <c r="AC295" s="131">
        <v>93</v>
      </c>
      <c r="AD295" s="131">
        <v>11</v>
      </c>
      <c r="AE295" s="131">
        <v>17</v>
      </c>
      <c r="AF295" s="131">
        <v>78</v>
      </c>
      <c r="AG295" s="131">
        <v>155</v>
      </c>
      <c r="AH295" s="131">
        <v>97</v>
      </c>
      <c r="AI295" s="131">
        <v>191</v>
      </c>
      <c r="AJ295" s="131">
        <v>309</v>
      </c>
      <c r="AK295" s="131">
        <v>1369</v>
      </c>
      <c r="AL295" s="131">
        <v>1228</v>
      </c>
      <c r="AM295" s="131">
        <v>389</v>
      </c>
      <c r="AN295" s="131">
        <v>773</v>
      </c>
      <c r="AO295" s="131">
        <v>533</v>
      </c>
      <c r="AP295" s="131">
        <v>655</v>
      </c>
      <c r="AQ295" s="131">
        <v>300</v>
      </c>
      <c r="AR295" s="131">
        <v>120</v>
      </c>
      <c r="AS295" s="131">
        <v>528</v>
      </c>
      <c r="AT295" s="131"/>
      <c r="AU295" s="131"/>
      <c r="AV295" s="131"/>
    </row>
    <row r="296" spans="1:48" x14ac:dyDescent="0.25">
      <c r="A296" s="132" t="s">
        <v>17</v>
      </c>
      <c r="B296" s="132" t="s">
        <v>186</v>
      </c>
      <c r="C296" s="132" t="s">
        <v>214</v>
      </c>
      <c r="D296" s="132" t="s">
        <v>119</v>
      </c>
      <c r="E296" s="132" t="s">
        <v>213</v>
      </c>
      <c r="F296" s="131" t="s">
        <v>33</v>
      </c>
      <c r="G296" s="131" t="s">
        <v>33</v>
      </c>
      <c r="H296" s="131" t="s">
        <v>33</v>
      </c>
      <c r="I296" s="131" t="s">
        <v>33</v>
      </c>
      <c r="J296" s="131" t="s">
        <v>33</v>
      </c>
      <c r="K296" s="131" t="s">
        <v>33</v>
      </c>
      <c r="L296" s="131" t="s">
        <v>33</v>
      </c>
      <c r="M296" s="131" t="s">
        <v>33</v>
      </c>
      <c r="N296" s="131" t="s">
        <v>33</v>
      </c>
      <c r="O296" s="131" t="s">
        <v>33</v>
      </c>
      <c r="P296" s="131" t="s">
        <v>33</v>
      </c>
      <c r="Q296" s="131" t="s">
        <v>33</v>
      </c>
      <c r="R296" s="131" t="s">
        <v>33</v>
      </c>
      <c r="S296" s="131" t="s">
        <v>33</v>
      </c>
      <c r="T296" s="131" t="s">
        <v>33</v>
      </c>
      <c r="U296" s="131" t="s">
        <v>33</v>
      </c>
      <c r="V296" s="131" t="s">
        <v>33</v>
      </c>
      <c r="W296" s="131" t="s">
        <v>33</v>
      </c>
      <c r="X296" s="131" t="s">
        <v>33</v>
      </c>
      <c r="Y296" s="131" t="s">
        <v>33</v>
      </c>
      <c r="Z296" s="131">
        <v>68</v>
      </c>
      <c r="AA296" s="131">
        <v>167</v>
      </c>
      <c r="AB296" s="131">
        <v>44</v>
      </c>
      <c r="AC296" s="131">
        <v>22</v>
      </c>
      <c r="AD296" s="131">
        <v>4</v>
      </c>
      <c r="AE296" s="131">
        <v>16</v>
      </c>
      <c r="AF296" s="131">
        <v>31</v>
      </c>
      <c r="AG296" s="131">
        <v>83</v>
      </c>
      <c r="AH296" s="131">
        <v>27</v>
      </c>
      <c r="AI296" s="131">
        <v>124</v>
      </c>
      <c r="AJ296" s="131">
        <v>123</v>
      </c>
      <c r="AK296" s="131">
        <v>385</v>
      </c>
      <c r="AL296" s="131">
        <v>310</v>
      </c>
      <c r="AM296" s="131">
        <v>143</v>
      </c>
      <c r="AN296" s="131">
        <v>247</v>
      </c>
      <c r="AO296" s="131">
        <v>178</v>
      </c>
      <c r="AP296" s="131">
        <v>255</v>
      </c>
      <c r="AQ296" s="131">
        <v>123</v>
      </c>
      <c r="AR296" s="131">
        <v>81</v>
      </c>
      <c r="AS296" s="131">
        <v>163</v>
      </c>
      <c r="AT296" s="131"/>
      <c r="AU296" s="131"/>
      <c r="AV296" s="131"/>
    </row>
    <row r="297" spans="1:48" x14ac:dyDescent="0.25">
      <c r="A297" s="132" t="s">
        <v>17</v>
      </c>
      <c r="B297" s="132" t="s">
        <v>186</v>
      </c>
      <c r="C297" s="132" t="s">
        <v>216</v>
      </c>
      <c r="D297" s="132" t="s">
        <v>32</v>
      </c>
      <c r="E297" s="132" t="s">
        <v>52</v>
      </c>
      <c r="F297" s="131">
        <v>17772</v>
      </c>
      <c r="G297" s="131">
        <v>17726</v>
      </c>
      <c r="H297" s="131">
        <v>17523</v>
      </c>
      <c r="I297" s="131">
        <v>16677</v>
      </c>
      <c r="J297" s="131">
        <v>17365</v>
      </c>
      <c r="K297" s="131">
        <v>17943</v>
      </c>
      <c r="L297" s="131">
        <v>18433</v>
      </c>
      <c r="M297" s="131">
        <v>18723</v>
      </c>
      <c r="N297" s="131">
        <v>18983</v>
      </c>
      <c r="O297" s="131">
        <v>19852</v>
      </c>
      <c r="P297" s="131">
        <v>20415</v>
      </c>
      <c r="Q297" s="131">
        <v>20803</v>
      </c>
      <c r="R297" s="131">
        <v>21052</v>
      </c>
      <c r="S297" s="131">
        <v>21104</v>
      </c>
      <c r="T297" s="131">
        <v>20662</v>
      </c>
      <c r="U297" s="131">
        <v>20384</v>
      </c>
      <c r="V297" s="131">
        <v>20502</v>
      </c>
      <c r="W297" s="131">
        <v>20852</v>
      </c>
      <c r="X297" s="131">
        <v>21874</v>
      </c>
      <c r="Y297" s="131">
        <v>23229</v>
      </c>
      <c r="Z297" s="131">
        <v>25144</v>
      </c>
      <c r="AA297" s="131">
        <v>27005</v>
      </c>
      <c r="AB297" s="131">
        <v>27821</v>
      </c>
      <c r="AC297" s="131">
        <v>28595</v>
      </c>
      <c r="AD297" s="131">
        <v>28744</v>
      </c>
      <c r="AE297" s="131">
        <v>29149</v>
      </c>
      <c r="AF297" s="131">
        <v>29730</v>
      </c>
      <c r="AG297" s="131">
        <v>30726</v>
      </c>
      <c r="AH297" s="131">
        <v>28633</v>
      </c>
      <c r="AI297" s="131">
        <v>16889</v>
      </c>
      <c r="AJ297" s="131">
        <v>17459</v>
      </c>
      <c r="AK297" s="131">
        <v>19387</v>
      </c>
      <c r="AL297" s="131">
        <v>21592</v>
      </c>
      <c r="AM297" s="131">
        <v>27023</v>
      </c>
      <c r="AN297" s="131">
        <v>30391</v>
      </c>
      <c r="AO297" s="131">
        <v>32337</v>
      </c>
      <c r="AP297" s="131">
        <v>33432</v>
      </c>
      <c r="AQ297" s="131">
        <v>33497</v>
      </c>
      <c r="AR297" s="131">
        <v>33264</v>
      </c>
      <c r="AS297" s="131">
        <v>32888</v>
      </c>
      <c r="AT297" s="131"/>
      <c r="AU297" s="131"/>
      <c r="AV297" s="131"/>
    </row>
    <row r="298" spans="1:48" x14ac:dyDescent="0.25">
      <c r="A298" s="132" t="s">
        <v>17</v>
      </c>
      <c r="B298" s="132" t="s">
        <v>186</v>
      </c>
      <c r="C298" s="132" t="s">
        <v>216</v>
      </c>
      <c r="D298" s="132" t="s">
        <v>217</v>
      </c>
      <c r="E298" s="132" t="s">
        <v>52</v>
      </c>
      <c r="F298" s="131">
        <v>12924</v>
      </c>
      <c r="G298" s="131">
        <v>12983</v>
      </c>
      <c r="H298" s="131">
        <v>12877</v>
      </c>
      <c r="I298" s="131">
        <v>12186</v>
      </c>
      <c r="J298" s="131">
        <v>12991</v>
      </c>
      <c r="K298" s="131">
        <v>13662</v>
      </c>
      <c r="L298" s="131">
        <v>14234</v>
      </c>
      <c r="M298" s="131">
        <v>14617</v>
      </c>
      <c r="N298" s="131">
        <v>15051</v>
      </c>
      <c r="O298" s="131">
        <v>16036</v>
      </c>
      <c r="P298" s="131">
        <v>16616</v>
      </c>
      <c r="Q298" s="131">
        <v>17104</v>
      </c>
      <c r="R298" s="131">
        <v>17480</v>
      </c>
      <c r="S298" s="131">
        <v>17639</v>
      </c>
      <c r="T298" s="131">
        <v>17280</v>
      </c>
      <c r="U298" s="131">
        <v>17085</v>
      </c>
      <c r="V298" s="131">
        <v>17292</v>
      </c>
      <c r="W298" s="131">
        <v>17725</v>
      </c>
      <c r="X298" s="131">
        <v>18828</v>
      </c>
      <c r="Y298" s="131">
        <v>20251</v>
      </c>
      <c r="Z298" s="131">
        <v>22228</v>
      </c>
      <c r="AA298" s="131">
        <v>24200</v>
      </c>
      <c r="AB298" s="131">
        <v>25108</v>
      </c>
      <c r="AC298" s="131">
        <v>25976</v>
      </c>
      <c r="AD298" s="131">
        <v>26240</v>
      </c>
      <c r="AE298" s="131">
        <v>26739</v>
      </c>
      <c r="AF298" s="131">
        <v>27404</v>
      </c>
      <c r="AG298" s="131">
        <v>28473</v>
      </c>
      <c r="AH298" s="131">
        <v>26459</v>
      </c>
      <c r="AI298" s="131">
        <v>14807</v>
      </c>
      <c r="AJ298" s="131">
        <v>15470</v>
      </c>
      <c r="AK298" s="131">
        <v>17489</v>
      </c>
      <c r="AL298" s="131">
        <v>19788</v>
      </c>
      <c r="AM298" s="131">
        <v>25333</v>
      </c>
      <c r="AN298" s="131">
        <v>28831</v>
      </c>
      <c r="AO298" s="131">
        <v>30858</v>
      </c>
      <c r="AP298" s="131">
        <v>32041</v>
      </c>
      <c r="AQ298" s="131">
        <v>32167</v>
      </c>
      <c r="AR298" s="131">
        <v>31981</v>
      </c>
      <c r="AS298" s="131">
        <v>31659</v>
      </c>
      <c r="AT298" s="131"/>
      <c r="AU298" s="131"/>
      <c r="AV298" s="131"/>
    </row>
    <row r="299" spans="1:48" x14ac:dyDescent="0.25">
      <c r="A299" s="132" t="s">
        <v>17</v>
      </c>
      <c r="B299" s="132" t="s">
        <v>186</v>
      </c>
      <c r="C299" s="132" t="s">
        <v>216</v>
      </c>
      <c r="D299" s="132" t="s">
        <v>218</v>
      </c>
      <c r="E299" s="132" t="s">
        <v>52</v>
      </c>
      <c r="F299" s="131">
        <v>12</v>
      </c>
      <c r="G299" s="131">
        <v>11</v>
      </c>
      <c r="H299" s="131">
        <v>11</v>
      </c>
      <c r="I299" s="131">
        <v>10</v>
      </c>
      <c r="J299" s="131">
        <v>10</v>
      </c>
      <c r="K299" s="131">
        <v>10</v>
      </c>
      <c r="L299" s="131">
        <v>10</v>
      </c>
      <c r="M299" s="131">
        <v>10</v>
      </c>
      <c r="N299" s="131">
        <v>10</v>
      </c>
      <c r="O299" s="131">
        <v>10</v>
      </c>
      <c r="P299" s="131">
        <v>10</v>
      </c>
      <c r="Q299" s="131">
        <v>10</v>
      </c>
      <c r="R299" s="131">
        <v>9</v>
      </c>
      <c r="S299" s="131">
        <v>9</v>
      </c>
      <c r="T299" s="131">
        <v>8</v>
      </c>
      <c r="U299" s="131">
        <v>6</v>
      </c>
      <c r="V299" s="131">
        <v>6</v>
      </c>
      <c r="W299" s="131">
        <v>6</v>
      </c>
      <c r="X299" s="131">
        <v>7</v>
      </c>
      <c r="Y299" s="131">
        <v>8</v>
      </c>
      <c r="Z299" s="131">
        <v>7</v>
      </c>
      <c r="AA299" s="131">
        <v>9</v>
      </c>
      <c r="AB299" s="131">
        <v>10</v>
      </c>
      <c r="AC299" s="131">
        <v>9</v>
      </c>
      <c r="AD299" s="131">
        <v>12</v>
      </c>
      <c r="AE299" s="131">
        <v>14</v>
      </c>
      <c r="AF299" s="131">
        <v>19</v>
      </c>
      <c r="AG299" s="131">
        <v>19</v>
      </c>
      <c r="AH299" s="131">
        <v>21</v>
      </c>
      <c r="AI299" s="131">
        <v>19</v>
      </c>
      <c r="AJ299" s="131">
        <v>19</v>
      </c>
      <c r="AK299" s="131">
        <v>18</v>
      </c>
      <c r="AL299" s="131">
        <v>18</v>
      </c>
      <c r="AM299" s="131">
        <v>17</v>
      </c>
      <c r="AN299" s="131">
        <v>17</v>
      </c>
      <c r="AO299" s="131">
        <v>15</v>
      </c>
      <c r="AP299" s="131">
        <v>16</v>
      </c>
      <c r="AQ299" s="131">
        <v>17</v>
      </c>
      <c r="AR299" s="131">
        <v>17</v>
      </c>
      <c r="AS299" s="131">
        <v>18</v>
      </c>
      <c r="AT299" s="131"/>
      <c r="AU299" s="131"/>
      <c r="AV299" s="131"/>
    </row>
    <row r="300" spans="1:48" x14ac:dyDescent="0.25">
      <c r="A300" s="132" t="s">
        <v>17</v>
      </c>
      <c r="B300" s="132" t="s">
        <v>186</v>
      </c>
      <c r="C300" s="132" t="s">
        <v>216</v>
      </c>
      <c r="D300" s="132" t="s">
        <v>219</v>
      </c>
      <c r="E300" s="132" t="s">
        <v>52</v>
      </c>
      <c r="F300" s="131">
        <v>4836</v>
      </c>
      <c r="G300" s="131">
        <v>4732</v>
      </c>
      <c r="H300" s="131">
        <v>4635</v>
      </c>
      <c r="I300" s="131">
        <v>4481</v>
      </c>
      <c r="J300" s="131">
        <v>4364</v>
      </c>
      <c r="K300" s="131">
        <v>4271</v>
      </c>
      <c r="L300" s="131">
        <v>4189</v>
      </c>
      <c r="M300" s="131">
        <v>4096</v>
      </c>
      <c r="N300" s="131">
        <v>3922</v>
      </c>
      <c r="O300" s="131">
        <v>3806</v>
      </c>
      <c r="P300" s="131">
        <v>3789</v>
      </c>
      <c r="Q300" s="131">
        <v>3689</v>
      </c>
      <c r="R300" s="131">
        <v>3563</v>
      </c>
      <c r="S300" s="131">
        <v>3456</v>
      </c>
      <c r="T300" s="131">
        <v>3374</v>
      </c>
      <c r="U300" s="131">
        <v>3293</v>
      </c>
      <c r="V300" s="131">
        <v>3204</v>
      </c>
      <c r="W300" s="131">
        <v>3121</v>
      </c>
      <c r="X300" s="131">
        <v>3039</v>
      </c>
      <c r="Y300" s="131">
        <v>2970</v>
      </c>
      <c r="Z300" s="131">
        <v>2909</v>
      </c>
      <c r="AA300" s="131">
        <v>2796</v>
      </c>
      <c r="AB300" s="131">
        <v>2703</v>
      </c>
      <c r="AC300" s="131">
        <v>2610</v>
      </c>
      <c r="AD300" s="131">
        <v>2492</v>
      </c>
      <c r="AE300" s="131">
        <v>2396</v>
      </c>
      <c r="AF300" s="131">
        <v>2307</v>
      </c>
      <c r="AG300" s="131">
        <v>2234</v>
      </c>
      <c r="AH300" s="131">
        <v>2153</v>
      </c>
      <c r="AI300" s="131">
        <v>2063</v>
      </c>
      <c r="AJ300" s="131">
        <v>1970</v>
      </c>
      <c r="AK300" s="131">
        <v>1880</v>
      </c>
      <c r="AL300" s="131">
        <v>1786</v>
      </c>
      <c r="AM300" s="131">
        <v>1673</v>
      </c>
      <c r="AN300" s="131">
        <v>1543</v>
      </c>
      <c r="AO300" s="131">
        <v>1464</v>
      </c>
      <c r="AP300" s="131">
        <v>1375</v>
      </c>
      <c r="AQ300" s="131">
        <v>1313</v>
      </c>
      <c r="AR300" s="131">
        <v>1266</v>
      </c>
      <c r="AS300" s="131">
        <v>1211</v>
      </c>
      <c r="AT300" s="131"/>
      <c r="AU300" s="131"/>
      <c r="AV300" s="131"/>
    </row>
    <row r="301" spans="1:48" x14ac:dyDescent="0.25">
      <c r="A301" s="132" t="s">
        <v>17</v>
      </c>
      <c r="B301" s="132" t="s">
        <v>186</v>
      </c>
      <c r="C301" s="132" t="s">
        <v>220</v>
      </c>
      <c r="D301" s="132" t="s">
        <v>32</v>
      </c>
      <c r="E301" s="132" t="s">
        <v>52</v>
      </c>
      <c r="F301" s="131">
        <v>2677</v>
      </c>
      <c r="G301" s="131">
        <v>3261</v>
      </c>
      <c r="H301" s="131">
        <v>4188</v>
      </c>
      <c r="I301" s="131">
        <v>4146</v>
      </c>
      <c r="J301" s="131">
        <v>5150</v>
      </c>
      <c r="K301" s="131">
        <v>6749</v>
      </c>
      <c r="L301" s="131">
        <v>6650</v>
      </c>
      <c r="M301" s="131">
        <v>5100</v>
      </c>
      <c r="N301" s="131">
        <v>6243</v>
      </c>
      <c r="O301" s="131">
        <v>7188</v>
      </c>
      <c r="P301" s="131">
        <v>5859</v>
      </c>
      <c r="Q301" s="131">
        <v>6103</v>
      </c>
      <c r="R301" s="131">
        <v>7057</v>
      </c>
      <c r="S301" s="131">
        <v>8439</v>
      </c>
      <c r="T301" s="131">
        <v>7723</v>
      </c>
      <c r="U301" s="131">
        <v>6797</v>
      </c>
      <c r="V301" s="131">
        <v>8805</v>
      </c>
      <c r="W301" s="131">
        <v>9289</v>
      </c>
      <c r="X301" s="131">
        <v>10125</v>
      </c>
      <c r="Y301" s="131">
        <v>8447</v>
      </c>
      <c r="Z301" s="131">
        <v>8001</v>
      </c>
      <c r="AA301" s="131">
        <v>7948</v>
      </c>
      <c r="AB301" s="131">
        <v>8922</v>
      </c>
      <c r="AC301" s="131">
        <v>10228</v>
      </c>
      <c r="AD301" s="131">
        <v>10608</v>
      </c>
      <c r="AE301" s="131">
        <v>12440</v>
      </c>
      <c r="AF301" s="131">
        <v>12244</v>
      </c>
      <c r="AG301" s="131">
        <v>11658</v>
      </c>
      <c r="AH301" s="131">
        <v>9150</v>
      </c>
      <c r="AI301" s="131">
        <v>859</v>
      </c>
      <c r="AJ301" s="131">
        <v>1130</v>
      </c>
      <c r="AK301" s="131">
        <v>708</v>
      </c>
      <c r="AL301" s="131">
        <v>766</v>
      </c>
      <c r="AM301" s="131">
        <v>2969</v>
      </c>
      <c r="AN301" s="131">
        <v>4284</v>
      </c>
      <c r="AO301" s="131">
        <v>6436</v>
      </c>
      <c r="AP301" s="131">
        <v>7053</v>
      </c>
      <c r="AQ301" s="131">
        <v>7362</v>
      </c>
      <c r="AR301" s="131">
        <v>8146</v>
      </c>
      <c r="AS301" s="131">
        <v>7663</v>
      </c>
      <c r="AT301" s="131"/>
      <c r="AU301" s="131"/>
      <c r="AV301" s="131"/>
    </row>
    <row r="302" spans="1:48" x14ac:dyDescent="0.25">
      <c r="A302" s="132" t="s">
        <v>17</v>
      </c>
      <c r="B302" s="132" t="s">
        <v>186</v>
      </c>
      <c r="C302" s="132" t="s">
        <v>220</v>
      </c>
      <c r="D302" s="132" t="s">
        <v>217</v>
      </c>
      <c r="E302" s="132" t="s">
        <v>52</v>
      </c>
      <c r="F302" s="131">
        <v>1526</v>
      </c>
      <c r="G302" s="131">
        <v>1949</v>
      </c>
      <c r="H302" s="131">
        <v>2655</v>
      </c>
      <c r="I302" s="131">
        <v>2900</v>
      </c>
      <c r="J302" s="131">
        <v>3655</v>
      </c>
      <c r="K302" s="131">
        <v>5079</v>
      </c>
      <c r="L302" s="131">
        <v>5038</v>
      </c>
      <c r="M302" s="131">
        <v>3835</v>
      </c>
      <c r="N302" s="131">
        <v>4884</v>
      </c>
      <c r="O302" s="131">
        <v>5853</v>
      </c>
      <c r="P302" s="131">
        <v>4690</v>
      </c>
      <c r="Q302" s="131">
        <v>4923</v>
      </c>
      <c r="R302" s="131">
        <v>5819</v>
      </c>
      <c r="S302" s="131">
        <v>7048</v>
      </c>
      <c r="T302" s="131">
        <v>6556</v>
      </c>
      <c r="U302" s="131">
        <v>5602</v>
      </c>
      <c r="V302" s="131">
        <v>7509</v>
      </c>
      <c r="W302" s="131">
        <v>7898</v>
      </c>
      <c r="X302" s="131">
        <v>8698</v>
      </c>
      <c r="Y302" s="131">
        <v>7289</v>
      </c>
      <c r="Z302" s="131">
        <v>6833</v>
      </c>
      <c r="AA302" s="131">
        <v>6898</v>
      </c>
      <c r="AB302" s="131">
        <v>7863</v>
      </c>
      <c r="AC302" s="131">
        <v>9183</v>
      </c>
      <c r="AD302" s="131">
        <v>9599</v>
      </c>
      <c r="AE302" s="131">
        <v>11423</v>
      </c>
      <c r="AF302" s="131">
        <v>11289</v>
      </c>
      <c r="AG302" s="131">
        <v>10773</v>
      </c>
      <c r="AH302" s="131">
        <v>8274</v>
      </c>
      <c r="AI302" s="131">
        <v>19</v>
      </c>
      <c r="AJ302" s="131">
        <v>251</v>
      </c>
      <c r="AK302" s="131">
        <v>3</v>
      </c>
      <c r="AL302" s="131">
        <v>29</v>
      </c>
      <c r="AM302" s="131">
        <v>2273</v>
      </c>
      <c r="AN302" s="131">
        <v>3695</v>
      </c>
      <c r="AO302" s="131">
        <v>5852</v>
      </c>
      <c r="AP302" s="131">
        <v>6487</v>
      </c>
      <c r="AQ302" s="131">
        <v>6804</v>
      </c>
      <c r="AR302" s="131">
        <v>7615</v>
      </c>
      <c r="AS302" s="131">
        <v>7153</v>
      </c>
      <c r="AT302" s="131"/>
      <c r="AU302" s="131"/>
      <c r="AV302" s="131"/>
    </row>
    <row r="303" spans="1:48" x14ac:dyDescent="0.25">
      <c r="A303" s="132" t="s">
        <v>17</v>
      </c>
      <c r="B303" s="132" t="s">
        <v>186</v>
      </c>
      <c r="C303" s="132" t="s">
        <v>220</v>
      </c>
      <c r="D303" s="132" t="s">
        <v>218</v>
      </c>
      <c r="E303" s="132" t="s">
        <v>52</v>
      </c>
      <c r="F303" s="131">
        <v>6</v>
      </c>
      <c r="G303" s="131">
        <v>5</v>
      </c>
      <c r="H303" s="131">
        <v>4</v>
      </c>
      <c r="I303" s="131">
        <v>7</v>
      </c>
      <c r="J303" s="131">
        <v>6</v>
      </c>
      <c r="K303" s="131">
        <v>7</v>
      </c>
      <c r="L303" s="131">
        <v>7</v>
      </c>
      <c r="M303" s="131">
        <v>7</v>
      </c>
      <c r="N303" s="131">
        <v>7</v>
      </c>
      <c r="O303" s="131">
        <v>7</v>
      </c>
      <c r="P303" s="131">
        <v>7</v>
      </c>
      <c r="Q303" s="131">
        <v>8</v>
      </c>
      <c r="R303" s="131">
        <v>7</v>
      </c>
      <c r="S303" s="131">
        <v>7</v>
      </c>
      <c r="T303" s="131">
        <v>2</v>
      </c>
      <c r="U303" s="131">
        <v>2</v>
      </c>
      <c r="V303" s="131">
        <v>3</v>
      </c>
      <c r="W303" s="131">
        <v>3</v>
      </c>
      <c r="X303" s="131">
        <v>4</v>
      </c>
      <c r="Y303" s="131">
        <v>3</v>
      </c>
      <c r="Z303" s="131">
        <v>3</v>
      </c>
      <c r="AA303" s="131">
        <v>3</v>
      </c>
      <c r="AB303" s="131">
        <v>2</v>
      </c>
      <c r="AC303" s="131">
        <v>2</v>
      </c>
      <c r="AD303" s="131">
        <v>2</v>
      </c>
      <c r="AE303" s="131">
        <v>3</v>
      </c>
      <c r="AF303" s="131">
        <v>5</v>
      </c>
      <c r="AG303" s="131">
        <v>5</v>
      </c>
      <c r="AH303" s="131">
        <v>10</v>
      </c>
      <c r="AI303" s="131">
        <v>11</v>
      </c>
      <c r="AJ303" s="131">
        <v>13</v>
      </c>
      <c r="AK303" s="131">
        <v>13</v>
      </c>
      <c r="AL303" s="131">
        <v>11</v>
      </c>
      <c r="AM303" s="131">
        <v>10</v>
      </c>
      <c r="AN303" s="131">
        <v>10</v>
      </c>
      <c r="AO303" s="131">
        <v>5</v>
      </c>
      <c r="AP303" s="131">
        <v>8</v>
      </c>
      <c r="AQ303" s="131">
        <v>8</v>
      </c>
      <c r="AR303" s="131">
        <v>7</v>
      </c>
      <c r="AS303" s="131">
        <v>8</v>
      </c>
      <c r="AT303" s="131"/>
      <c r="AU303" s="131"/>
      <c r="AV303" s="131"/>
    </row>
    <row r="304" spans="1:48" x14ac:dyDescent="0.25">
      <c r="A304" s="132" t="s">
        <v>17</v>
      </c>
      <c r="B304" s="132" t="s">
        <v>186</v>
      </c>
      <c r="C304" s="132" t="s">
        <v>220</v>
      </c>
      <c r="D304" s="132" t="s">
        <v>219</v>
      </c>
      <c r="E304" s="132" t="s">
        <v>52</v>
      </c>
      <c r="F304" s="131">
        <v>1145</v>
      </c>
      <c r="G304" s="131">
        <v>1307</v>
      </c>
      <c r="H304" s="131">
        <v>1529</v>
      </c>
      <c r="I304" s="131">
        <v>1239</v>
      </c>
      <c r="J304" s="131">
        <v>1489</v>
      </c>
      <c r="K304" s="131">
        <v>1663</v>
      </c>
      <c r="L304" s="131">
        <v>1605</v>
      </c>
      <c r="M304" s="131">
        <v>1258</v>
      </c>
      <c r="N304" s="131">
        <v>1352</v>
      </c>
      <c r="O304" s="131">
        <v>1328</v>
      </c>
      <c r="P304" s="131">
        <v>1162</v>
      </c>
      <c r="Q304" s="131">
        <v>1172</v>
      </c>
      <c r="R304" s="131">
        <v>1231</v>
      </c>
      <c r="S304" s="131">
        <v>1384</v>
      </c>
      <c r="T304" s="131">
        <v>1165</v>
      </c>
      <c r="U304" s="131">
        <v>1193</v>
      </c>
      <c r="V304" s="131">
        <v>1293</v>
      </c>
      <c r="W304" s="131">
        <v>1388</v>
      </c>
      <c r="X304" s="131">
        <v>1423</v>
      </c>
      <c r="Y304" s="131">
        <v>1155</v>
      </c>
      <c r="Z304" s="131">
        <v>1165</v>
      </c>
      <c r="AA304" s="131">
        <v>1047</v>
      </c>
      <c r="AB304" s="131">
        <v>1057</v>
      </c>
      <c r="AC304" s="131">
        <v>1043</v>
      </c>
      <c r="AD304" s="131">
        <v>1007</v>
      </c>
      <c r="AE304" s="131">
        <v>1014</v>
      </c>
      <c r="AF304" s="131">
        <v>950</v>
      </c>
      <c r="AG304" s="131">
        <v>880</v>
      </c>
      <c r="AH304" s="131">
        <v>866</v>
      </c>
      <c r="AI304" s="131">
        <v>829</v>
      </c>
      <c r="AJ304" s="131">
        <v>866</v>
      </c>
      <c r="AK304" s="131">
        <v>692</v>
      </c>
      <c r="AL304" s="131">
        <v>726</v>
      </c>
      <c r="AM304" s="131">
        <v>686</v>
      </c>
      <c r="AN304" s="131">
        <v>579</v>
      </c>
      <c r="AO304" s="131">
        <v>579</v>
      </c>
      <c r="AP304" s="131">
        <v>558</v>
      </c>
      <c r="AQ304" s="131">
        <v>550</v>
      </c>
      <c r="AR304" s="131">
        <v>524</v>
      </c>
      <c r="AS304" s="131">
        <v>502</v>
      </c>
      <c r="AT304" s="131"/>
      <c r="AU304" s="131"/>
      <c r="AV304" s="131"/>
    </row>
    <row r="305" spans="1:49" x14ac:dyDescent="0.25">
      <c r="A305" s="132" t="s">
        <v>17</v>
      </c>
      <c r="B305" s="132" t="s">
        <v>186</v>
      </c>
      <c r="C305" s="132" t="s">
        <v>221</v>
      </c>
      <c r="D305" s="132" t="s">
        <v>32</v>
      </c>
      <c r="E305" s="132" t="s">
        <v>52</v>
      </c>
      <c r="F305" s="131">
        <v>826</v>
      </c>
      <c r="G305" s="131">
        <v>670</v>
      </c>
      <c r="H305" s="131">
        <v>713</v>
      </c>
      <c r="I305" s="131">
        <v>746</v>
      </c>
      <c r="J305" s="131">
        <v>293</v>
      </c>
      <c r="K305" s="131">
        <v>303</v>
      </c>
      <c r="L305" s="131">
        <v>304</v>
      </c>
      <c r="M305" s="131">
        <v>307</v>
      </c>
      <c r="N305" s="131">
        <v>323</v>
      </c>
      <c r="O305" s="131">
        <v>321</v>
      </c>
      <c r="P305" s="131">
        <v>322</v>
      </c>
      <c r="Q305" s="131">
        <v>342</v>
      </c>
      <c r="R305" s="131">
        <v>324</v>
      </c>
      <c r="S305" s="131">
        <v>327</v>
      </c>
      <c r="T305" s="131">
        <v>303</v>
      </c>
      <c r="U305" s="131">
        <v>316</v>
      </c>
      <c r="V305" s="131">
        <v>283</v>
      </c>
      <c r="W305" s="131">
        <v>293</v>
      </c>
      <c r="X305" s="131">
        <v>299</v>
      </c>
      <c r="Y305" s="131">
        <v>297</v>
      </c>
      <c r="Z305" s="131">
        <v>362</v>
      </c>
      <c r="AA305" s="131">
        <v>435</v>
      </c>
      <c r="AB305" s="131">
        <v>399</v>
      </c>
      <c r="AC305" s="131">
        <v>378</v>
      </c>
      <c r="AD305" s="131">
        <v>410</v>
      </c>
      <c r="AE305" s="131">
        <v>462</v>
      </c>
      <c r="AF305" s="131">
        <v>481</v>
      </c>
      <c r="AG305" s="131">
        <v>456</v>
      </c>
      <c r="AH305" s="131">
        <v>424</v>
      </c>
      <c r="AI305" s="131">
        <v>281</v>
      </c>
      <c r="AJ305" s="131">
        <v>251</v>
      </c>
      <c r="AK305" s="131">
        <v>256</v>
      </c>
      <c r="AL305" s="131">
        <v>269</v>
      </c>
      <c r="AM305" s="131">
        <v>251</v>
      </c>
      <c r="AN305" s="131">
        <v>296</v>
      </c>
      <c r="AO305" s="131">
        <v>353</v>
      </c>
      <c r="AP305" s="131">
        <v>386</v>
      </c>
      <c r="AQ305" s="131">
        <v>473</v>
      </c>
      <c r="AR305" s="131">
        <v>449</v>
      </c>
      <c r="AS305" s="131">
        <v>386</v>
      </c>
      <c r="AT305" s="131"/>
      <c r="AU305" s="131"/>
      <c r="AV305" s="131"/>
    </row>
    <row r="306" spans="1:49" x14ac:dyDescent="0.25">
      <c r="A306" s="132" t="s">
        <v>17</v>
      </c>
      <c r="B306" s="132" t="s">
        <v>186</v>
      </c>
      <c r="C306" s="132" t="s">
        <v>221</v>
      </c>
      <c r="D306" s="132" t="s">
        <v>217</v>
      </c>
      <c r="E306" s="132" t="s">
        <v>52</v>
      </c>
      <c r="F306" s="131">
        <v>781</v>
      </c>
      <c r="G306" s="131">
        <v>629</v>
      </c>
      <c r="H306" s="131">
        <v>668</v>
      </c>
      <c r="I306" s="131">
        <v>724</v>
      </c>
      <c r="J306" s="131">
        <v>249</v>
      </c>
      <c r="K306" s="131">
        <v>257</v>
      </c>
      <c r="L306" s="131">
        <v>271</v>
      </c>
      <c r="M306" s="131">
        <v>262</v>
      </c>
      <c r="N306" s="131">
        <v>270</v>
      </c>
      <c r="O306" s="131">
        <v>285</v>
      </c>
      <c r="P306" s="131">
        <v>267</v>
      </c>
      <c r="Q306" s="131">
        <v>291</v>
      </c>
      <c r="R306" s="131">
        <v>279</v>
      </c>
      <c r="S306" s="131">
        <v>295</v>
      </c>
      <c r="T306" s="131">
        <v>268</v>
      </c>
      <c r="U306" s="131">
        <v>280</v>
      </c>
      <c r="V306" s="131">
        <v>255</v>
      </c>
      <c r="W306" s="131">
        <v>265</v>
      </c>
      <c r="X306" s="131">
        <v>272</v>
      </c>
      <c r="Y306" s="131">
        <v>266</v>
      </c>
      <c r="Z306" s="131">
        <v>311</v>
      </c>
      <c r="AA306" s="131">
        <v>396</v>
      </c>
      <c r="AB306" s="131">
        <v>356</v>
      </c>
      <c r="AC306" s="131">
        <v>344</v>
      </c>
      <c r="AD306" s="131">
        <v>380</v>
      </c>
      <c r="AE306" s="131">
        <v>419</v>
      </c>
      <c r="AF306" s="131">
        <v>443</v>
      </c>
      <c r="AG306" s="131">
        <v>423</v>
      </c>
      <c r="AH306" s="131">
        <v>396</v>
      </c>
      <c r="AI306" s="131">
        <v>245</v>
      </c>
      <c r="AJ306" s="131">
        <v>218</v>
      </c>
      <c r="AK306" s="131">
        <v>226</v>
      </c>
      <c r="AL306" s="131">
        <v>227</v>
      </c>
      <c r="AM306" s="131">
        <v>209</v>
      </c>
      <c r="AN306" s="131">
        <v>261</v>
      </c>
      <c r="AO306" s="131">
        <v>323</v>
      </c>
      <c r="AP306" s="131">
        <v>369</v>
      </c>
      <c r="AQ306" s="131">
        <v>457</v>
      </c>
      <c r="AR306" s="131">
        <v>430</v>
      </c>
      <c r="AS306" s="131">
        <v>363</v>
      </c>
      <c r="AT306" s="131"/>
      <c r="AU306" s="131"/>
      <c r="AV306" s="131"/>
    </row>
    <row r="307" spans="1:49" x14ac:dyDescent="0.25">
      <c r="A307" s="132" t="s">
        <v>17</v>
      </c>
      <c r="B307" s="132" t="s">
        <v>186</v>
      </c>
      <c r="C307" s="132" t="s">
        <v>221</v>
      </c>
      <c r="D307" s="132" t="s">
        <v>218</v>
      </c>
      <c r="E307" s="132" t="s">
        <v>52</v>
      </c>
      <c r="F307" s="131">
        <v>0</v>
      </c>
      <c r="G307" s="131">
        <v>0</v>
      </c>
      <c r="H307" s="131">
        <v>0</v>
      </c>
      <c r="I307" s="131">
        <v>0</v>
      </c>
      <c r="J307" s="131">
        <v>0</v>
      </c>
      <c r="K307" s="131">
        <v>0</v>
      </c>
      <c r="L307" s="131">
        <v>0</v>
      </c>
      <c r="M307" s="131">
        <v>0</v>
      </c>
      <c r="N307" s="131">
        <v>0</v>
      </c>
      <c r="O307" s="131">
        <v>0</v>
      </c>
      <c r="P307" s="131">
        <v>0</v>
      </c>
      <c r="Q307" s="131">
        <v>0</v>
      </c>
      <c r="R307" s="131">
        <v>0</v>
      </c>
      <c r="S307" s="131">
        <v>0</v>
      </c>
      <c r="T307" s="131">
        <v>0</v>
      </c>
      <c r="U307" s="131">
        <v>0</v>
      </c>
      <c r="V307" s="131">
        <v>0</v>
      </c>
      <c r="W307" s="131">
        <v>0</v>
      </c>
      <c r="X307" s="131">
        <v>0</v>
      </c>
      <c r="Y307" s="131">
        <v>0</v>
      </c>
      <c r="Z307" s="131">
        <v>0</v>
      </c>
      <c r="AA307" s="131">
        <v>0</v>
      </c>
      <c r="AB307" s="131">
        <v>0</v>
      </c>
      <c r="AC307" s="131">
        <v>0</v>
      </c>
      <c r="AD307" s="131">
        <v>0</v>
      </c>
      <c r="AE307" s="131">
        <v>0</v>
      </c>
      <c r="AF307" s="131">
        <v>0</v>
      </c>
      <c r="AG307" s="131">
        <v>0</v>
      </c>
      <c r="AH307" s="131">
        <v>2</v>
      </c>
      <c r="AI307" s="131">
        <v>0</v>
      </c>
      <c r="AJ307" s="131">
        <v>0</v>
      </c>
      <c r="AK307" s="131">
        <v>0</v>
      </c>
      <c r="AL307" s="131">
        <v>0</v>
      </c>
      <c r="AM307" s="131">
        <v>0</v>
      </c>
      <c r="AN307" s="131">
        <v>0</v>
      </c>
      <c r="AO307" s="131">
        <v>0</v>
      </c>
      <c r="AP307" s="131">
        <v>0</v>
      </c>
      <c r="AQ307" s="131">
        <v>0</v>
      </c>
      <c r="AR307" s="131">
        <v>0</v>
      </c>
      <c r="AS307" s="131">
        <v>0</v>
      </c>
      <c r="AT307" s="131"/>
      <c r="AU307" s="131"/>
      <c r="AV307" s="131"/>
    </row>
    <row r="308" spans="1:49" x14ac:dyDescent="0.25">
      <c r="A308" s="132" t="s">
        <v>17</v>
      </c>
      <c r="B308" s="132" t="s">
        <v>186</v>
      </c>
      <c r="C308" s="132" t="s">
        <v>221</v>
      </c>
      <c r="D308" s="132" t="s">
        <v>219</v>
      </c>
      <c r="E308" s="132" t="s">
        <v>52</v>
      </c>
      <c r="F308" s="131">
        <v>45</v>
      </c>
      <c r="G308" s="131">
        <v>41</v>
      </c>
      <c r="H308" s="131">
        <v>45</v>
      </c>
      <c r="I308" s="131">
        <v>22</v>
      </c>
      <c r="J308" s="131">
        <v>44</v>
      </c>
      <c r="K308" s="131">
        <v>46</v>
      </c>
      <c r="L308" s="131">
        <v>33</v>
      </c>
      <c r="M308" s="131">
        <v>45</v>
      </c>
      <c r="N308" s="131">
        <v>53</v>
      </c>
      <c r="O308" s="131">
        <v>36</v>
      </c>
      <c r="P308" s="131">
        <v>55</v>
      </c>
      <c r="Q308" s="131">
        <v>51</v>
      </c>
      <c r="R308" s="131">
        <v>45</v>
      </c>
      <c r="S308" s="131">
        <v>32</v>
      </c>
      <c r="T308" s="131">
        <v>35</v>
      </c>
      <c r="U308" s="131">
        <v>36</v>
      </c>
      <c r="V308" s="131">
        <v>28</v>
      </c>
      <c r="W308" s="131">
        <v>28</v>
      </c>
      <c r="X308" s="131">
        <v>27</v>
      </c>
      <c r="Y308" s="131">
        <v>31</v>
      </c>
      <c r="Z308" s="131">
        <v>51</v>
      </c>
      <c r="AA308" s="131">
        <v>39</v>
      </c>
      <c r="AB308" s="131">
        <v>43</v>
      </c>
      <c r="AC308" s="131">
        <v>34</v>
      </c>
      <c r="AD308" s="131">
        <v>30</v>
      </c>
      <c r="AE308" s="131">
        <v>43</v>
      </c>
      <c r="AF308" s="131">
        <v>38</v>
      </c>
      <c r="AG308" s="131">
        <v>33</v>
      </c>
      <c r="AH308" s="131">
        <v>26</v>
      </c>
      <c r="AI308" s="131">
        <v>36</v>
      </c>
      <c r="AJ308" s="131">
        <v>33</v>
      </c>
      <c r="AK308" s="131">
        <v>30</v>
      </c>
      <c r="AL308" s="131">
        <v>42</v>
      </c>
      <c r="AM308" s="131">
        <v>42</v>
      </c>
      <c r="AN308" s="131">
        <v>35</v>
      </c>
      <c r="AO308" s="131">
        <v>30</v>
      </c>
      <c r="AP308" s="131">
        <v>17</v>
      </c>
      <c r="AQ308" s="131">
        <v>16</v>
      </c>
      <c r="AR308" s="131">
        <v>19</v>
      </c>
      <c r="AS308" s="131">
        <v>23</v>
      </c>
      <c r="AT308" s="131"/>
      <c r="AU308" s="131"/>
      <c r="AV308" s="131"/>
    </row>
    <row r="309" spans="1:49" x14ac:dyDescent="0.25">
      <c r="A309" s="132" t="s">
        <v>17</v>
      </c>
      <c r="B309" s="132" t="s">
        <v>44</v>
      </c>
      <c r="C309" s="132" t="s">
        <v>222</v>
      </c>
      <c r="D309" s="132" t="s">
        <v>20</v>
      </c>
      <c r="E309" s="132" t="s">
        <v>182</v>
      </c>
      <c r="F309" s="133">
        <v>21</v>
      </c>
      <c r="G309" s="133">
        <v>10</v>
      </c>
      <c r="H309" s="133">
        <v>14</v>
      </c>
      <c r="I309" s="133">
        <v>10</v>
      </c>
      <c r="J309" s="133">
        <v>18</v>
      </c>
      <c r="K309" s="133">
        <v>13</v>
      </c>
      <c r="L309" s="133">
        <v>10</v>
      </c>
      <c r="M309" s="133">
        <v>12</v>
      </c>
      <c r="N309" s="133">
        <v>16</v>
      </c>
      <c r="O309" s="133">
        <v>13</v>
      </c>
      <c r="P309" s="133">
        <v>10</v>
      </c>
      <c r="Q309" s="133">
        <v>6</v>
      </c>
      <c r="R309" s="133">
        <v>14</v>
      </c>
      <c r="S309" s="133">
        <v>5</v>
      </c>
      <c r="T309" s="133">
        <v>13</v>
      </c>
      <c r="U309" s="133">
        <v>12</v>
      </c>
      <c r="V309" s="133">
        <v>8</v>
      </c>
      <c r="W309" s="133">
        <v>13</v>
      </c>
      <c r="X309" s="133">
        <v>12</v>
      </c>
      <c r="Y309" s="133">
        <v>12</v>
      </c>
      <c r="Z309" s="133">
        <v>16</v>
      </c>
      <c r="AA309" s="133">
        <v>12</v>
      </c>
      <c r="AB309" s="133">
        <v>16</v>
      </c>
      <c r="AC309" s="133">
        <v>14</v>
      </c>
      <c r="AD309" s="133">
        <v>9</v>
      </c>
      <c r="AE309" s="133">
        <v>8</v>
      </c>
      <c r="AF309" s="133">
        <v>17</v>
      </c>
      <c r="AG309" s="133">
        <v>8</v>
      </c>
      <c r="AH309" s="133">
        <v>10</v>
      </c>
      <c r="AI309" s="133">
        <v>22</v>
      </c>
      <c r="AJ309" s="133">
        <v>13</v>
      </c>
      <c r="AK309" s="133">
        <v>18</v>
      </c>
      <c r="AL309" s="133">
        <v>14</v>
      </c>
      <c r="AM309" s="133">
        <v>6</v>
      </c>
      <c r="AN309" s="133">
        <v>15</v>
      </c>
      <c r="AO309" s="133">
        <v>11</v>
      </c>
      <c r="AP309" s="133">
        <v>10</v>
      </c>
      <c r="AQ309" s="133">
        <v>21</v>
      </c>
      <c r="AR309" s="133">
        <v>14</v>
      </c>
      <c r="AS309" s="133"/>
      <c r="AT309" s="133"/>
      <c r="AU309" s="133"/>
      <c r="AV309" s="133"/>
    </row>
    <row r="310" spans="1:49" x14ac:dyDescent="0.25">
      <c r="A310" s="132" t="s">
        <v>17</v>
      </c>
      <c r="B310" s="132" t="s">
        <v>223</v>
      </c>
      <c r="C310" s="132" t="s">
        <v>224</v>
      </c>
      <c r="D310" s="132" t="s">
        <v>20</v>
      </c>
      <c r="E310" s="132" t="s">
        <v>40</v>
      </c>
      <c r="F310" s="137">
        <v>0.34079999999999999</v>
      </c>
      <c r="G310" s="137">
        <v>0.2445</v>
      </c>
      <c r="H310" s="137">
        <v>0.22109999999999999</v>
      </c>
      <c r="I310" s="137">
        <v>0.19950000000000001</v>
      </c>
      <c r="J310" s="137">
        <v>0.19320000000000001</v>
      </c>
      <c r="K310" s="137">
        <v>0.21879999999999999</v>
      </c>
      <c r="L310" s="137">
        <v>0.13780000000000001</v>
      </c>
      <c r="M310" s="137">
        <v>0.13639999999999999</v>
      </c>
      <c r="N310" s="137">
        <v>9.1800000000000007E-2</v>
      </c>
      <c r="O310" s="137">
        <v>8.7499999999999994E-2</v>
      </c>
      <c r="P310" s="137">
        <v>6.6900000000000001E-2</v>
      </c>
      <c r="Q310" s="137">
        <v>0.06</v>
      </c>
      <c r="R310" s="137">
        <v>6.6400000000000001E-2</v>
      </c>
      <c r="S310" s="137">
        <v>6.0699999999999997E-2</v>
      </c>
      <c r="T310" s="137">
        <v>6.4799999999999996E-2</v>
      </c>
      <c r="U310" s="137">
        <v>1.8499999999999999E-2</v>
      </c>
      <c r="V310" s="137">
        <v>6.8099999999999994E-2</v>
      </c>
      <c r="W310" s="137">
        <v>4.9200000000000001E-2</v>
      </c>
      <c r="X310" s="137">
        <v>2.5499999999999998E-2</v>
      </c>
      <c r="Y310" s="137">
        <v>4.8000000000000001E-2</v>
      </c>
      <c r="Z310" s="137">
        <v>5.0200000000000002E-2</v>
      </c>
      <c r="AA310" s="137">
        <v>3.5999999999999997E-2</v>
      </c>
      <c r="AB310" s="137">
        <v>3.1699999999999999E-2</v>
      </c>
      <c r="AC310" s="137">
        <v>3.8100000000000002E-2</v>
      </c>
      <c r="AD310" s="137">
        <v>3.2500000000000001E-2</v>
      </c>
      <c r="AE310" s="137">
        <v>5.2600000000000001E-2</v>
      </c>
      <c r="AF310" s="137">
        <v>7.3400000000000007E-2</v>
      </c>
      <c r="AG310" s="137">
        <v>5.9299999999999999E-2</v>
      </c>
      <c r="AH310" s="137">
        <v>4.9700000000000001E-2</v>
      </c>
      <c r="AI310" s="137">
        <v>5.1799999999999999E-2</v>
      </c>
      <c r="AJ310" s="137">
        <v>5.2900000000000003E-2</v>
      </c>
      <c r="AK310" s="137">
        <v>5.4300000000000001E-2</v>
      </c>
      <c r="AL310" s="137">
        <v>4.8399999999999999E-2</v>
      </c>
      <c r="AM310" s="137">
        <v>4.6600000000000003E-2</v>
      </c>
      <c r="AN310" s="137">
        <v>3.5900000000000001E-2</v>
      </c>
      <c r="AO310" s="137">
        <v>5.21E-2</v>
      </c>
      <c r="AP310" s="137">
        <v>5.3600000000000002E-2</v>
      </c>
      <c r="AQ310" s="137">
        <v>4.8099999999999997E-2</v>
      </c>
      <c r="AR310" s="137">
        <v>3.9800000000000002E-2</v>
      </c>
      <c r="AS310" s="137">
        <v>3.9300000000000002E-2</v>
      </c>
      <c r="AT310" s="137"/>
      <c r="AU310" s="137"/>
      <c r="AV310" s="137"/>
    </row>
    <row r="311" spans="1:49" x14ac:dyDescent="0.25">
      <c r="A311" s="132" t="s">
        <v>17</v>
      </c>
      <c r="B311" s="132" t="s">
        <v>223</v>
      </c>
      <c r="C311" s="132" t="s">
        <v>225</v>
      </c>
      <c r="D311" s="132" t="s">
        <v>20</v>
      </c>
      <c r="E311" s="132" t="s">
        <v>226</v>
      </c>
      <c r="F311" s="133">
        <v>936</v>
      </c>
      <c r="G311" s="133">
        <v>1063</v>
      </c>
      <c r="H311" s="133">
        <v>1166</v>
      </c>
      <c r="I311" s="133">
        <v>1236</v>
      </c>
      <c r="J311" s="133">
        <v>1278</v>
      </c>
      <c r="K311" s="133">
        <v>1175</v>
      </c>
      <c r="L311" s="133">
        <v>1301</v>
      </c>
      <c r="M311" s="133">
        <v>1311</v>
      </c>
      <c r="N311" s="133">
        <v>1534</v>
      </c>
      <c r="O311" s="133">
        <v>1607</v>
      </c>
      <c r="P311" s="133">
        <v>1660</v>
      </c>
      <c r="Q311" s="133">
        <v>1722</v>
      </c>
      <c r="R311" s="133">
        <v>1813</v>
      </c>
      <c r="S311" s="133">
        <v>1841</v>
      </c>
      <c r="T311" s="133">
        <v>1905</v>
      </c>
      <c r="U311" s="133">
        <v>2018</v>
      </c>
      <c r="V311" s="133">
        <v>1942</v>
      </c>
      <c r="W311" s="133">
        <v>2027</v>
      </c>
      <c r="X311" s="133">
        <v>2181</v>
      </c>
      <c r="Y311" s="133">
        <v>2103</v>
      </c>
      <c r="Z311" s="133">
        <v>2081</v>
      </c>
      <c r="AA311" s="133">
        <v>2088</v>
      </c>
      <c r="AB311" s="133">
        <v>2106</v>
      </c>
      <c r="AC311" s="133">
        <v>2073</v>
      </c>
      <c r="AD311" s="133">
        <v>2081</v>
      </c>
      <c r="AE311" s="133">
        <v>2037</v>
      </c>
      <c r="AF311" s="133">
        <v>2045</v>
      </c>
      <c r="AG311" s="133">
        <v>2063</v>
      </c>
      <c r="AH311" s="133">
        <v>2067</v>
      </c>
      <c r="AI311" s="133">
        <v>2051</v>
      </c>
      <c r="AJ311" s="133">
        <v>2043</v>
      </c>
      <c r="AK311" s="133">
        <v>2037</v>
      </c>
      <c r="AL311" s="133">
        <v>2043</v>
      </c>
      <c r="AM311" s="133">
        <v>2048</v>
      </c>
      <c r="AN311" s="133">
        <v>2070</v>
      </c>
      <c r="AO311" s="133">
        <v>2036</v>
      </c>
      <c r="AP311" s="133">
        <v>2047</v>
      </c>
      <c r="AQ311" s="133">
        <v>2057</v>
      </c>
      <c r="AR311" s="133">
        <v>2075</v>
      </c>
      <c r="AS311" s="133">
        <v>2077</v>
      </c>
      <c r="AT311" s="133"/>
      <c r="AU311" s="133"/>
      <c r="AV311" s="133"/>
      <c r="AW311" s="136"/>
    </row>
    <row r="312" spans="1:49" x14ac:dyDescent="0.25">
      <c r="A312" s="132" t="s">
        <v>17</v>
      </c>
      <c r="B312" s="132" t="s">
        <v>227</v>
      </c>
      <c r="C312" s="132" t="s">
        <v>228</v>
      </c>
      <c r="D312" s="132" t="s">
        <v>229</v>
      </c>
      <c r="E312" s="132" t="s">
        <v>40</v>
      </c>
      <c r="F312" s="137">
        <v>4.6707999999999998</v>
      </c>
      <c r="G312" s="137">
        <v>1.8620000000000001</v>
      </c>
      <c r="H312" s="137">
        <v>2.0390000000000001</v>
      </c>
      <c r="I312" s="137">
        <v>10.7066</v>
      </c>
      <c r="J312" s="137">
        <v>5.7914000000000003</v>
      </c>
      <c r="K312" s="137">
        <v>2.9802</v>
      </c>
      <c r="L312" s="137">
        <v>1.9593</v>
      </c>
      <c r="M312" s="137">
        <v>-0.34820000000000001</v>
      </c>
      <c r="N312" s="137">
        <v>0.76649999999999996</v>
      </c>
      <c r="O312" s="137">
        <v>0.41860000000000003</v>
      </c>
      <c r="P312" s="137">
        <v>0.94540000000000002</v>
      </c>
      <c r="Q312" s="137">
        <v>0.84860000000000002</v>
      </c>
      <c r="R312" s="137">
        <v>1.6314</v>
      </c>
      <c r="S312" s="137">
        <v>-0.24429999999999999</v>
      </c>
      <c r="T312" s="137">
        <v>7.6999999999999999E-2</v>
      </c>
      <c r="U312" s="137">
        <v>2.6539000000000001</v>
      </c>
      <c r="V312" s="137">
        <v>1.8076000000000001</v>
      </c>
      <c r="W312" s="137">
        <v>6.6299999999999998E-2</v>
      </c>
      <c r="X312" s="137">
        <v>0.89790000000000003</v>
      </c>
      <c r="Y312" s="137">
        <v>-0.73799999999999999</v>
      </c>
      <c r="Z312" s="137">
        <v>-0.34470000000000001</v>
      </c>
      <c r="AA312" s="137">
        <v>-0.31419999999999998</v>
      </c>
      <c r="AB312" s="137">
        <v>-0.27079999999999999</v>
      </c>
      <c r="AC312" s="137">
        <v>0.66310000000000002</v>
      </c>
      <c r="AD312" s="137">
        <v>0.40029999999999999</v>
      </c>
      <c r="AE312" s="137">
        <v>3.4036</v>
      </c>
      <c r="AF312" s="137">
        <v>2.9579</v>
      </c>
      <c r="AG312" s="137">
        <v>6.2653999999999996</v>
      </c>
      <c r="AH312" s="137">
        <v>2.8142</v>
      </c>
      <c r="AI312" s="137">
        <v>1.5025999999999999</v>
      </c>
      <c r="AJ312" s="137">
        <v>0.1721</v>
      </c>
      <c r="AK312" s="137">
        <v>0.80600000000000005</v>
      </c>
      <c r="AL312" s="137">
        <v>1.2099</v>
      </c>
      <c r="AM312" s="137">
        <v>1.1413</v>
      </c>
      <c r="AN312" s="137">
        <v>1.8551</v>
      </c>
      <c r="AO312" s="137">
        <v>0.71319999999999995</v>
      </c>
      <c r="AP312" s="137">
        <v>2.2706</v>
      </c>
      <c r="AQ312" s="137">
        <v>1.7077</v>
      </c>
      <c r="AR312" s="137">
        <v>3.0836000000000001</v>
      </c>
      <c r="AS312" s="137">
        <v>9.1777999999999995</v>
      </c>
      <c r="AT312" s="137"/>
      <c r="AU312" s="137"/>
      <c r="AV312" s="137"/>
    </row>
    <row r="313" spans="1:49" x14ac:dyDescent="0.25">
      <c r="A313" s="132" t="s">
        <v>17</v>
      </c>
      <c r="B313" s="132" t="s">
        <v>227</v>
      </c>
      <c r="C313" s="132" t="s">
        <v>228</v>
      </c>
      <c r="D313" s="132" t="s">
        <v>230</v>
      </c>
      <c r="E313" s="132" t="s">
        <v>40</v>
      </c>
      <c r="F313" s="137">
        <v>-0.21609999999999999</v>
      </c>
      <c r="G313" s="137">
        <v>0.40689999999999998</v>
      </c>
      <c r="H313" s="137">
        <v>-4.1700000000000001E-2</v>
      </c>
      <c r="I313" s="137">
        <v>8.3599999999999994E-2</v>
      </c>
      <c r="J313" s="137">
        <v>-1.8100000000000002E-2</v>
      </c>
      <c r="K313" s="137">
        <v>0.35870000000000002</v>
      </c>
      <c r="L313" s="137">
        <v>0.31369999999999998</v>
      </c>
      <c r="M313" s="137">
        <v>1.1658999999999999</v>
      </c>
      <c r="N313" s="137">
        <v>0.83389999999999997</v>
      </c>
      <c r="O313" s="137">
        <v>1.1446000000000001</v>
      </c>
      <c r="P313" s="137">
        <v>-0.24909999999999999</v>
      </c>
      <c r="Q313" s="137">
        <v>-0.1368</v>
      </c>
      <c r="R313" s="137">
        <v>-0.14560000000000001</v>
      </c>
      <c r="S313" s="137">
        <v>-7.4300000000000005E-2</v>
      </c>
      <c r="T313" s="137">
        <v>1.29E-2</v>
      </c>
      <c r="U313" s="137">
        <v>-0.4108</v>
      </c>
      <c r="V313" s="137">
        <v>-4.53E-2</v>
      </c>
      <c r="W313" s="137">
        <v>0.30649999999999999</v>
      </c>
      <c r="X313" s="137">
        <v>-0.4289</v>
      </c>
      <c r="Y313" s="137">
        <v>0.29420000000000002</v>
      </c>
      <c r="Z313" s="137">
        <v>-8.48E-2</v>
      </c>
      <c r="AA313" s="137">
        <v>0.1958</v>
      </c>
      <c r="AB313" s="137">
        <v>3.1699999999999999E-2</v>
      </c>
      <c r="AC313" s="137">
        <v>-0.14199999999999999</v>
      </c>
      <c r="AD313" s="137">
        <v>-0.2399</v>
      </c>
      <c r="AE313" s="137">
        <v>-0.25790000000000002</v>
      </c>
      <c r="AF313" s="137">
        <v>-0.22090000000000001</v>
      </c>
      <c r="AG313" s="137">
        <v>-0.24460000000000001</v>
      </c>
      <c r="AH313" s="137">
        <v>5.5500000000000001E-2</v>
      </c>
      <c r="AI313" s="137">
        <v>-0.11749999999999999</v>
      </c>
      <c r="AJ313" s="137">
        <v>0.27960000000000002</v>
      </c>
      <c r="AK313" s="137">
        <v>0.29370000000000002</v>
      </c>
      <c r="AL313" s="137">
        <v>0.33119999999999999</v>
      </c>
      <c r="AM313" s="137">
        <v>-0.31690000000000002</v>
      </c>
      <c r="AN313" s="137">
        <v>-0.17319999999999999</v>
      </c>
      <c r="AO313" s="137">
        <v>0.37930000000000003</v>
      </c>
      <c r="AP313" s="137">
        <v>0.46029999999999999</v>
      </c>
      <c r="AQ313" s="137">
        <v>0.59179999999999999</v>
      </c>
      <c r="AR313" s="137">
        <v>0.40260000000000001</v>
      </c>
      <c r="AS313" s="137">
        <v>0.22889999999999999</v>
      </c>
      <c r="AT313" s="137"/>
      <c r="AU313" s="137"/>
      <c r="AV313" s="137"/>
      <c r="AW313" s="136"/>
    </row>
    <row r="314" spans="1:49" x14ac:dyDescent="0.25">
      <c r="A314" s="132" t="s">
        <v>17</v>
      </c>
      <c r="B314" s="132" t="s">
        <v>227</v>
      </c>
      <c r="C314" s="132" t="s">
        <v>231</v>
      </c>
      <c r="D314" s="132" t="s">
        <v>229</v>
      </c>
      <c r="E314" s="132" t="s">
        <v>40</v>
      </c>
      <c r="F314" s="137">
        <v>1.5145</v>
      </c>
      <c r="G314" s="137">
        <v>2.3761999999999999</v>
      </c>
      <c r="H314" s="137">
        <v>2.1221000000000001</v>
      </c>
      <c r="I314" s="137">
        <v>10.545500000000001</v>
      </c>
      <c r="J314" s="137">
        <v>5.1890000000000001</v>
      </c>
      <c r="K314" s="137">
        <v>2.5754000000000001</v>
      </c>
      <c r="L314" s="137">
        <v>1.7853000000000001</v>
      </c>
      <c r="M314" s="137">
        <v>-0.40989999999999999</v>
      </c>
      <c r="N314" s="137">
        <v>0.49819999999999998</v>
      </c>
      <c r="O314" s="137">
        <v>0.13719999999999999</v>
      </c>
      <c r="P314" s="137">
        <v>1.29</v>
      </c>
      <c r="Q314" s="137">
        <v>0.74280000000000002</v>
      </c>
      <c r="R314" s="137">
        <v>1.1458999999999999</v>
      </c>
      <c r="S314" s="137">
        <v>-0.1598</v>
      </c>
      <c r="T314" s="137">
        <v>6.2100000000000002E-2</v>
      </c>
      <c r="U314" s="137">
        <v>2.6324999999999998</v>
      </c>
      <c r="V314" s="137">
        <v>1.5901000000000001</v>
      </c>
      <c r="W314" s="137">
        <v>-6.5600000000000006E-2</v>
      </c>
      <c r="X314" s="137">
        <v>-0.41010000000000002</v>
      </c>
      <c r="Y314" s="137">
        <v>-0.74239999999999995</v>
      </c>
      <c r="Z314" s="137">
        <v>-0.3679</v>
      </c>
      <c r="AA314" s="137">
        <v>-0.32400000000000001</v>
      </c>
      <c r="AB314" s="137">
        <v>-0.32940000000000003</v>
      </c>
      <c r="AC314" s="137">
        <v>0.61399999999999999</v>
      </c>
      <c r="AD314" s="137">
        <v>0.442</v>
      </c>
      <c r="AE314" s="137">
        <v>3.2402000000000002</v>
      </c>
      <c r="AF314" s="137">
        <v>2.4763000000000002</v>
      </c>
      <c r="AG314" s="137">
        <v>5.0336999999999996</v>
      </c>
      <c r="AH314" s="137">
        <v>2.8382999999999998</v>
      </c>
      <c r="AI314" s="137">
        <v>1.5365</v>
      </c>
      <c r="AJ314" s="137">
        <v>0.2281</v>
      </c>
      <c r="AK314" s="137">
        <v>0.60880000000000001</v>
      </c>
      <c r="AL314" s="137">
        <v>0.95409999999999995</v>
      </c>
      <c r="AM314" s="137">
        <v>0.89759999999999995</v>
      </c>
      <c r="AN314" s="137">
        <v>0.96430000000000005</v>
      </c>
      <c r="AO314" s="137">
        <v>0.75109999999999999</v>
      </c>
      <c r="AP314" s="137">
        <v>2.3978999999999999</v>
      </c>
      <c r="AQ314" s="137">
        <v>1.7851999999999999</v>
      </c>
      <c r="AR314" s="137">
        <v>3.3250999999999999</v>
      </c>
      <c r="AS314" s="137">
        <v>10.333399999999999</v>
      </c>
      <c r="AT314" s="137"/>
      <c r="AU314" s="137"/>
      <c r="AV314" s="137"/>
      <c r="AW314" s="136"/>
    </row>
    <row r="315" spans="1:49" x14ac:dyDescent="0.25">
      <c r="A315" s="132" t="s">
        <v>17</v>
      </c>
      <c r="B315" s="132" t="s">
        <v>227</v>
      </c>
      <c r="C315" s="132" t="s">
        <v>231</v>
      </c>
      <c r="D315" s="132" t="s">
        <v>230</v>
      </c>
      <c r="E315" s="132" t="s">
        <v>40</v>
      </c>
      <c r="F315" s="137">
        <v>-0.13600000000000001</v>
      </c>
      <c r="G315" s="137">
        <v>-1.1999999999999999E-3</v>
      </c>
      <c r="H315" s="137">
        <v>-5.5599999999999997E-2</v>
      </c>
      <c r="I315" s="137">
        <v>2.29E-2</v>
      </c>
      <c r="J315" s="137">
        <v>-0.1003</v>
      </c>
      <c r="K315" s="137">
        <v>0.25890000000000002</v>
      </c>
      <c r="L315" s="137">
        <v>0.23200000000000001</v>
      </c>
      <c r="M315" s="137">
        <v>0.93220000000000003</v>
      </c>
      <c r="N315" s="137">
        <v>0.4622</v>
      </c>
      <c r="O315" s="137">
        <v>0.51719999999999999</v>
      </c>
      <c r="P315" s="137">
        <v>-0.1948</v>
      </c>
      <c r="Q315" s="137">
        <v>-0.1167</v>
      </c>
      <c r="R315" s="137">
        <v>-0.1774</v>
      </c>
      <c r="S315" s="137">
        <v>1.4999999999999999E-2</v>
      </c>
      <c r="T315" s="137">
        <v>1.8800000000000001E-2</v>
      </c>
      <c r="U315" s="137">
        <v>-0.37040000000000001</v>
      </c>
      <c r="V315" s="137">
        <v>-0.1308</v>
      </c>
      <c r="W315" s="137">
        <v>0.2656</v>
      </c>
      <c r="X315" s="137">
        <v>0.10440000000000001</v>
      </c>
      <c r="Y315" s="137">
        <v>0.1512</v>
      </c>
      <c r="Z315" s="137">
        <v>-0.191</v>
      </c>
      <c r="AA315" s="137">
        <v>8.3199999999999996E-2</v>
      </c>
      <c r="AB315" s="137">
        <v>8.6400000000000005E-2</v>
      </c>
      <c r="AC315" s="137">
        <v>-5.7000000000000002E-2</v>
      </c>
      <c r="AD315" s="137">
        <v>-0.1598</v>
      </c>
      <c r="AE315" s="137">
        <v>-0.21629999999999999</v>
      </c>
      <c r="AF315" s="137">
        <v>-0.28039999999999998</v>
      </c>
      <c r="AG315" s="137">
        <v>-0.32319999999999999</v>
      </c>
      <c r="AH315" s="137">
        <v>1.8700000000000001E-2</v>
      </c>
      <c r="AI315" s="137">
        <v>-0.15110000000000001</v>
      </c>
      <c r="AJ315" s="137">
        <v>0.25619999999999998</v>
      </c>
      <c r="AK315" s="137">
        <v>0.21510000000000001</v>
      </c>
      <c r="AL315" s="137">
        <v>0.24690000000000001</v>
      </c>
      <c r="AM315" s="137">
        <v>-0.37659999999999999</v>
      </c>
      <c r="AN315" s="137">
        <v>-0.18329999999999999</v>
      </c>
      <c r="AO315" s="137">
        <v>0.37959999999999999</v>
      </c>
      <c r="AP315" s="137">
        <v>0.44829999999999998</v>
      </c>
      <c r="AQ315" s="137">
        <v>0.56179999999999997</v>
      </c>
      <c r="AR315" s="137">
        <v>0.3881</v>
      </c>
      <c r="AS315" s="137">
        <v>0.2555</v>
      </c>
      <c r="AT315" s="137"/>
      <c r="AU315" s="137"/>
      <c r="AV315" s="137"/>
      <c r="AW315" s="136"/>
    </row>
    <row r="316" spans="1:49" x14ac:dyDescent="0.25">
      <c r="A316" s="132" t="s">
        <v>17</v>
      </c>
      <c r="B316" s="132" t="s">
        <v>227</v>
      </c>
      <c r="C316" s="132" t="s">
        <v>231</v>
      </c>
      <c r="D316" s="132" t="s">
        <v>232</v>
      </c>
      <c r="E316" s="132" t="s">
        <v>40</v>
      </c>
      <c r="F316" s="137">
        <v>0.38019999999999998</v>
      </c>
      <c r="G316" s="137">
        <v>0.4748</v>
      </c>
      <c r="H316" s="137">
        <v>1.3899999999999999E-2</v>
      </c>
      <c r="I316" s="137">
        <v>-0.2293</v>
      </c>
      <c r="J316" s="137">
        <v>-0.11799999999999999</v>
      </c>
      <c r="K316" s="137">
        <v>-0.49280000000000002</v>
      </c>
      <c r="L316" s="137">
        <v>-0.41799999999999998</v>
      </c>
      <c r="M316" s="137">
        <v>-0.3947</v>
      </c>
      <c r="N316" s="137">
        <v>-0.40329999999999999</v>
      </c>
      <c r="O316" s="137">
        <v>-0.26779999999999998</v>
      </c>
      <c r="P316" s="137">
        <v>-0.15590000000000001</v>
      </c>
      <c r="Q316" s="137">
        <v>0.1183</v>
      </c>
      <c r="R316" s="137">
        <v>0.26950000000000002</v>
      </c>
      <c r="S316" s="137">
        <v>-6.2600000000000003E-2</v>
      </c>
      <c r="T316" s="137">
        <v>5.9299999999999999E-2</v>
      </c>
      <c r="U316" s="137">
        <v>-0.50890000000000002</v>
      </c>
      <c r="V316" s="137">
        <v>-0.26939999999999997</v>
      </c>
      <c r="W316" s="137">
        <v>-0.15340000000000001</v>
      </c>
      <c r="X316" s="137">
        <v>-0.27450000000000002</v>
      </c>
      <c r="Y316" s="137">
        <v>2.9899999999999999E-2</v>
      </c>
      <c r="Z316" s="137">
        <v>0.18190000000000001</v>
      </c>
      <c r="AA316" s="137">
        <v>-6.4000000000000003E-3</v>
      </c>
      <c r="AB316" s="137">
        <v>8.43E-2</v>
      </c>
      <c r="AC316" s="137">
        <v>-3.7100000000000001E-2</v>
      </c>
      <c r="AD316" s="137">
        <v>0.22550000000000001</v>
      </c>
      <c r="AE316" s="137">
        <v>0.14249999999999999</v>
      </c>
      <c r="AF316" s="137">
        <v>2.5100000000000001E-2</v>
      </c>
      <c r="AG316" s="137">
        <v>-4.2299999999999997E-2</v>
      </c>
      <c r="AH316" s="137">
        <v>-0.39839999999999998</v>
      </c>
      <c r="AI316" s="137">
        <v>-0.22289999999999999</v>
      </c>
      <c r="AJ316" s="137">
        <v>-0.33350000000000002</v>
      </c>
      <c r="AK316" s="137">
        <v>-0.42970000000000003</v>
      </c>
      <c r="AL316" s="137">
        <v>-0.42170000000000002</v>
      </c>
      <c r="AM316" s="137">
        <v>-0.13150000000000001</v>
      </c>
      <c r="AN316" s="137">
        <v>-1.9599999999999999E-2</v>
      </c>
      <c r="AO316" s="137">
        <v>-0.21920000000000001</v>
      </c>
      <c r="AP316" s="137">
        <v>-8.9899999999999994E-2</v>
      </c>
      <c r="AQ316" s="137">
        <v>-0.12939999999999999</v>
      </c>
      <c r="AR316" s="137">
        <v>-0.24629999999999999</v>
      </c>
      <c r="AS316" s="137">
        <v>-0.17680000000000001</v>
      </c>
      <c r="AT316" s="137"/>
      <c r="AU316" s="137"/>
      <c r="AV316" s="137"/>
      <c r="AW316" s="136"/>
    </row>
    <row r="317" spans="1:49" x14ac:dyDescent="0.25">
      <c r="A317" s="132" t="s">
        <v>17</v>
      </c>
      <c r="B317" s="132" t="s">
        <v>233</v>
      </c>
      <c r="C317" s="132" t="s">
        <v>234</v>
      </c>
      <c r="D317" s="132" t="s">
        <v>32</v>
      </c>
      <c r="E317" s="132" t="s">
        <v>235</v>
      </c>
      <c r="F317" s="140">
        <v>0</v>
      </c>
      <c r="G317" s="140">
        <v>0</v>
      </c>
      <c r="H317" s="140">
        <v>0</v>
      </c>
      <c r="I317" s="140">
        <v>0</v>
      </c>
      <c r="J317" s="140">
        <v>0</v>
      </c>
      <c r="K317" s="140">
        <v>0</v>
      </c>
      <c r="L317" s="140">
        <v>0</v>
      </c>
      <c r="M317" s="140">
        <v>47</v>
      </c>
      <c r="N317" s="140">
        <v>0</v>
      </c>
      <c r="O317" s="140">
        <v>0</v>
      </c>
      <c r="P317" s="140">
        <v>0</v>
      </c>
      <c r="Q317" s="140">
        <v>41</v>
      </c>
      <c r="R317" s="140">
        <v>26</v>
      </c>
      <c r="S317" s="140">
        <v>0</v>
      </c>
      <c r="T317" s="140">
        <v>0</v>
      </c>
      <c r="U317" s="140">
        <v>279.3</v>
      </c>
      <c r="V317" s="140">
        <v>0</v>
      </c>
      <c r="W317" s="140">
        <v>0</v>
      </c>
      <c r="X317" s="140">
        <v>0</v>
      </c>
      <c r="Y317" s="140">
        <v>41.6</v>
      </c>
      <c r="Z317" s="140">
        <v>0</v>
      </c>
      <c r="AA317" s="140">
        <v>236.3</v>
      </c>
      <c r="AB317" s="140">
        <v>99.6</v>
      </c>
      <c r="AC317" s="140">
        <v>0</v>
      </c>
      <c r="AD317" s="140">
        <v>0</v>
      </c>
      <c r="AE317" s="140">
        <v>0</v>
      </c>
      <c r="AF317" s="140">
        <v>0</v>
      </c>
      <c r="AG317" s="140">
        <v>0</v>
      </c>
      <c r="AH317" s="140">
        <v>0</v>
      </c>
      <c r="AI317" s="140">
        <v>162</v>
      </c>
      <c r="AJ317" s="140">
        <v>12.4</v>
      </c>
      <c r="AK317" s="140">
        <v>0</v>
      </c>
      <c r="AL317" s="140">
        <v>0</v>
      </c>
      <c r="AM317" s="140">
        <v>0</v>
      </c>
      <c r="AN317" s="140">
        <v>0</v>
      </c>
      <c r="AO317" s="140">
        <v>0</v>
      </c>
      <c r="AP317" s="140">
        <v>0</v>
      </c>
      <c r="AQ317" s="140">
        <v>0</v>
      </c>
      <c r="AR317" s="140">
        <v>0</v>
      </c>
      <c r="AS317" s="140">
        <v>0</v>
      </c>
      <c r="AT317" s="140"/>
      <c r="AU317" s="140"/>
      <c r="AV317" s="140"/>
      <c r="AW317" s="136"/>
    </row>
    <row r="318" spans="1:49" x14ac:dyDescent="0.25">
      <c r="A318" s="132" t="s">
        <v>17</v>
      </c>
      <c r="B318" s="132" t="s">
        <v>233</v>
      </c>
      <c r="C318" s="132" t="s">
        <v>234</v>
      </c>
      <c r="D318" s="132" t="s">
        <v>236</v>
      </c>
      <c r="E318" s="132" t="s">
        <v>235</v>
      </c>
      <c r="F318" s="140">
        <v>0</v>
      </c>
      <c r="G318" s="140">
        <v>0</v>
      </c>
      <c r="H318" s="140">
        <v>0</v>
      </c>
      <c r="I318" s="140">
        <v>0</v>
      </c>
      <c r="J318" s="140">
        <v>0</v>
      </c>
      <c r="K318" s="140">
        <v>0</v>
      </c>
      <c r="L318" s="140">
        <v>0</v>
      </c>
      <c r="M318" s="140">
        <v>0</v>
      </c>
      <c r="N318" s="140">
        <v>0</v>
      </c>
      <c r="O318" s="140">
        <v>0</v>
      </c>
      <c r="P318" s="140">
        <v>0</v>
      </c>
      <c r="Q318" s="140">
        <v>0</v>
      </c>
      <c r="R318" s="140">
        <v>0</v>
      </c>
      <c r="S318" s="140">
        <v>0</v>
      </c>
      <c r="T318" s="140">
        <v>0</v>
      </c>
      <c r="U318" s="140">
        <v>0</v>
      </c>
      <c r="V318" s="140">
        <v>0</v>
      </c>
      <c r="W318" s="140">
        <v>0</v>
      </c>
      <c r="X318" s="140">
        <v>0</v>
      </c>
      <c r="Y318" s="140">
        <v>37.6</v>
      </c>
      <c r="Z318" s="140">
        <v>0</v>
      </c>
      <c r="AA318" s="140">
        <v>74.3</v>
      </c>
      <c r="AB318" s="140">
        <v>25.1</v>
      </c>
      <c r="AC318" s="140">
        <v>0</v>
      </c>
      <c r="AD318" s="140">
        <v>0</v>
      </c>
      <c r="AE318" s="140">
        <v>0</v>
      </c>
      <c r="AF318" s="140">
        <v>0</v>
      </c>
      <c r="AG318" s="140">
        <v>0</v>
      </c>
      <c r="AH318" s="140">
        <v>0</v>
      </c>
      <c r="AI318" s="140">
        <v>0</v>
      </c>
      <c r="AJ318" s="140">
        <v>0</v>
      </c>
      <c r="AK318" s="140">
        <v>0</v>
      </c>
      <c r="AL318" s="140">
        <v>0</v>
      </c>
      <c r="AM318" s="140">
        <v>0</v>
      </c>
      <c r="AN318" s="140">
        <v>0</v>
      </c>
      <c r="AO318" s="140">
        <v>0</v>
      </c>
      <c r="AP318" s="140">
        <v>0</v>
      </c>
      <c r="AQ318" s="140">
        <v>0</v>
      </c>
      <c r="AR318" s="140">
        <v>0</v>
      </c>
      <c r="AS318" s="140">
        <v>0</v>
      </c>
      <c r="AT318" s="140"/>
      <c r="AU318" s="140"/>
      <c r="AV318" s="140"/>
    </row>
    <row r="319" spans="1:49" x14ac:dyDescent="0.25">
      <c r="A319" s="132" t="s">
        <v>17</v>
      </c>
      <c r="B319" s="132" t="s">
        <v>233</v>
      </c>
      <c r="C319" s="132" t="s">
        <v>234</v>
      </c>
      <c r="D319" s="132" t="s">
        <v>237</v>
      </c>
      <c r="E319" s="132" t="s">
        <v>235</v>
      </c>
      <c r="F319" s="140">
        <v>0</v>
      </c>
      <c r="G319" s="140">
        <v>0</v>
      </c>
      <c r="H319" s="140">
        <v>0</v>
      </c>
      <c r="I319" s="140">
        <v>0</v>
      </c>
      <c r="J319" s="140">
        <v>0</v>
      </c>
      <c r="K319" s="140">
        <v>0</v>
      </c>
      <c r="L319" s="140">
        <v>0</v>
      </c>
      <c r="M319" s="140">
        <v>0</v>
      </c>
      <c r="N319" s="140">
        <v>0</v>
      </c>
      <c r="O319" s="140">
        <v>0</v>
      </c>
      <c r="P319" s="140">
        <v>0</v>
      </c>
      <c r="Q319" s="140">
        <v>0</v>
      </c>
      <c r="R319" s="140">
        <v>0</v>
      </c>
      <c r="S319" s="140">
        <v>0</v>
      </c>
      <c r="T319" s="140">
        <v>0</v>
      </c>
      <c r="U319" s="140">
        <v>0</v>
      </c>
      <c r="V319" s="140">
        <v>0</v>
      </c>
      <c r="W319" s="140">
        <v>0</v>
      </c>
      <c r="X319" s="140">
        <v>0</v>
      </c>
      <c r="Y319" s="140">
        <v>0</v>
      </c>
      <c r="Z319" s="140">
        <v>0</v>
      </c>
      <c r="AA319" s="140">
        <v>0</v>
      </c>
      <c r="AB319" s="140">
        <v>0</v>
      </c>
      <c r="AC319" s="140">
        <v>0</v>
      </c>
      <c r="AD319" s="140">
        <v>0</v>
      </c>
      <c r="AE319" s="140">
        <v>0</v>
      </c>
      <c r="AF319" s="140">
        <v>0</v>
      </c>
      <c r="AG319" s="140">
        <v>0</v>
      </c>
      <c r="AH319" s="140">
        <v>0</v>
      </c>
      <c r="AI319" s="140">
        <v>0</v>
      </c>
      <c r="AJ319" s="140">
        <v>0</v>
      </c>
      <c r="AK319" s="140">
        <v>0</v>
      </c>
      <c r="AL319" s="140">
        <v>0</v>
      </c>
      <c r="AM319" s="140">
        <v>0</v>
      </c>
      <c r="AN319" s="140">
        <v>0</v>
      </c>
      <c r="AO319" s="140">
        <v>0</v>
      </c>
      <c r="AP319" s="140">
        <v>0</v>
      </c>
      <c r="AQ319" s="140">
        <v>0</v>
      </c>
      <c r="AR319" s="140">
        <v>0</v>
      </c>
      <c r="AS319" s="140">
        <v>0</v>
      </c>
      <c r="AT319" s="140"/>
      <c r="AU319" s="140"/>
      <c r="AV319" s="140"/>
    </row>
    <row r="320" spans="1:49" x14ac:dyDescent="0.25">
      <c r="A320" s="132" t="s">
        <v>17</v>
      </c>
      <c r="B320" s="132" t="s">
        <v>233</v>
      </c>
      <c r="C320" s="132" t="s">
        <v>234</v>
      </c>
      <c r="D320" s="132" t="s">
        <v>238</v>
      </c>
      <c r="E320" s="132" t="s">
        <v>235</v>
      </c>
      <c r="F320" s="140">
        <v>0</v>
      </c>
      <c r="G320" s="140">
        <v>0</v>
      </c>
      <c r="H320" s="140">
        <v>0</v>
      </c>
      <c r="I320" s="140">
        <v>0</v>
      </c>
      <c r="J320" s="140">
        <v>0</v>
      </c>
      <c r="K320" s="140">
        <v>0</v>
      </c>
      <c r="L320" s="140">
        <v>0</v>
      </c>
      <c r="M320" s="140">
        <v>0</v>
      </c>
      <c r="N320" s="140">
        <v>0</v>
      </c>
      <c r="O320" s="140">
        <v>0</v>
      </c>
      <c r="P320" s="140">
        <v>0</v>
      </c>
      <c r="Q320" s="140">
        <v>0</v>
      </c>
      <c r="R320" s="140">
        <v>0</v>
      </c>
      <c r="S320" s="140">
        <v>0</v>
      </c>
      <c r="T320" s="140">
        <v>0</v>
      </c>
      <c r="U320" s="140">
        <v>141.5</v>
      </c>
      <c r="V320" s="140">
        <v>0</v>
      </c>
      <c r="W320" s="140">
        <v>0</v>
      </c>
      <c r="X320" s="140">
        <v>0</v>
      </c>
      <c r="Y320" s="140">
        <v>0</v>
      </c>
      <c r="Z320" s="140">
        <v>0</v>
      </c>
      <c r="AA320" s="140">
        <v>0</v>
      </c>
      <c r="AB320" s="140">
        <v>8.3000000000000007</v>
      </c>
      <c r="AC320" s="140">
        <v>0</v>
      </c>
      <c r="AD320" s="140">
        <v>0</v>
      </c>
      <c r="AE320" s="140">
        <v>0</v>
      </c>
      <c r="AF320" s="140">
        <v>0</v>
      </c>
      <c r="AG320" s="140">
        <v>0</v>
      </c>
      <c r="AH320" s="140">
        <v>0</v>
      </c>
      <c r="AI320" s="140">
        <v>0</v>
      </c>
      <c r="AJ320" s="140">
        <v>3.4</v>
      </c>
      <c r="AK320" s="140">
        <v>0</v>
      </c>
      <c r="AL320" s="140">
        <v>0</v>
      </c>
      <c r="AM320" s="140">
        <v>0</v>
      </c>
      <c r="AN320" s="140">
        <v>0</v>
      </c>
      <c r="AO320" s="140">
        <v>0</v>
      </c>
      <c r="AP320" s="140">
        <v>0</v>
      </c>
      <c r="AQ320" s="140">
        <v>0</v>
      </c>
      <c r="AR320" s="140">
        <v>0</v>
      </c>
      <c r="AS320" s="140">
        <v>0</v>
      </c>
      <c r="AT320" s="140"/>
      <c r="AU320" s="140"/>
      <c r="AV320" s="140"/>
    </row>
    <row r="321" spans="1:49" x14ac:dyDescent="0.25">
      <c r="A321" s="132" t="s">
        <v>17</v>
      </c>
      <c r="B321" s="132" t="s">
        <v>233</v>
      </c>
      <c r="C321" s="132" t="s">
        <v>234</v>
      </c>
      <c r="D321" s="132" t="s">
        <v>239</v>
      </c>
      <c r="E321" s="132" t="s">
        <v>235</v>
      </c>
      <c r="F321" s="140">
        <v>0</v>
      </c>
      <c r="G321" s="140">
        <v>0</v>
      </c>
      <c r="H321" s="140">
        <v>0</v>
      </c>
      <c r="I321" s="140">
        <v>0</v>
      </c>
      <c r="J321" s="140">
        <v>0</v>
      </c>
      <c r="K321" s="140">
        <v>0</v>
      </c>
      <c r="L321" s="140">
        <v>0</v>
      </c>
      <c r="M321" s="140">
        <v>0</v>
      </c>
      <c r="N321" s="140">
        <v>0</v>
      </c>
      <c r="O321" s="140">
        <v>0</v>
      </c>
      <c r="P321" s="140">
        <v>0</v>
      </c>
      <c r="Q321" s="140">
        <v>0</v>
      </c>
      <c r="R321" s="140">
        <v>0</v>
      </c>
      <c r="S321" s="140">
        <v>0</v>
      </c>
      <c r="T321" s="140">
        <v>0</v>
      </c>
      <c r="U321" s="140">
        <v>0</v>
      </c>
      <c r="V321" s="140">
        <v>0</v>
      </c>
      <c r="W321" s="140">
        <v>0</v>
      </c>
      <c r="X321" s="140">
        <v>0</v>
      </c>
      <c r="Y321" s="140">
        <v>0</v>
      </c>
      <c r="Z321" s="140">
        <v>0</v>
      </c>
      <c r="AA321" s="140">
        <v>0</v>
      </c>
      <c r="AB321" s="140">
        <v>0</v>
      </c>
      <c r="AC321" s="140">
        <v>0</v>
      </c>
      <c r="AD321" s="140">
        <v>0</v>
      </c>
      <c r="AE321" s="140">
        <v>0</v>
      </c>
      <c r="AF321" s="140">
        <v>0</v>
      </c>
      <c r="AG321" s="140">
        <v>0</v>
      </c>
      <c r="AH321" s="140">
        <v>0</v>
      </c>
      <c r="AI321" s="140">
        <v>0</v>
      </c>
      <c r="AJ321" s="140">
        <v>0</v>
      </c>
      <c r="AK321" s="140">
        <v>0</v>
      </c>
      <c r="AL321" s="140">
        <v>0</v>
      </c>
      <c r="AM321" s="140">
        <v>0</v>
      </c>
      <c r="AN321" s="140">
        <v>0</v>
      </c>
      <c r="AO321" s="140">
        <v>0</v>
      </c>
      <c r="AP321" s="140">
        <v>0</v>
      </c>
      <c r="AQ321" s="140">
        <v>0</v>
      </c>
      <c r="AR321" s="140">
        <v>0</v>
      </c>
      <c r="AS321" s="140">
        <v>0</v>
      </c>
      <c r="AT321" s="140"/>
      <c r="AU321" s="140"/>
      <c r="AV321" s="140"/>
    </row>
    <row r="322" spans="1:49" x14ac:dyDescent="0.25">
      <c r="A322" s="132" t="s">
        <v>17</v>
      </c>
      <c r="B322" s="132" t="s">
        <v>233</v>
      </c>
      <c r="C322" s="132" t="s">
        <v>234</v>
      </c>
      <c r="D322" s="132" t="s">
        <v>240</v>
      </c>
      <c r="E322" s="132" t="s">
        <v>235</v>
      </c>
      <c r="F322" s="140">
        <v>0</v>
      </c>
      <c r="G322" s="140">
        <v>0</v>
      </c>
      <c r="H322" s="140">
        <v>0</v>
      </c>
      <c r="I322" s="140">
        <v>0</v>
      </c>
      <c r="J322" s="140">
        <v>0</v>
      </c>
      <c r="K322" s="140">
        <v>0</v>
      </c>
      <c r="L322" s="140">
        <v>0</v>
      </c>
      <c r="M322" s="140">
        <v>0</v>
      </c>
      <c r="N322" s="140">
        <v>0</v>
      </c>
      <c r="O322" s="140">
        <v>0</v>
      </c>
      <c r="P322" s="140">
        <v>0</v>
      </c>
      <c r="Q322" s="140">
        <v>0</v>
      </c>
      <c r="R322" s="140">
        <v>0</v>
      </c>
      <c r="S322" s="140">
        <v>0</v>
      </c>
      <c r="T322" s="140">
        <v>0</v>
      </c>
      <c r="U322" s="140">
        <v>0</v>
      </c>
      <c r="V322" s="140">
        <v>0</v>
      </c>
      <c r="W322" s="140">
        <v>0</v>
      </c>
      <c r="X322" s="140">
        <v>0</v>
      </c>
      <c r="Y322" s="140">
        <v>0</v>
      </c>
      <c r="Z322" s="140">
        <v>0</v>
      </c>
      <c r="AA322" s="140">
        <v>0</v>
      </c>
      <c r="AB322" s="140">
        <v>0</v>
      </c>
      <c r="AC322" s="140">
        <v>0</v>
      </c>
      <c r="AD322" s="140">
        <v>0</v>
      </c>
      <c r="AE322" s="140">
        <v>0</v>
      </c>
      <c r="AF322" s="140">
        <v>0</v>
      </c>
      <c r="AG322" s="140">
        <v>0</v>
      </c>
      <c r="AH322" s="140">
        <v>0</v>
      </c>
      <c r="AI322" s="140">
        <v>0</v>
      </c>
      <c r="AJ322" s="140">
        <v>0</v>
      </c>
      <c r="AK322" s="140">
        <v>0</v>
      </c>
      <c r="AL322" s="140">
        <v>0</v>
      </c>
      <c r="AM322" s="140">
        <v>0</v>
      </c>
      <c r="AN322" s="140">
        <v>0</v>
      </c>
      <c r="AO322" s="140">
        <v>0</v>
      </c>
      <c r="AP322" s="140">
        <v>0</v>
      </c>
      <c r="AQ322" s="140">
        <v>0</v>
      </c>
      <c r="AR322" s="140">
        <v>0</v>
      </c>
      <c r="AS322" s="140">
        <v>0</v>
      </c>
      <c r="AT322" s="140"/>
      <c r="AU322" s="140"/>
      <c r="AV322" s="140"/>
    </row>
    <row r="323" spans="1:49" x14ac:dyDescent="0.25">
      <c r="A323" s="132" t="s">
        <v>17</v>
      </c>
      <c r="B323" s="132" t="s">
        <v>233</v>
      </c>
      <c r="C323" s="132" t="s">
        <v>234</v>
      </c>
      <c r="D323" s="132" t="s">
        <v>241</v>
      </c>
      <c r="E323" s="132" t="s">
        <v>235</v>
      </c>
      <c r="F323" s="140">
        <v>0</v>
      </c>
      <c r="G323" s="140">
        <v>0</v>
      </c>
      <c r="H323" s="140">
        <v>0</v>
      </c>
      <c r="I323" s="140">
        <v>0</v>
      </c>
      <c r="J323" s="140">
        <v>0</v>
      </c>
      <c r="K323" s="140">
        <v>0</v>
      </c>
      <c r="L323" s="140">
        <v>0</v>
      </c>
      <c r="M323" s="140">
        <v>0</v>
      </c>
      <c r="N323" s="140">
        <v>0</v>
      </c>
      <c r="O323" s="140">
        <v>0</v>
      </c>
      <c r="P323" s="140">
        <v>0</v>
      </c>
      <c r="Q323" s="140">
        <v>0</v>
      </c>
      <c r="R323" s="140">
        <v>0</v>
      </c>
      <c r="S323" s="140">
        <v>0</v>
      </c>
      <c r="T323" s="140">
        <v>0</v>
      </c>
      <c r="U323" s="140">
        <v>0</v>
      </c>
      <c r="V323" s="140">
        <v>0</v>
      </c>
      <c r="W323" s="140">
        <v>0</v>
      </c>
      <c r="X323" s="140">
        <v>0</v>
      </c>
      <c r="Y323" s="140">
        <v>0</v>
      </c>
      <c r="Z323" s="140">
        <v>0</v>
      </c>
      <c r="AA323" s="140">
        <v>14</v>
      </c>
      <c r="AB323" s="140">
        <v>0</v>
      </c>
      <c r="AC323" s="140">
        <v>0</v>
      </c>
      <c r="AD323" s="140">
        <v>0</v>
      </c>
      <c r="AE323" s="140">
        <v>0</v>
      </c>
      <c r="AF323" s="140">
        <v>0</v>
      </c>
      <c r="AG323" s="140">
        <v>0</v>
      </c>
      <c r="AH323" s="140">
        <v>0</v>
      </c>
      <c r="AI323" s="140">
        <v>0</v>
      </c>
      <c r="AJ323" s="140">
        <v>0</v>
      </c>
      <c r="AK323" s="140">
        <v>0</v>
      </c>
      <c r="AL323" s="140">
        <v>0</v>
      </c>
      <c r="AM323" s="140">
        <v>0</v>
      </c>
      <c r="AN323" s="140">
        <v>0</v>
      </c>
      <c r="AO323" s="140">
        <v>0</v>
      </c>
      <c r="AP323" s="140">
        <v>0</v>
      </c>
      <c r="AQ323" s="140">
        <v>0</v>
      </c>
      <c r="AR323" s="140">
        <v>0</v>
      </c>
      <c r="AS323" s="140">
        <v>0</v>
      </c>
      <c r="AT323" s="140"/>
      <c r="AU323" s="140"/>
      <c r="AV323" s="140"/>
    </row>
    <row r="324" spans="1:49" x14ac:dyDescent="0.25">
      <c r="A324" s="132" t="s">
        <v>17</v>
      </c>
      <c r="B324" s="132" t="s">
        <v>233</v>
      </c>
      <c r="C324" s="132" t="s">
        <v>234</v>
      </c>
      <c r="D324" s="132" t="s">
        <v>242</v>
      </c>
      <c r="E324" s="132" t="s">
        <v>235</v>
      </c>
      <c r="F324" s="140">
        <v>0</v>
      </c>
      <c r="G324" s="140">
        <v>0</v>
      </c>
      <c r="H324" s="140">
        <v>0</v>
      </c>
      <c r="I324" s="140">
        <v>0</v>
      </c>
      <c r="J324" s="140">
        <v>0</v>
      </c>
      <c r="K324" s="140">
        <v>0</v>
      </c>
      <c r="L324" s="140">
        <v>0</v>
      </c>
      <c r="M324" s="140">
        <v>0</v>
      </c>
      <c r="N324" s="140">
        <v>0</v>
      </c>
      <c r="O324" s="140">
        <v>0</v>
      </c>
      <c r="P324" s="140">
        <v>0</v>
      </c>
      <c r="Q324" s="140">
        <v>41</v>
      </c>
      <c r="R324" s="140">
        <v>26</v>
      </c>
      <c r="S324" s="140">
        <v>0</v>
      </c>
      <c r="T324" s="140">
        <v>0</v>
      </c>
      <c r="U324" s="140">
        <v>0</v>
      </c>
      <c r="V324" s="140">
        <v>0</v>
      </c>
      <c r="W324" s="140">
        <v>0</v>
      </c>
      <c r="X324" s="140">
        <v>0</v>
      </c>
      <c r="Y324" s="140">
        <v>0</v>
      </c>
      <c r="Z324" s="140">
        <v>0</v>
      </c>
      <c r="AA324" s="140">
        <v>0</v>
      </c>
      <c r="AB324" s="140">
        <v>0</v>
      </c>
      <c r="AC324" s="140">
        <v>0</v>
      </c>
      <c r="AD324" s="140">
        <v>0</v>
      </c>
      <c r="AE324" s="140">
        <v>0</v>
      </c>
      <c r="AF324" s="140">
        <v>0</v>
      </c>
      <c r="AG324" s="140">
        <v>0</v>
      </c>
      <c r="AH324" s="140">
        <v>0</v>
      </c>
      <c r="AI324" s="140">
        <v>162</v>
      </c>
      <c r="AJ324" s="140">
        <v>0</v>
      </c>
      <c r="AK324" s="140">
        <v>0</v>
      </c>
      <c r="AL324" s="140">
        <v>0</v>
      </c>
      <c r="AM324" s="140">
        <v>0</v>
      </c>
      <c r="AN324" s="140">
        <v>0</v>
      </c>
      <c r="AO324" s="140">
        <v>0</v>
      </c>
      <c r="AP324" s="140">
        <v>0</v>
      </c>
      <c r="AQ324" s="140">
        <v>0</v>
      </c>
      <c r="AR324" s="140">
        <v>0</v>
      </c>
      <c r="AS324" s="140">
        <v>0</v>
      </c>
      <c r="AT324" s="140"/>
      <c r="AU324" s="140"/>
      <c r="AV324" s="140"/>
    </row>
    <row r="325" spans="1:49" x14ac:dyDescent="0.25">
      <c r="A325" s="132" t="s">
        <v>17</v>
      </c>
      <c r="B325" s="132" t="s">
        <v>233</v>
      </c>
      <c r="C325" s="132" t="s">
        <v>234</v>
      </c>
      <c r="D325" s="132" t="s">
        <v>243</v>
      </c>
      <c r="E325" s="132" t="s">
        <v>235</v>
      </c>
      <c r="F325" s="140">
        <v>0</v>
      </c>
      <c r="G325" s="140">
        <v>0</v>
      </c>
      <c r="H325" s="140">
        <v>0</v>
      </c>
      <c r="I325" s="140">
        <v>0</v>
      </c>
      <c r="J325" s="140">
        <v>0</v>
      </c>
      <c r="K325" s="140">
        <v>0</v>
      </c>
      <c r="L325" s="140">
        <v>0</v>
      </c>
      <c r="M325" s="140">
        <v>0</v>
      </c>
      <c r="N325" s="140">
        <v>0</v>
      </c>
      <c r="O325" s="140">
        <v>0</v>
      </c>
      <c r="P325" s="140">
        <v>0</v>
      </c>
      <c r="Q325" s="140">
        <v>0</v>
      </c>
      <c r="R325" s="140">
        <v>0</v>
      </c>
      <c r="S325" s="140">
        <v>0</v>
      </c>
      <c r="T325" s="140">
        <v>0</v>
      </c>
      <c r="U325" s="140">
        <v>137.80000000000001</v>
      </c>
      <c r="V325" s="140">
        <v>0</v>
      </c>
      <c r="W325" s="140">
        <v>0</v>
      </c>
      <c r="X325" s="140">
        <v>0</v>
      </c>
      <c r="Y325" s="140">
        <v>0</v>
      </c>
      <c r="Z325" s="140">
        <v>0</v>
      </c>
      <c r="AA325" s="140">
        <v>62</v>
      </c>
      <c r="AB325" s="140">
        <v>50</v>
      </c>
      <c r="AC325" s="140">
        <v>0</v>
      </c>
      <c r="AD325" s="140">
        <v>0</v>
      </c>
      <c r="AE325" s="140">
        <v>0</v>
      </c>
      <c r="AF325" s="140">
        <v>0</v>
      </c>
      <c r="AG325" s="140">
        <v>0</v>
      </c>
      <c r="AH325" s="140">
        <v>0</v>
      </c>
      <c r="AI325" s="140">
        <v>0</v>
      </c>
      <c r="AJ325" s="140">
        <v>5</v>
      </c>
      <c r="AK325" s="140">
        <v>0</v>
      </c>
      <c r="AL325" s="140">
        <v>0</v>
      </c>
      <c r="AM325" s="140">
        <v>0</v>
      </c>
      <c r="AN325" s="140">
        <v>0</v>
      </c>
      <c r="AO325" s="140">
        <v>0</v>
      </c>
      <c r="AP325" s="140">
        <v>0</v>
      </c>
      <c r="AQ325" s="140">
        <v>0</v>
      </c>
      <c r="AR325" s="140">
        <v>0</v>
      </c>
      <c r="AS325" s="140">
        <v>0</v>
      </c>
      <c r="AT325" s="140"/>
      <c r="AU325" s="140"/>
      <c r="AV325" s="140"/>
    </row>
    <row r="326" spans="1:49" x14ac:dyDescent="0.25">
      <c r="A326" s="132" t="s">
        <v>17</v>
      </c>
      <c r="B326" s="132" t="s">
        <v>233</v>
      </c>
      <c r="C326" s="132" t="s">
        <v>234</v>
      </c>
      <c r="D326" s="132" t="s">
        <v>244</v>
      </c>
      <c r="E326" s="132" t="s">
        <v>235</v>
      </c>
      <c r="F326" s="140">
        <v>0</v>
      </c>
      <c r="G326" s="140">
        <v>0</v>
      </c>
      <c r="H326" s="140">
        <v>0</v>
      </c>
      <c r="I326" s="140">
        <v>0</v>
      </c>
      <c r="J326" s="140">
        <v>0</v>
      </c>
      <c r="K326" s="140">
        <v>0</v>
      </c>
      <c r="L326" s="140">
        <v>0</v>
      </c>
      <c r="M326" s="140">
        <v>0</v>
      </c>
      <c r="N326" s="140">
        <v>0</v>
      </c>
      <c r="O326" s="140">
        <v>0</v>
      </c>
      <c r="P326" s="140">
        <v>0</v>
      </c>
      <c r="Q326" s="140">
        <v>0</v>
      </c>
      <c r="R326" s="140">
        <v>0</v>
      </c>
      <c r="S326" s="140">
        <v>0</v>
      </c>
      <c r="T326" s="140">
        <v>0</v>
      </c>
      <c r="U326" s="140">
        <v>0</v>
      </c>
      <c r="V326" s="140">
        <v>0</v>
      </c>
      <c r="W326" s="140">
        <v>0</v>
      </c>
      <c r="X326" s="140">
        <v>0</v>
      </c>
      <c r="Y326" s="140">
        <v>0</v>
      </c>
      <c r="Z326" s="140">
        <v>0</v>
      </c>
      <c r="AA326" s="140">
        <v>0</v>
      </c>
      <c r="AB326" s="140">
        <v>0</v>
      </c>
      <c r="AC326" s="140">
        <v>0</v>
      </c>
      <c r="AD326" s="140">
        <v>0</v>
      </c>
      <c r="AE326" s="140">
        <v>0</v>
      </c>
      <c r="AF326" s="140">
        <v>0</v>
      </c>
      <c r="AG326" s="140">
        <v>0</v>
      </c>
      <c r="AH326" s="140">
        <v>0</v>
      </c>
      <c r="AI326" s="140">
        <v>0</v>
      </c>
      <c r="AJ326" s="140">
        <v>0</v>
      </c>
      <c r="AK326" s="140">
        <v>0</v>
      </c>
      <c r="AL326" s="140">
        <v>0</v>
      </c>
      <c r="AM326" s="140">
        <v>0</v>
      </c>
      <c r="AN326" s="140">
        <v>0</v>
      </c>
      <c r="AO326" s="140">
        <v>0</v>
      </c>
      <c r="AP326" s="140">
        <v>0</v>
      </c>
      <c r="AQ326" s="140">
        <v>0</v>
      </c>
      <c r="AR326" s="140">
        <v>0</v>
      </c>
      <c r="AS326" s="140">
        <v>0</v>
      </c>
      <c r="AT326" s="140"/>
      <c r="AU326" s="140"/>
      <c r="AV326" s="140"/>
    </row>
    <row r="327" spans="1:49" x14ac:dyDescent="0.25">
      <c r="A327" s="132" t="s">
        <v>17</v>
      </c>
      <c r="B327" s="132" t="s">
        <v>233</v>
      </c>
      <c r="C327" s="132" t="s">
        <v>234</v>
      </c>
      <c r="D327" s="132" t="s">
        <v>245</v>
      </c>
      <c r="E327" s="132" t="s">
        <v>235</v>
      </c>
      <c r="F327" s="140">
        <v>0</v>
      </c>
      <c r="G327" s="140">
        <v>0</v>
      </c>
      <c r="H327" s="140">
        <v>0</v>
      </c>
      <c r="I327" s="140">
        <v>0</v>
      </c>
      <c r="J327" s="140">
        <v>0</v>
      </c>
      <c r="K327" s="140">
        <v>0</v>
      </c>
      <c r="L327" s="140">
        <v>0</v>
      </c>
      <c r="M327" s="140">
        <v>0</v>
      </c>
      <c r="N327" s="140">
        <v>0</v>
      </c>
      <c r="O327" s="140">
        <v>0</v>
      </c>
      <c r="P327" s="140">
        <v>0</v>
      </c>
      <c r="Q327" s="140">
        <v>0</v>
      </c>
      <c r="R327" s="140">
        <v>0</v>
      </c>
      <c r="S327" s="140">
        <v>0</v>
      </c>
      <c r="T327" s="140">
        <v>0</v>
      </c>
      <c r="U327" s="140">
        <v>0</v>
      </c>
      <c r="V327" s="140">
        <v>0</v>
      </c>
      <c r="W327" s="140">
        <v>0</v>
      </c>
      <c r="X327" s="140">
        <v>0</v>
      </c>
      <c r="Y327" s="140">
        <v>4</v>
      </c>
      <c r="Z327" s="140">
        <v>0</v>
      </c>
      <c r="AA327" s="140">
        <v>86</v>
      </c>
      <c r="AB327" s="140">
        <v>16.2</v>
      </c>
      <c r="AC327" s="140">
        <v>0</v>
      </c>
      <c r="AD327" s="140">
        <v>0</v>
      </c>
      <c r="AE327" s="140">
        <v>0</v>
      </c>
      <c r="AF327" s="140">
        <v>0</v>
      </c>
      <c r="AG327" s="140">
        <v>0</v>
      </c>
      <c r="AH327" s="140">
        <v>0</v>
      </c>
      <c r="AI327" s="140">
        <v>0</v>
      </c>
      <c r="AJ327" s="140">
        <v>4</v>
      </c>
      <c r="AK327" s="140">
        <v>0</v>
      </c>
      <c r="AL327" s="140">
        <v>0</v>
      </c>
      <c r="AM327" s="140">
        <v>0</v>
      </c>
      <c r="AN327" s="140">
        <v>0</v>
      </c>
      <c r="AO327" s="140">
        <v>0</v>
      </c>
      <c r="AP327" s="140">
        <v>0</v>
      </c>
      <c r="AQ327" s="140">
        <v>0</v>
      </c>
      <c r="AR327" s="140">
        <v>0</v>
      </c>
      <c r="AS327" s="140">
        <v>0</v>
      </c>
      <c r="AT327" s="140"/>
      <c r="AU327" s="140"/>
      <c r="AV327" s="140"/>
    </row>
    <row r="328" spans="1:49" x14ac:dyDescent="0.25">
      <c r="A328" s="132" t="s">
        <v>17</v>
      </c>
      <c r="B328" s="132" t="s">
        <v>233</v>
      </c>
      <c r="C328" s="132" t="s">
        <v>234</v>
      </c>
      <c r="D328" s="132" t="s">
        <v>246</v>
      </c>
      <c r="E328" s="132" t="s">
        <v>235</v>
      </c>
      <c r="F328" s="140">
        <v>0</v>
      </c>
      <c r="G328" s="140">
        <v>0</v>
      </c>
      <c r="H328" s="140">
        <v>0</v>
      </c>
      <c r="I328" s="140">
        <v>0</v>
      </c>
      <c r="J328" s="140">
        <v>0</v>
      </c>
      <c r="K328" s="140">
        <v>0</v>
      </c>
      <c r="L328" s="140">
        <v>0</v>
      </c>
      <c r="M328" s="140">
        <v>47</v>
      </c>
      <c r="N328" s="140">
        <v>0</v>
      </c>
      <c r="O328" s="140">
        <v>0</v>
      </c>
      <c r="P328" s="140">
        <v>0</v>
      </c>
      <c r="Q328" s="140">
        <v>0</v>
      </c>
      <c r="R328" s="140">
        <v>0</v>
      </c>
      <c r="S328" s="140">
        <v>0</v>
      </c>
      <c r="T328" s="140">
        <v>0</v>
      </c>
      <c r="U328" s="140">
        <v>0</v>
      </c>
      <c r="V328" s="140">
        <v>0</v>
      </c>
      <c r="W328" s="140">
        <v>0</v>
      </c>
      <c r="X328" s="140">
        <v>0</v>
      </c>
      <c r="Y328" s="140">
        <v>0</v>
      </c>
      <c r="Z328" s="140">
        <v>0</v>
      </c>
      <c r="AA328" s="140">
        <v>0</v>
      </c>
      <c r="AB328" s="140">
        <v>0</v>
      </c>
      <c r="AC328" s="140">
        <v>0</v>
      </c>
      <c r="AD328" s="140">
        <v>0</v>
      </c>
      <c r="AE328" s="140">
        <v>0</v>
      </c>
      <c r="AF328" s="140">
        <v>0</v>
      </c>
      <c r="AG328" s="140">
        <v>0</v>
      </c>
      <c r="AH328" s="140">
        <v>0</v>
      </c>
      <c r="AI328" s="140">
        <v>0</v>
      </c>
      <c r="AJ328" s="140">
        <v>0</v>
      </c>
      <c r="AK328" s="140">
        <v>0</v>
      </c>
      <c r="AL328" s="140">
        <v>0</v>
      </c>
      <c r="AM328" s="140">
        <v>0</v>
      </c>
      <c r="AN328" s="140">
        <v>0</v>
      </c>
      <c r="AO328" s="140">
        <v>0</v>
      </c>
      <c r="AP328" s="140">
        <v>0</v>
      </c>
      <c r="AQ328" s="140">
        <v>0</v>
      </c>
      <c r="AR328" s="140">
        <v>0</v>
      </c>
      <c r="AS328" s="140">
        <v>0</v>
      </c>
      <c r="AT328" s="140"/>
      <c r="AU328" s="140"/>
      <c r="AV328" s="140"/>
    </row>
    <row r="329" spans="1:49" x14ac:dyDescent="0.25">
      <c r="A329" s="132" t="s">
        <v>17</v>
      </c>
      <c r="B329" s="132" t="s">
        <v>233</v>
      </c>
      <c r="C329" s="132" t="s">
        <v>247</v>
      </c>
      <c r="D329" s="132" t="s">
        <v>20</v>
      </c>
      <c r="E329" s="132" t="s">
        <v>141</v>
      </c>
      <c r="F329" s="140">
        <v>226.9</v>
      </c>
      <c r="G329" s="140">
        <v>226.9</v>
      </c>
      <c r="H329" s="140">
        <v>226.9</v>
      </c>
      <c r="I329" s="140">
        <v>226.9</v>
      </c>
      <c r="J329" s="140">
        <v>226.9</v>
      </c>
      <c r="K329" s="140">
        <v>226.9</v>
      </c>
      <c r="L329" s="140">
        <v>226.9</v>
      </c>
      <c r="M329" s="140">
        <v>226.9</v>
      </c>
      <c r="N329" s="140">
        <v>226.9</v>
      </c>
      <c r="O329" s="140">
        <v>226.9</v>
      </c>
      <c r="P329" s="140">
        <v>226.9</v>
      </c>
      <c r="Q329" s="140">
        <v>226.9</v>
      </c>
      <c r="R329" s="140">
        <v>226.9</v>
      </c>
      <c r="S329" s="140">
        <v>226.9</v>
      </c>
      <c r="T329" s="140">
        <v>226.9</v>
      </c>
      <c r="U329" s="140">
        <v>226.9</v>
      </c>
      <c r="V329" s="140">
        <v>226.9</v>
      </c>
      <c r="W329" s="140">
        <v>226.9</v>
      </c>
      <c r="X329" s="140">
        <v>226.9</v>
      </c>
      <c r="Y329" s="140">
        <v>226.9</v>
      </c>
      <c r="Z329" s="140">
        <v>226.9</v>
      </c>
      <c r="AA329" s="140">
        <v>226.9</v>
      </c>
      <c r="AB329" s="140">
        <v>226.9</v>
      </c>
      <c r="AC329" s="140">
        <v>226.9</v>
      </c>
      <c r="AD329" s="140">
        <v>226.9</v>
      </c>
      <c r="AE329" s="140">
        <v>226.9</v>
      </c>
      <c r="AF329" s="140">
        <v>226.9</v>
      </c>
      <c r="AG329" s="140">
        <v>226.9</v>
      </c>
      <c r="AH329" s="140">
        <v>252.9</v>
      </c>
      <c r="AI329" s="140">
        <v>252.9</v>
      </c>
      <c r="AJ329" s="140">
        <v>252.9</v>
      </c>
      <c r="AK329" s="140">
        <v>252.9</v>
      </c>
      <c r="AL329" s="140">
        <v>252.9</v>
      </c>
      <c r="AM329" s="140">
        <v>272.89999999999998</v>
      </c>
      <c r="AN329" s="140">
        <v>272.89999999999998</v>
      </c>
      <c r="AO329" s="140">
        <v>272.89999999999998</v>
      </c>
      <c r="AP329" s="140">
        <v>272.89999999999998</v>
      </c>
      <c r="AQ329" s="140">
        <v>272.89999999999998</v>
      </c>
      <c r="AR329" s="140">
        <v>272.89999999999998</v>
      </c>
      <c r="AS329" s="140">
        <v>272.89999999999998</v>
      </c>
      <c r="AT329" s="140"/>
      <c r="AU329" s="140"/>
      <c r="AV329" s="140"/>
    </row>
    <row r="330" spans="1:49" x14ac:dyDescent="0.25">
      <c r="A330" s="132" t="s">
        <v>17</v>
      </c>
      <c r="B330" s="132" t="s">
        <v>233</v>
      </c>
      <c r="C330" s="132" t="s">
        <v>248</v>
      </c>
      <c r="D330" s="132" t="s">
        <v>20</v>
      </c>
      <c r="E330" s="132" t="s">
        <v>141</v>
      </c>
      <c r="F330" s="140">
        <v>84.5</v>
      </c>
      <c r="G330" s="140">
        <v>174.5</v>
      </c>
      <c r="H330" s="140">
        <v>174.5</v>
      </c>
      <c r="I330" s="140">
        <v>174.5</v>
      </c>
      <c r="J330" s="140">
        <v>174.5</v>
      </c>
      <c r="K330" s="140">
        <v>174.5</v>
      </c>
      <c r="L330" s="140">
        <v>174.5</v>
      </c>
      <c r="M330" s="140">
        <v>174.5</v>
      </c>
      <c r="N330" s="140">
        <v>174.5</v>
      </c>
      <c r="O330" s="140">
        <v>174.5</v>
      </c>
      <c r="P330" s="140">
        <v>174.5</v>
      </c>
      <c r="Q330" s="140">
        <v>174.5</v>
      </c>
      <c r="R330" s="140">
        <v>174.5</v>
      </c>
      <c r="S330" s="140">
        <v>174.5</v>
      </c>
      <c r="T330" s="140">
        <v>174.5</v>
      </c>
      <c r="U330" s="140">
        <v>174.5</v>
      </c>
      <c r="V330" s="140">
        <v>174.5</v>
      </c>
      <c r="W330" s="140">
        <v>174.5</v>
      </c>
      <c r="X330" s="140">
        <v>174.5</v>
      </c>
      <c r="Y330" s="140">
        <v>174.5</v>
      </c>
      <c r="Z330" s="140">
        <v>174.5</v>
      </c>
      <c r="AA330" s="140">
        <v>174.5</v>
      </c>
      <c r="AB330" s="140">
        <v>174.5</v>
      </c>
      <c r="AC330" s="140">
        <v>174.5</v>
      </c>
      <c r="AD330" s="140">
        <v>174.5</v>
      </c>
      <c r="AE330" s="140">
        <v>174.5</v>
      </c>
      <c r="AF330" s="140">
        <v>174.5</v>
      </c>
      <c r="AG330" s="140">
        <v>174.5</v>
      </c>
      <c r="AH330" s="140">
        <v>174.5</v>
      </c>
      <c r="AI330" s="140">
        <v>174.5</v>
      </c>
      <c r="AJ330" s="140">
        <v>174.5</v>
      </c>
      <c r="AK330" s="140">
        <v>174.5</v>
      </c>
      <c r="AL330" s="140">
        <v>174.5</v>
      </c>
      <c r="AM330" s="140">
        <v>174.5</v>
      </c>
      <c r="AN330" s="140">
        <v>174.5</v>
      </c>
      <c r="AO330" s="140">
        <v>174.5</v>
      </c>
      <c r="AP330" s="140">
        <v>174.5</v>
      </c>
      <c r="AQ330" s="140">
        <v>200</v>
      </c>
      <c r="AR330" s="140">
        <v>200</v>
      </c>
      <c r="AS330" s="140">
        <v>200</v>
      </c>
      <c r="AT330" s="140"/>
      <c r="AU330" s="140"/>
      <c r="AV330" s="140"/>
    </row>
    <row r="331" spans="1:49" x14ac:dyDescent="0.25">
      <c r="A331" s="132" t="s">
        <v>17</v>
      </c>
      <c r="B331" s="132" t="s">
        <v>233</v>
      </c>
      <c r="C331" s="132" t="s">
        <v>249</v>
      </c>
      <c r="D331" s="132" t="s">
        <v>20</v>
      </c>
      <c r="E331" s="132" t="s">
        <v>182</v>
      </c>
      <c r="F331" s="140">
        <v>0</v>
      </c>
      <c r="G331" s="140">
        <v>0</v>
      </c>
      <c r="H331" s="140">
        <v>0</v>
      </c>
      <c r="I331" s="140">
        <v>0</v>
      </c>
      <c r="J331" s="140">
        <v>0</v>
      </c>
      <c r="K331" s="140">
        <v>0</v>
      </c>
      <c r="L331" s="140">
        <v>0</v>
      </c>
      <c r="M331" s="140">
        <v>0</v>
      </c>
      <c r="N331" s="140">
        <v>0</v>
      </c>
      <c r="O331" s="140">
        <v>0</v>
      </c>
      <c r="P331" s="140">
        <v>0</v>
      </c>
      <c r="Q331" s="140">
        <v>0</v>
      </c>
      <c r="R331" s="140">
        <v>0</v>
      </c>
      <c r="S331" s="140">
        <v>0</v>
      </c>
      <c r="T331" s="140">
        <v>0</v>
      </c>
      <c r="U331" s="140">
        <v>0</v>
      </c>
      <c r="V331" s="140">
        <v>0</v>
      </c>
      <c r="W331" s="140">
        <v>0</v>
      </c>
      <c r="X331" s="140">
        <v>0</v>
      </c>
      <c r="Y331" s="140">
        <v>0</v>
      </c>
      <c r="Z331" s="140">
        <v>0</v>
      </c>
      <c r="AA331" s="140">
        <v>0</v>
      </c>
      <c r="AB331" s="140">
        <v>0</v>
      </c>
      <c r="AC331" s="140">
        <v>0</v>
      </c>
      <c r="AD331" s="140">
        <v>0</v>
      </c>
      <c r="AE331" s="140">
        <v>0</v>
      </c>
      <c r="AF331" s="140">
        <v>0</v>
      </c>
      <c r="AG331" s="140">
        <v>0</v>
      </c>
      <c r="AH331" s="140">
        <v>0</v>
      </c>
      <c r="AI331" s="140">
        <v>0</v>
      </c>
      <c r="AJ331" s="140">
        <v>0</v>
      </c>
      <c r="AK331" s="140">
        <v>0</v>
      </c>
      <c r="AL331" s="140">
        <v>0</v>
      </c>
      <c r="AM331" s="140">
        <v>0</v>
      </c>
      <c r="AN331" s="140">
        <v>0</v>
      </c>
      <c r="AO331" s="140">
        <v>0</v>
      </c>
      <c r="AP331" s="140">
        <v>0</v>
      </c>
      <c r="AQ331" s="140">
        <v>0</v>
      </c>
      <c r="AR331" s="140">
        <v>0</v>
      </c>
      <c r="AS331" s="140">
        <v>0</v>
      </c>
      <c r="AT331" s="140"/>
      <c r="AU331" s="140"/>
      <c r="AV331" s="140"/>
    </row>
    <row r="332" spans="1:49" x14ac:dyDescent="0.25">
      <c r="A332" s="132" t="s">
        <v>17</v>
      </c>
      <c r="B332" s="132" t="s">
        <v>233</v>
      </c>
      <c r="C332" s="132" t="s">
        <v>250</v>
      </c>
      <c r="D332" s="132" t="s">
        <v>20</v>
      </c>
      <c r="E332" s="132" t="s">
        <v>182</v>
      </c>
      <c r="F332" s="135" t="s">
        <v>33</v>
      </c>
      <c r="G332" s="135" t="s">
        <v>33</v>
      </c>
      <c r="H332" s="135" t="s">
        <v>33</v>
      </c>
      <c r="I332" s="135" t="s">
        <v>33</v>
      </c>
      <c r="J332" s="135" t="s">
        <v>33</v>
      </c>
      <c r="K332" s="135" t="s">
        <v>33</v>
      </c>
      <c r="L332" s="135" t="s">
        <v>33</v>
      </c>
      <c r="M332" s="135" t="s">
        <v>33</v>
      </c>
      <c r="N332" s="135" t="s">
        <v>33</v>
      </c>
      <c r="O332" s="135" t="s">
        <v>33</v>
      </c>
      <c r="P332" s="135" t="s">
        <v>33</v>
      </c>
      <c r="Q332" s="135" t="s">
        <v>33</v>
      </c>
      <c r="R332" s="135" t="s">
        <v>33</v>
      </c>
      <c r="S332" s="135" t="s">
        <v>33</v>
      </c>
      <c r="T332" s="135" t="s">
        <v>33</v>
      </c>
      <c r="U332" s="135" t="s">
        <v>33</v>
      </c>
      <c r="V332" s="135" t="s">
        <v>33</v>
      </c>
      <c r="W332" s="135" t="s">
        <v>33</v>
      </c>
      <c r="X332" s="135" t="s">
        <v>33</v>
      </c>
      <c r="Y332" s="135" t="s">
        <v>33</v>
      </c>
      <c r="Z332" s="135" t="s">
        <v>33</v>
      </c>
      <c r="AA332" s="135" t="s">
        <v>33</v>
      </c>
      <c r="AB332" s="135" t="s">
        <v>33</v>
      </c>
      <c r="AC332" s="135" t="s">
        <v>33</v>
      </c>
      <c r="AD332" s="135" t="s">
        <v>33</v>
      </c>
      <c r="AE332" s="135" t="s">
        <v>33</v>
      </c>
      <c r="AF332" s="135" t="s">
        <v>33</v>
      </c>
      <c r="AG332" s="135" t="s">
        <v>33</v>
      </c>
      <c r="AH332" s="135" t="s">
        <v>33</v>
      </c>
      <c r="AI332" s="135" t="s">
        <v>33</v>
      </c>
      <c r="AJ332" s="135" t="s">
        <v>33</v>
      </c>
      <c r="AK332" s="135" t="s">
        <v>33</v>
      </c>
      <c r="AL332" s="135" t="s">
        <v>33</v>
      </c>
      <c r="AM332" s="135" t="s">
        <v>33</v>
      </c>
      <c r="AN332" s="135" t="s">
        <v>33</v>
      </c>
      <c r="AO332" s="135" t="s">
        <v>33</v>
      </c>
      <c r="AP332" s="135" t="s">
        <v>33</v>
      </c>
      <c r="AQ332" s="135" t="s">
        <v>33</v>
      </c>
      <c r="AR332" s="135" t="s">
        <v>33</v>
      </c>
      <c r="AS332" s="135" t="s">
        <v>33</v>
      </c>
      <c r="AT332" s="135"/>
      <c r="AU332" s="135"/>
      <c r="AV332" s="135"/>
    </row>
    <row r="333" spans="1:49" x14ac:dyDescent="0.25">
      <c r="A333" s="132" t="s">
        <v>17</v>
      </c>
      <c r="B333" s="132" t="s">
        <v>233</v>
      </c>
      <c r="C333" s="139" t="s">
        <v>251</v>
      </c>
      <c r="D333" s="132" t="s">
        <v>20</v>
      </c>
      <c r="E333" s="132" t="s">
        <v>182</v>
      </c>
      <c r="F333" s="135" t="s">
        <v>33</v>
      </c>
      <c r="G333" s="135" t="s">
        <v>33</v>
      </c>
      <c r="H333" s="135" t="s">
        <v>33</v>
      </c>
      <c r="I333" s="135" t="s">
        <v>33</v>
      </c>
      <c r="J333" s="135" t="s">
        <v>33</v>
      </c>
      <c r="K333" s="135" t="s">
        <v>33</v>
      </c>
      <c r="L333" s="135" t="s">
        <v>33</v>
      </c>
      <c r="M333" s="135" t="s">
        <v>33</v>
      </c>
      <c r="N333" s="135" t="s">
        <v>33</v>
      </c>
      <c r="O333" s="135" t="s">
        <v>33</v>
      </c>
      <c r="P333" s="135" t="s">
        <v>33</v>
      </c>
      <c r="Q333" s="135" t="s">
        <v>33</v>
      </c>
      <c r="R333" s="135" t="s">
        <v>33</v>
      </c>
      <c r="S333" s="135" t="s">
        <v>33</v>
      </c>
      <c r="T333" s="135" t="s">
        <v>33</v>
      </c>
      <c r="U333" s="135" t="s">
        <v>33</v>
      </c>
      <c r="V333" s="135" t="s">
        <v>33</v>
      </c>
      <c r="W333" s="135" t="s">
        <v>33</v>
      </c>
      <c r="X333" s="135" t="s">
        <v>33</v>
      </c>
      <c r="Y333" s="135" t="s">
        <v>33</v>
      </c>
      <c r="Z333" s="135" t="s">
        <v>33</v>
      </c>
      <c r="AA333" s="135" t="s">
        <v>33</v>
      </c>
      <c r="AB333" s="135" t="s">
        <v>33</v>
      </c>
      <c r="AC333" s="135" t="s">
        <v>33</v>
      </c>
      <c r="AD333" s="135" t="s">
        <v>33</v>
      </c>
      <c r="AE333" s="135" t="s">
        <v>33</v>
      </c>
      <c r="AF333" s="135" t="s">
        <v>33</v>
      </c>
      <c r="AG333" s="135" t="s">
        <v>33</v>
      </c>
      <c r="AH333" s="135" t="s">
        <v>33</v>
      </c>
      <c r="AI333" s="135" t="s">
        <v>33</v>
      </c>
      <c r="AJ333" s="135" t="s">
        <v>33</v>
      </c>
      <c r="AK333" s="135" t="s">
        <v>33</v>
      </c>
      <c r="AL333" s="135" t="s">
        <v>33</v>
      </c>
      <c r="AM333" s="135" t="s">
        <v>33</v>
      </c>
      <c r="AN333" s="135" t="s">
        <v>33</v>
      </c>
      <c r="AO333" s="135" t="s">
        <v>33</v>
      </c>
      <c r="AP333" s="135" t="s">
        <v>33</v>
      </c>
      <c r="AQ333" s="135">
        <v>22.89</v>
      </c>
      <c r="AR333" s="135">
        <v>22.32</v>
      </c>
      <c r="AS333" s="135">
        <v>22.84</v>
      </c>
      <c r="AT333" s="135"/>
      <c r="AU333" s="135"/>
      <c r="AV333" s="135"/>
    </row>
    <row r="334" spans="1:49" x14ac:dyDescent="0.25">
      <c r="A334" s="132" t="s">
        <v>17</v>
      </c>
      <c r="B334" s="132" t="s">
        <v>233</v>
      </c>
      <c r="C334" s="132" t="s">
        <v>252</v>
      </c>
      <c r="D334" s="132" t="s">
        <v>236</v>
      </c>
      <c r="E334" s="132" t="s">
        <v>40</v>
      </c>
      <c r="F334" s="138">
        <v>0.32</v>
      </c>
      <c r="G334" s="138">
        <v>0.41</v>
      </c>
      <c r="H334" s="138">
        <v>0.28999999999999998</v>
      </c>
      <c r="I334" s="138">
        <v>0.14000000000000001</v>
      </c>
      <c r="J334" s="138">
        <v>0.14000000000000001</v>
      </c>
      <c r="K334" s="138">
        <v>0.17</v>
      </c>
      <c r="L334" s="138">
        <v>0.21</v>
      </c>
      <c r="M334" s="138">
        <v>0.21</v>
      </c>
      <c r="N334" s="138">
        <v>0.25</v>
      </c>
      <c r="O334" s="138">
        <v>0.33</v>
      </c>
      <c r="P334" s="138">
        <v>0.33</v>
      </c>
      <c r="Q334" s="138">
        <v>0.32</v>
      </c>
      <c r="R334" s="138">
        <v>0.32</v>
      </c>
      <c r="S334" s="138">
        <v>0.35</v>
      </c>
      <c r="T334" s="138">
        <v>0.25</v>
      </c>
      <c r="U334" s="138">
        <v>0.09</v>
      </c>
      <c r="V334" s="138">
        <v>0.13</v>
      </c>
      <c r="W334" s="138">
        <v>0.13</v>
      </c>
      <c r="X334" s="138">
        <v>0.15</v>
      </c>
      <c r="Y334" s="138">
        <v>0.2</v>
      </c>
      <c r="Z334" s="138">
        <v>0.22</v>
      </c>
      <c r="AA334" s="138">
        <v>0.19</v>
      </c>
      <c r="AB334" s="138">
        <v>0.18</v>
      </c>
      <c r="AC334" s="138">
        <v>0.15</v>
      </c>
      <c r="AD334" s="138">
        <v>0.15</v>
      </c>
      <c r="AE334" s="138">
        <v>0.27</v>
      </c>
      <c r="AF334" s="138">
        <v>0.19</v>
      </c>
      <c r="AG334" s="138">
        <v>0.09</v>
      </c>
      <c r="AH334" s="138">
        <v>0.06</v>
      </c>
      <c r="AI334" s="138">
        <v>0.17</v>
      </c>
      <c r="AJ334" s="138">
        <v>0.15</v>
      </c>
      <c r="AK334" s="138">
        <v>0.22</v>
      </c>
      <c r="AL334" s="138">
        <v>0.13</v>
      </c>
      <c r="AM334" s="138">
        <v>0.14000000000000001</v>
      </c>
      <c r="AN334" s="138">
        <v>0.13</v>
      </c>
      <c r="AO334" s="138">
        <v>0.13</v>
      </c>
      <c r="AP334" s="138">
        <v>0.17</v>
      </c>
      <c r="AQ334" s="138">
        <v>0.23</v>
      </c>
      <c r="AR334" s="138">
        <v>0.18</v>
      </c>
      <c r="AS334" s="138">
        <v>0.13</v>
      </c>
      <c r="AT334" s="138"/>
      <c r="AU334" s="138"/>
      <c r="AV334" s="138"/>
    </row>
    <row r="335" spans="1:49" x14ac:dyDescent="0.25">
      <c r="A335" s="132" t="s">
        <v>17</v>
      </c>
      <c r="B335" s="132" t="s">
        <v>233</v>
      </c>
      <c r="C335" s="132" t="s">
        <v>252</v>
      </c>
      <c r="D335" s="132" t="s">
        <v>237</v>
      </c>
      <c r="E335" s="132" t="s">
        <v>40</v>
      </c>
      <c r="F335" s="138" t="s">
        <v>33</v>
      </c>
      <c r="G335" s="138" t="s">
        <v>33</v>
      </c>
      <c r="H335" s="138" t="s">
        <v>33</v>
      </c>
      <c r="I335" s="138">
        <v>0</v>
      </c>
      <c r="J335" s="138">
        <v>0</v>
      </c>
      <c r="K335" s="138">
        <v>0</v>
      </c>
      <c r="L335" s="138" t="s">
        <v>33</v>
      </c>
      <c r="M335" s="138" t="s">
        <v>33</v>
      </c>
      <c r="N335" s="138" t="s">
        <v>33</v>
      </c>
      <c r="O335" s="138" t="s">
        <v>33</v>
      </c>
      <c r="P335" s="138" t="s">
        <v>33</v>
      </c>
      <c r="Q335" s="138" t="s">
        <v>33</v>
      </c>
      <c r="R335" s="138" t="s">
        <v>33</v>
      </c>
      <c r="S335" s="138" t="s">
        <v>33</v>
      </c>
      <c r="T335" s="138">
        <v>0</v>
      </c>
      <c r="U335" s="138">
        <v>0</v>
      </c>
      <c r="V335" s="138">
        <v>0</v>
      </c>
      <c r="W335" s="138">
        <v>0</v>
      </c>
      <c r="X335" s="138" t="s">
        <v>33</v>
      </c>
      <c r="Y335" s="138" t="s">
        <v>33</v>
      </c>
      <c r="Z335" s="138" t="s">
        <v>33</v>
      </c>
      <c r="AA335" s="138" t="s">
        <v>33</v>
      </c>
      <c r="AB335" s="138" t="s">
        <v>33</v>
      </c>
      <c r="AC335" s="138" t="s">
        <v>33</v>
      </c>
      <c r="AD335" s="138" t="s">
        <v>33</v>
      </c>
      <c r="AE335" s="138" t="s">
        <v>33</v>
      </c>
      <c r="AF335" s="138" t="s">
        <v>33</v>
      </c>
      <c r="AG335" s="138" t="s">
        <v>33</v>
      </c>
      <c r="AH335" s="138">
        <v>0.04</v>
      </c>
      <c r="AI335" s="138">
        <v>0.11</v>
      </c>
      <c r="AJ335" s="138">
        <v>0.17</v>
      </c>
      <c r="AK335" s="138">
        <v>0.25</v>
      </c>
      <c r="AL335" s="138">
        <v>0.14000000000000001</v>
      </c>
      <c r="AM335" s="138">
        <v>0.2</v>
      </c>
      <c r="AN335" s="138">
        <v>0.25</v>
      </c>
      <c r="AO335" s="138">
        <v>0.12</v>
      </c>
      <c r="AP335" s="138">
        <v>0.2</v>
      </c>
      <c r="AQ335" s="138">
        <v>0.33</v>
      </c>
      <c r="AR335" s="138">
        <v>0.23</v>
      </c>
      <c r="AS335" s="138">
        <v>0.12</v>
      </c>
      <c r="AT335" s="138"/>
      <c r="AU335" s="138"/>
      <c r="AV335" s="138"/>
      <c r="AW335" s="136"/>
    </row>
    <row r="336" spans="1:49" x14ac:dyDescent="0.25">
      <c r="A336" s="132" t="s">
        <v>17</v>
      </c>
      <c r="B336" s="132" t="s">
        <v>233</v>
      </c>
      <c r="C336" s="132" t="s">
        <v>252</v>
      </c>
      <c r="D336" s="132" t="s">
        <v>238</v>
      </c>
      <c r="E336" s="132" t="s">
        <v>40</v>
      </c>
      <c r="F336" s="138">
        <v>0.21</v>
      </c>
      <c r="G336" s="138">
        <v>0.23</v>
      </c>
      <c r="H336" s="138">
        <v>0.22</v>
      </c>
      <c r="I336" s="138">
        <v>0.22</v>
      </c>
      <c r="J336" s="138">
        <v>0.2</v>
      </c>
      <c r="K336" s="138">
        <v>0.18</v>
      </c>
      <c r="L336" s="138">
        <v>0.19</v>
      </c>
      <c r="M336" s="138">
        <v>0.21</v>
      </c>
      <c r="N336" s="138">
        <v>0.21</v>
      </c>
      <c r="O336" s="138">
        <v>0.24</v>
      </c>
      <c r="P336" s="138">
        <v>0.22</v>
      </c>
      <c r="Q336" s="138">
        <v>0.21</v>
      </c>
      <c r="R336" s="138">
        <v>0.22</v>
      </c>
      <c r="S336" s="138">
        <v>0.21</v>
      </c>
      <c r="T336" s="138">
        <v>0.21</v>
      </c>
      <c r="U336" s="138">
        <v>0.16</v>
      </c>
      <c r="V336" s="138">
        <v>0.19</v>
      </c>
      <c r="W336" s="138">
        <v>0.18</v>
      </c>
      <c r="X336" s="138">
        <v>0.18</v>
      </c>
      <c r="Y336" s="138">
        <v>0.2</v>
      </c>
      <c r="Z336" s="138">
        <v>0.19</v>
      </c>
      <c r="AA336" s="138">
        <v>0.22</v>
      </c>
      <c r="AB336" s="138">
        <v>0.22</v>
      </c>
      <c r="AC336" s="138">
        <v>0.22</v>
      </c>
      <c r="AD336" s="138">
        <v>0.21</v>
      </c>
      <c r="AE336" s="138">
        <v>0.2</v>
      </c>
      <c r="AF336" s="138">
        <v>0.2</v>
      </c>
      <c r="AG336" s="138">
        <v>0.21</v>
      </c>
      <c r="AH336" s="138">
        <v>0.17</v>
      </c>
      <c r="AI336" s="138">
        <v>0.17</v>
      </c>
      <c r="AJ336" s="138">
        <v>0.17</v>
      </c>
      <c r="AK336" s="138">
        <v>0.19</v>
      </c>
      <c r="AL336" s="138">
        <v>0.17</v>
      </c>
      <c r="AM336" s="138">
        <v>0.21</v>
      </c>
      <c r="AN336" s="138">
        <v>0.2</v>
      </c>
      <c r="AO336" s="138">
        <v>0.2</v>
      </c>
      <c r="AP336" s="138">
        <v>0.19</v>
      </c>
      <c r="AQ336" s="138">
        <v>0.19</v>
      </c>
      <c r="AR336" s="138">
        <v>0.19</v>
      </c>
      <c r="AS336" s="138">
        <v>0.19</v>
      </c>
      <c r="AT336" s="138"/>
      <c r="AU336" s="138"/>
      <c r="AV336" s="138"/>
      <c r="AW336" s="136"/>
    </row>
    <row r="337" spans="1:49" x14ac:dyDescent="0.25">
      <c r="A337" s="132" t="s">
        <v>17</v>
      </c>
      <c r="B337" s="132" t="s">
        <v>233</v>
      </c>
      <c r="C337" s="132" t="s">
        <v>252</v>
      </c>
      <c r="D337" s="132" t="s">
        <v>239</v>
      </c>
      <c r="E337" s="132" t="s">
        <v>40</v>
      </c>
      <c r="F337" s="138">
        <v>0.21</v>
      </c>
      <c r="G337" s="138">
        <v>0.18</v>
      </c>
      <c r="H337" s="138">
        <v>0.25</v>
      </c>
      <c r="I337" s="138">
        <v>0.24</v>
      </c>
      <c r="J337" s="138">
        <v>0.25</v>
      </c>
      <c r="K337" s="138">
        <v>0.25</v>
      </c>
      <c r="L337" s="138">
        <v>0.14000000000000001</v>
      </c>
      <c r="M337" s="138">
        <v>0.28000000000000003</v>
      </c>
      <c r="N337" s="138">
        <v>0.27</v>
      </c>
      <c r="O337" s="138">
        <v>0.25</v>
      </c>
      <c r="P337" s="138">
        <v>0.27</v>
      </c>
      <c r="Q337" s="138">
        <v>0.25</v>
      </c>
      <c r="R337" s="138">
        <v>0.27</v>
      </c>
      <c r="S337" s="138">
        <v>0.2</v>
      </c>
      <c r="T337" s="138">
        <v>0.17</v>
      </c>
      <c r="U337" s="138">
        <v>0.15</v>
      </c>
      <c r="V337" s="138">
        <v>0.22</v>
      </c>
      <c r="W337" s="138">
        <v>0.21</v>
      </c>
      <c r="X337" s="138">
        <v>0.24</v>
      </c>
      <c r="Y337" s="138">
        <v>0.22</v>
      </c>
      <c r="Z337" s="138">
        <v>0.24</v>
      </c>
      <c r="AA337" s="138">
        <v>0.28999999999999998</v>
      </c>
      <c r="AB337" s="138">
        <v>0.24</v>
      </c>
      <c r="AC337" s="138">
        <v>0.25</v>
      </c>
      <c r="AD337" s="138">
        <v>0.21</v>
      </c>
      <c r="AE337" s="138">
        <v>0.23</v>
      </c>
      <c r="AF337" s="138">
        <v>0.22</v>
      </c>
      <c r="AG337" s="138">
        <v>0.21</v>
      </c>
      <c r="AH337" s="138">
        <v>0.19</v>
      </c>
      <c r="AI337" s="138">
        <v>0.19</v>
      </c>
      <c r="AJ337" s="138">
        <v>0.21</v>
      </c>
      <c r="AK337" s="138">
        <v>0.21</v>
      </c>
      <c r="AL337" s="138">
        <v>0.18</v>
      </c>
      <c r="AM337" s="138">
        <v>0.25</v>
      </c>
      <c r="AN337" s="138">
        <v>0.22</v>
      </c>
      <c r="AO337" s="138">
        <v>0.2</v>
      </c>
      <c r="AP337" s="138">
        <v>0.19</v>
      </c>
      <c r="AQ337" s="138">
        <v>0.14000000000000001</v>
      </c>
      <c r="AR337" s="138">
        <v>0.14000000000000001</v>
      </c>
      <c r="AS337" s="138">
        <v>0.13</v>
      </c>
      <c r="AT337" s="138"/>
      <c r="AU337" s="138"/>
      <c r="AV337" s="138"/>
      <c r="AW337" s="136"/>
    </row>
    <row r="338" spans="1:49" x14ac:dyDescent="0.25">
      <c r="A338" s="132" t="s">
        <v>17</v>
      </c>
      <c r="B338" s="132" t="s">
        <v>233</v>
      </c>
      <c r="C338" s="132" t="s">
        <v>252</v>
      </c>
      <c r="D338" s="132" t="s">
        <v>240</v>
      </c>
      <c r="E338" s="132" t="s">
        <v>40</v>
      </c>
      <c r="F338" s="138">
        <v>0.19</v>
      </c>
      <c r="G338" s="138">
        <v>0.15</v>
      </c>
      <c r="H338" s="138">
        <v>0.2</v>
      </c>
      <c r="I338" s="138">
        <v>0.18</v>
      </c>
      <c r="J338" s="138">
        <v>0.15</v>
      </c>
      <c r="K338" s="138">
        <v>0.16</v>
      </c>
      <c r="L338" s="138">
        <v>0.15</v>
      </c>
      <c r="M338" s="138">
        <v>0.15</v>
      </c>
      <c r="N338" s="138">
        <v>0.14000000000000001</v>
      </c>
      <c r="O338" s="138">
        <v>0.19</v>
      </c>
      <c r="P338" s="138">
        <v>0.17</v>
      </c>
      <c r="Q338" s="138">
        <v>0.17</v>
      </c>
      <c r="R338" s="138">
        <v>0.17</v>
      </c>
      <c r="S338" s="138">
        <v>7.0000000000000007E-2</v>
      </c>
      <c r="T338" s="138">
        <v>0.1</v>
      </c>
      <c r="U338" s="138">
        <v>0.06</v>
      </c>
      <c r="V338" s="138">
        <v>0.08</v>
      </c>
      <c r="W338" s="138">
        <v>0.1</v>
      </c>
      <c r="X338" s="138">
        <v>0.12</v>
      </c>
      <c r="Y338" s="138">
        <v>0.12</v>
      </c>
      <c r="Z338" s="138">
        <v>0.12</v>
      </c>
      <c r="AA338" s="138">
        <v>0.15</v>
      </c>
      <c r="AB338" s="138">
        <v>0.14000000000000001</v>
      </c>
      <c r="AC338" s="138">
        <v>0.14000000000000001</v>
      </c>
      <c r="AD338" s="138">
        <v>0.14000000000000001</v>
      </c>
      <c r="AE338" s="138">
        <v>0.13</v>
      </c>
      <c r="AF338" s="138">
        <v>0.13</v>
      </c>
      <c r="AG338" s="138">
        <v>0.13</v>
      </c>
      <c r="AH338" s="138">
        <v>0.11</v>
      </c>
      <c r="AI338" s="138">
        <v>0.1</v>
      </c>
      <c r="AJ338" s="138">
        <v>0.1</v>
      </c>
      <c r="AK338" s="138">
        <v>0.1</v>
      </c>
      <c r="AL338" s="138">
        <v>0.09</v>
      </c>
      <c r="AM338" s="138">
        <v>0.12</v>
      </c>
      <c r="AN338" s="138">
        <v>0.1</v>
      </c>
      <c r="AO338" s="138">
        <v>7.0000000000000007E-2</v>
      </c>
      <c r="AP338" s="138">
        <v>7.0000000000000007E-2</v>
      </c>
      <c r="AQ338" s="138">
        <v>7.0000000000000007E-2</v>
      </c>
      <c r="AR338" s="138">
        <v>0.08</v>
      </c>
      <c r="AS338" s="138">
        <v>7.0000000000000007E-2</v>
      </c>
      <c r="AT338" s="138"/>
      <c r="AU338" s="138"/>
      <c r="AV338" s="138"/>
      <c r="AW338" s="136"/>
    </row>
    <row r="339" spans="1:49" x14ac:dyDescent="0.25">
      <c r="A339" s="132" t="s">
        <v>17</v>
      </c>
      <c r="B339" s="132" t="s">
        <v>233</v>
      </c>
      <c r="C339" s="132" t="s">
        <v>252</v>
      </c>
      <c r="D339" s="132" t="s">
        <v>241</v>
      </c>
      <c r="E339" s="132" t="s">
        <v>40</v>
      </c>
      <c r="F339" s="138">
        <v>0.25</v>
      </c>
      <c r="G339" s="138">
        <v>0.25</v>
      </c>
      <c r="H339" s="138">
        <v>0.28000000000000003</v>
      </c>
      <c r="I339" s="138">
        <v>0.26</v>
      </c>
      <c r="J339" s="138">
        <v>0.24</v>
      </c>
      <c r="K339" s="138">
        <v>0.23</v>
      </c>
      <c r="L339" s="138">
        <v>0.23</v>
      </c>
      <c r="M339" s="138">
        <v>0.27</v>
      </c>
      <c r="N339" s="138">
        <v>0.25</v>
      </c>
      <c r="O339" s="138">
        <v>0.28000000000000003</v>
      </c>
      <c r="P339" s="138">
        <v>0.14000000000000001</v>
      </c>
      <c r="Q339" s="138">
        <v>0.2</v>
      </c>
      <c r="R339" s="138">
        <v>0.27</v>
      </c>
      <c r="S339" s="138">
        <v>0.25</v>
      </c>
      <c r="T339" s="138">
        <v>0.27</v>
      </c>
      <c r="U339" s="138">
        <v>0.17</v>
      </c>
      <c r="V339" s="138">
        <v>0.23</v>
      </c>
      <c r="W339" s="138">
        <v>0.22</v>
      </c>
      <c r="X339" s="138">
        <v>0.24</v>
      </c>
      <c r="Y339" s="138">
        <v>0.25</v>
      </c>
      <c r="Z339" s="138">
        <v>0.23</v>
      </c>
      <c r="AA339" s="138">
        <v>0.28999999999999998</v>
      </c>
      <c r="AB339" s="138">
        <v>0.28000000000000003</v>
      </c>
      <c r="AC339" s="138">
        <v>0.28999999999999998</v>
      </c>
      <c r="AD339" s="138">
        <v>0.26</v>
      </c>
      <c r="AE339" s="138">
        <v>0.27</v>
      </c>
      <c r="AF339" s="138">
        <v>0.23</v>
      </c>
      <c r="AG339" s="138">
        <v>0.23</v>
      </c>
      <c r="AH339" s="138">
        <v>0.24</v>
      </c>
      <c r="AI339" s="138">
        <v>0.24</v>
      </c>
      <c r="AJ339" s="138">
        <v>0.24</v>
      </c>
      <c r="AK339" s="138">
        <v>0.25</v>
      </c>
      <c r="AL339" s="138">
        <v>0.22</v>
      </c>
      <c r="AM339" s="138">
        <v>0.27</v>
      </c>
      <c r="AN339" s="138">
        <v>0.26</v>
      </c>
      <c r="AO339" s="138">
        <v>0.27</v>
      </c>
      <c r="AP339" s="138">
        <v>0.26</v>
      </c>
      <c r="AQ339" s="138">
        <v>0.26</v>
      </c>
      <c r="AR339" s="138">
        <v>0.27</v>
      </c>
      <c r="AS339" s="138">
        <v>0.26</v>
      </c>
      <c r="AT339" s="138"/>
      <c r="AU339" s="138"/>
      <c r="AV339" s="138"/>
      <c r="AW339" s="136"/>
    </row>
    <row r="340" spans="1:49" x14ac:dyDescent="0.25">
      <c r="A340" s="132" t="s">
        <v>17</v>
      </c>
      <c r="B340" s="132" t="s">
        <v>233</v>
      </c>
      <c r="C340" s="132" t="s">
        <v>252</v>
      </c>
      <c r="D340" s="132" t="s">
        <v>242</v>
      </c>
      <c r="E340" s="132" t="s">
        <v>40</v>
      </c>
      <c r="F340" s="138">
        <v>0.18</v>
      </c>
      <c r="G340" s="138">
        <v>0.21</v>
      </c>
      <c r="H340" s="138">
        <v>0.21</v>
      </c>
      <c r="I340" s="138">
        <v>0.21</v>
      </c>
      <c r="J340" s="138">
        <v>0.21</v>
      </c>
      <c r="K340" s="138">
        <v>0.15</v>
      </c>
      <c r="L340" s="138">
        <v>0.24</v>
      </c>
      <c r="M340" s="138">
        <v>0.16</v>
      </c>
      <c r="N340" s="138">
        <v>0.21</v>
      </c>
      <c r="O340" s="138">
        <v>0.33</v>
      </c>
      <c r="P340" s="138">
        <v>0.18</v>
      </c>
      <c r="Q340" s="138">
        <v>0.24</v>
      </c>
      <c r="R340" s="138">
        <v>0.33</v>
      </c>
      <c r="S340" s="138">
        <v>0.14000000000000001</v>
      </c>
      <c r="T340" s="138">
        <v>0.25</v>
      </c>
      <c r="U340" s="138">
        <v>0</v>
      </c>
      <c r="V340" s="138">
        <v>0.06</v>
      </c>
      <c r="W340" s="138">
        <v>0.09</v>
      </c>
      <c r="X340" s="138">
        <v>0.18</v>
      </c>
      <c r="Y340" s="138">
        <v>0.13</v>
      </c>
      <c r="Z340" s="138">
        <v>0.19</v>
      </c>
      <c r="AA340" s="138">
        <v>0.23</v>
      </c>
      <c r="AB340" s="138">
        <v>0.15</v>
      </c>
      <c r="AC340" s="138">
        <v>0.28999999999999998</v>
      </c>
      <c r="AD340" s="138">
        <v>0.22</v>
      </c>
      <c r="AE340" s="138">
        <v>0.21</v>
      </c>
      <c r="AF340" s="138">
        <v>0.16</v>
      </c>
      <c r="AG340" s="138">
        <v>0.14000000000000001</v>
      </c>
      <c r="AH340" s="138">
        <v>0.24</v>
      </c>
      <c r="AI340" s="138">
        <v>0.11</v>
      </c>
      <c r="AJ340" s="138">
        <v>0.22</v>
      </c>
      <c r="AK340" s="138">
        <v>0.1</v>
      </c>
      <c r="AL340" s="138">
        <v>0</v>
      </c>
      <c r="AM340" s="138">
        <v>0</v>
      </c>
      <c r="AN340" s="138">
        <v>0.05</v>
      </c>
      <c r="AO340" s="138">
        <v>0.05</v>
      </c>
      <c r="AP340" s="138">
        <v>0</v>
      </c>
      <c r="AQ340" s="138">
        <v>0.04</v>
      </c>
      <c r="AR340" s="138">
        <v>0.02</v>
      </c>
      <c r="AS340" s="138">
        <v>0.04</v>
      </c>
      <c r="AT340" s="138"/>
      <c r="AU340" s="138"/>
      <c r="AV340" s="138"/>
      <c r="AW340" s="136"/>
    </row>
    <row r="341" spans="1:49" x14ac:dyDescent="0.25">
      <c r="A341" s="132" t="s">
        <v>17</v>
      </c>
      <c r="B341" s="132" t="s">
        <v>233</v>
      </c>
      <c r="C341" s="132" t="s">
        <v>252</v>
      </c>
      <c r="D341" s="132" t="s">
        <v>243</v>
      </c>
      <c r="E341" s="132" t="s">
        <v>40</v>
      </c>
      <c r="F341" s="138">
        <v>0.24</v>
      </c>
      <c r="G341" s="138">
        <v>0.24</v>
      </c>
      <c r="H341" s="138">
        <v>0.25</v>
      </c>
      <c r="I341" s="138">
        <v>0.24</v>
      </c>
      <c r="J341" s="138">
        <v>0.21</v>
      </c>
      <c r="K341" s="138">
        <v>0.2</v>
      </c>
      <c r="L341" s="138">
        <v>0.19</v>
      </c>
      <c r="M341" s="138">
        <v>0.22</v>
      </c>
      <c r="N341" s="138">
        <v>0.22</v>
      </c>
      <c r="O341" s="138">
        <v>0.24</v>
      </c>
      <c r="P341" s="138">
        <v>0.21</v>
      </c>
      <c r="Q341" s="138">
        <v>0.21</v>
      </c>
      <c r="R341" s="138">
        <v>0.22</v>
      </c>
      <c r="S341" s="138">
        <v>0.23</v>
      </c>
      <c r="T341" s="138">
        <v>0.23</v>
      </c>
      <c r="U341" s="138">
        <v>0.17</v>
      </c>
      <c r="V341" s="138">
        <v>0.19</v>
      </c>
      <c r="W341" s="138">
        <v>0.2</v>
      </c>
      <c r="X341" s="138">
        <v>0.2</v>
      </c>
      <c r="Y341" s="138">
        <v>0.22</v>
      </c>
      <c r="Z341" s="138">
        <v>0.22</v>
      </c>
      <c r="AA341" s="138">
        <v>0.24</v>
      </c>
      <c r="AB341" s="138">
        <v>0.25</v>
      </c>
      <c r="AC341" s="138">
        <v>0.26</v>
      </c>
      <c r="AD341" s="138">
        <v>0.24</v>
      </c>
      <c r="AE341" s="138">
        <v>0.24</v>
      </c>
      <c r="AF341" s="138">
        <v>0.21</v>
      </c>
      <c r="AG341" s="138">
        <v>0.25</v>
      </c>
      <c r="AH341" s="138">
        <v>0.21</v>
      </c>
      <c r="AI341" s="138">
        <v>0.2</v>
      </c>
      <c r="AJ341" s="138">
        <v>0.2</v>
      </c>
      <c r="AK341" s="138">
        <v>0.22</v>
      </c>
      <c r="AL341" s="138">
        <v>0.21</v>
      </c>
      <c r="AM341" s="138">
        <v>0.23</v>
      </c>
      <c r="AN341" s="138">
        <v>0.24</v>
      </c>
      <c r="AO341" s="138">
        <v>0.23</v>
      </c>
      <c r="AP341" s="138">
        <v>0.24</v>
      </c>
      <c r="AQ341" s="138">
        <v>0.22</v>
      </c>
      <c r="AR341" s="138">
        <v>0.24</v>
      </c>
      <c r="AS341" s="138">
        <v>0.23</v>
      </c>
      <c r="AT341" s="138"/>
      <c r="AU341" s="138"/>
      <c r="AV341" s="138"/>
      <c r="AW341" s="136"/>
    </row>
    <row r="342" spans="1:49" x14ac:dyDescent="0.25">
      <c r="A342" s="132" t="s">
        <v>17</v>
      </c>
      <c r="B342" s="132" t="s">
        <v>233</v>
      </c>
      <c r="C342" s="132" t="s">
        <v>252</v>
      </c>
      <c r="D342" s="132" t="s">
        <v>244</v>
      </c>
      <c r="E342" s="132" t="s">
        <v>40</v>
      </c>
      <c r="F342" s="138">
        <v>0.14000000000000001</v>
      </c>
      <c r="G342" s="138">
        <v>0.19</v>
      </c>
      <c r="H342" s="138">
        <v>0.21</v>
      </c>
      <c r="I342" s="138">
        <v>0.2</v>
      </c>
      <c r="J342" s="138">
        <v>0.22</v>
      </c>
      <c r="K342" s="138">
        <v>0.21</v>
      </c>
      <c r="L342" s="138">
        <v>0.21</v>
      </c>
      <c r="M342" s="138">
        <v>0.23</v>
      </c>
      <c r="N342" s="138">
        <v>0.21</v>
      </c>
      <c r="O342" s="138">
        <v>0.24</v>
      </c>
      <c r="P342" s="138">
        <v>0.23</v>
      </c>
      <c r="Q342" s="138">
        <v>0.22</v>
      </c>
      <c r="R342" s="138">
        <v>0.23</v>
      </c>
      <c r="S342" s="138">
        <v>0.21</v>
      </c>
      <c r="T342" s="138">
        <v>0.21</v>
      </c>
      <c r="U342" s="138">
        <v>0.14000000000000001</v>
      </c>
      <c r="V342" s="138">
        <v>0.21</v>
      </c>
      <c r="W342" s="138">
        <v>0.2</v>
      </c>
      <c r="X342" s="138">
        <v>0.23</v>
      </c>
      <c r="Y342" s="138">
        <v>0.21</v>
      </c>
      <c r="Z342" s="138">
        <v>0.21</v>
      </c>
      <c r="AA342" s="138">
        <v>0.23</v>
      </c>
      <c r="AB342" s="138">
        <v>0.2</v>
      </c>
      <c r="AC342" s="138">
        <v>0.22</v>
      </c>
      <c r="AD342" s="138">
        <v>0.21</v>
      </c>
      <c r="AE342" s="138">
        <v>0.23</v>
      </c>
      <c r="AF342" s="138">
        <v>0.22</v>
      </c>
      <c r="AG342" s="138">
        <v>0.22</v>
      </c>
      <c r="AH342" s="138">
        <v>0.18</v>
      </c>
      <c r="AI342" s="138">
        <v>0.17</v>
      </c>
      <c r="AJ342" s="138">
        <v>0.17</v>
      </c>
      <c r="AK342" s="138">
        <v>0.16</v>
      </c>
      <c r="AL342" s="138">
        <v>0.16</v>
      </c>
      <c r="AM342" s="138">
        <v>0.19</v>
      </c>
      <c r="AN342" s="138">
        <v>0.19</v>
      </c>
      <c r="AO342" s="138">
        <v>0.18</v>
      </c>
      <c r="AP342" s="138">
        <v>0.15</v>
      </c>
      <c r="AQ342" s="138">
        <v>0.14000000000000001</v>
      </c>
      <c r="AR342" s="138">
        <v>0.16</v>
      </c>
      <c r="AS342" s="138">
        <v>0.1</v>
      </c>
      <c r="AT342" s="138"/>
      <c r="AU342" s="138"/>
      <c r="AV342" s="138"/>
      <c r="AW342" s="136"/>
    </row>
    <row r="343" spans="1:49" x14ac:dyDescent="0.25">
      <c r="A343" s="132" t="s">
        <v>17</v>
      </c>
      <c r="B343" s="132" t="s">
        <v>233</v>
      </c>
      <c r="C343" s="132" t="s">
        <v>252</v>
      </c>
      <c r="D343" s="132" t="s">
        <v>245</v>
      </c>
      <c r="E343" s="132" t="s">
        <v>40</v>
      </c>
      <c r="F343" s="138">
        <v>0.18</v>
      </c>
      <c r="G343" s="138">
        <v>0.2</v>
      </c>
      <c r="H343" s="138">
        <v>0.22</v>
      </c>
      <c r="I343" s="138">
        <v>0.2</v>
      </c>
      <c r="J343" s="138">
        <v>0.17</v>
      </c>
      <c r="K343" s="138">
        <v>0.17</v>
      </c>
      <c r="L343" s="138">
        <v>0.16</v>
      </c>
      <c r="M343" s="138">
        <v>0.19</v>
      </c>
      <c r="N343" s="138">
        <v>0.26</v>
      </c>
      <c r="O343" s="138">
        <v>0.3</v>
      </c>
      <c r="P343" s="138">
        <v>0.28999999999999998</v>
      </c>
      <c r="Q343" s="138">
        <v>0.19</v>
      </c>
      <c r="R343" s="138">
        <v>0.2</v>
      </c>
      <c r="S343" s="138">
        <v>0.19</v>
      </c>
      <c r="T343" s="138">
        <v>0.2</v>
      </c>
      <c r="U343" s="138">
        <v>0.14000000000000001</v>
      </c>
      <c r="V343" s="138">
        <v>0.18</v>
      </c>
      <c r="W343" s="138">
        <v>0.17</v>
      </c>
      <c r="X343" s="138">
        <v>0.19</v>
      </c>
      <c r="Y343" s="138">
        <v>0.18</v>
      </c>
      <c r="Z343" s="138">
        <v>0.19</v>
      </c>
      <c r="AA343" s="138">
        <v>0.19</v>
      </c>
      <c r="AB343" s="138">
        <v>0.22</v>
      </c>
      <c r="AC343" s="138">
        <v>0.21</v>
      </c>
      <c r="AD343" s="138">
        <v>0.22</v>
      </c>
      <c r="AE343" s="138">
        <v>0.21</v>
      </c>
      <c r="AF343" s="138">
        <v>0.19</v>
      </c>
      <c r="AG343" s="138">
        <v>0.2</v>
      </c>
      <c r="AH343" s="138">
        <v>0.16</v>
      </c>
      <c r="AI343" s="138">
        <v>0.15</v>
      </c>
      <c r="AJ343" s="138">
        <v>0.16</v>
      </c>
      <c r="AK343" s="138">
        <v>0.16</v>
      </c>
      <c r="AL343" s="138">
        <v>0.17</v>
      </c>
      <c r="AM343" s="138">
        <v>0.21</v>
      </c>
      <c r="AN343" s="138">
        <v>0.19</v>
      </c>
      <c r="AO343" s="138">
        <v>0.2</v>
      </c>
      <c r="AP343" s="138">
        <v>0.18</v>
      </c>
      <c r="AQ343" s="138">
        <v>0.18</v>
      </c>
      <c r="AR343" s="138">
        <v>0.21</v>
      </c>
      <c r="AS343" s="138">
        <v>0.2</v>
      </c>
      <c r="AT343" s="138"/>
      <c r="AU343" s="138"/>
      <c r="AV343" s="138"/>
      <c r="AW343" s="136"/>
    </row>
    <row r="344" spans="1:49" x14ac:dyDescent="0.25">
      <c r="A344" s="132" t="s">
        <v>17</v>
      </c>
      <c r="B344" s="132" t="s">
        <v>233</v>
      </c>
      <c r="C344" s="132" t="s">
        <v>252</v>
      </c>
      <c r="D344" s="132" t="s">
        <v>246</v>
      </c>
      <c r="E344" s="132" t="s">
        <v>40</v>
      </c>
      <c r="F344" s="138">
        <v>0.51</v>
      </c>
      <c r="G344" s="138">
        <v>0.41</v>
      </c>
      <c r="H344" s="138">
        <v>0.28999999999999998</v>
      </c>
      <c r="I344" s="138">
        <v>0.42</v>
      </c>
      <c r="J344" s="138">
        <v>0.33</v>
      </c>
      <c r="K344" s="138">
        <v>0.4</v>
      </c>
      <c r="L344" s="138">
        <v>0.41</v>
      </c>
      <c r="M344" s="138">
        <v>0.69</v>
      </c>
      <c r="N344" s="138">
        <v>0.63</v>
      </c>
      <c r="O344" s="138">
        <v>0.48</v>
      </c>
      <c r="P344" s="138">
        <v>0.44</v>
      </c>
      <c r="Q344" s="138">
        <v>0.64</v>
      </c>
      <c r="R344" s="138">
        <v>0.65</v>
      </c>
      <c r="S344" s="138">
        <v>0.33</v>
      </c>
      <c r="T344" s="138">
        <v>0.62</v>
      </c>
      <c r="U344" s="138">
        <v>0.31</v>
      </c>
      <c r="V344" s="138">
        <v>0.36</v>
      </c>
      <c r="W344" s="138">
        <v>0.26</v>
      </c>
      <c r="X344" s="138">
        <v>0.22</v>
      </c>
      <c r="Y344" s="138">
        <v>0.24</v>
      </c>
      <c r="Z344" s="138">
        <v>0.3</v>
      </c>
      <c r="AA344" s="138">
        <v>0.28000000000000003</v>
      </c>
      <c r="AB344" s="138">
        <v>0.32</v>
      </c>
      <c r="AC344" s="138">
        <v>0.24</v>
      </c>
      <c r="AD344" s="138">
        <v>0.39</v>
      </c>
      <c r="AE344" s="138">
        <v>0.55000000000000004</v>
      </c>
      <c r="AF344" s="138">
        <v>0.36</v>
      </c>
      <c r="AG344" s="138">
        <v>0.45</v>
      </c>
      <c r="AH344" s="138">
        <v>0.55000000000000004</v>
      </c>
      <c r="AI344" s="138">
        <v>0.49</v>
      </c>
      <c r="AJ344" s="138">
        <v>0.46</v>
      </c>
      <c r="AK344" s="138">
        <v>0.42</v>
      </c>
      <c r="AL344" s="138">
        <v>0.43</v>
      </c>
      <c r="AM344" s="138">
        <v>0.41</v>
      </c>
      <c r="AN344" s="138">
        <v>0.47</v>
      </c>
      <c r="AO344" s="138">
        <v>0.36</v>
      </c>
      <c r="AP344" s="138">
        <v>0.33</v>
      </c>
      <c r="AQ344" s="138">
        <v>0.48</v>
      </c>
      <c r="AR344" s="138">
        <v>0.21</v>
      </c>
      <c r="AS344" s="138">
        <v>0.15</v>
      </c>
      <c r="AT344" s="138"/>
      <c r="AU344" s="138"/>
      <c r="AV344" s="138"/>
      <c r="AW344" s="136"/>
    </row>
    <row r="345" spans="1:49" x14ac:dyDescent="0.25">
      <c r="A345" s="132" t="s">
        <v>17</v>
      </c>
      <c r="B345" s="132" t="s">
        <v>233</v>
      </c>
      <c r="C345" s="132" t="s">
        <v>253</v>
      </c>
      <c r="D345" s="132" t="s">
        <v>32</v>
      </c>
      <c r="E345" s="132" t="s">
        <v>40</v>
      </c>
      <c r="F345" s="137">
        <v>3.04E-2</v>
      </c>
      <c r="G345" s="137">
        <v>3.1399999999999997E-2</v>
      </c>
      <c r="H345" s="137">
        <v>2.8199999999999999E-2</v>
      </c>
      <c r="I345" s="137">
        <v>2.0400000000000001E-2</v>
      </c>
      <c r="J345" s="137">
        <v>2.4500000000000001E-2</v>
      </c>
      <c r="K345" s="137">
        <v>2.1299999999999999E-2</v>
      </c>
      <c r="L345" s="137">
        <v>2.3300000000000001E-2</v>
      </c>
      <c r="M345" s="137">
        <v>2.87E-2</v>
      </c>
      <c r="N345" s="137">
        <v>2.9899999999999999E-2</v>
      </c>
      <c r="O345" s="137">
        <v>3.78E-2</v>
      </c>
      <c r="P345" s="137">
        <v>3.44E-2</v>
      </c>
      <c r="Q345" s="137">
        <v>2.93E-2</v>
      </c>
      <c r="R345" s="137">
        <v>2.8400000000000002E-2</v>
      </c>
      <c r="S345" s="137">
        <v>2.7199999999999998E-2</v>
      </c>
      <c r="T345" s="137">
        <v>2.64E-2</v>
      </c>
      <c r="U345" s="137">
        <v>1.47E-2</v>
      </c>
      <c r="V345" s="137">
        <v>2.6499999999999999E-2</v>
      </c>
      <c r="W345" s="137">
        <v>1.8700000000000001E-2</v>
      </c>
      <c r="X345" s="137">
        <v>2.23E-2</v>
      </c>
      <c r="Y345" s="137">
        <v>2.76E-2</v>
      </c>
      <c r="Z345" s="137">
        <v>3.1800000000000002E-2</v>
      </c>
      <c r="AA345" s="137">
        <v>2.8400000000000002E-2</v>
      </c>
      <c r="AB345" s="137">
        <v>2.7199999999999998E-2</v>
      </c>
      <c r="AC345" s="137">
        <v>2.35E-2</v>
      </c>
      <c r="AD345" s="137">
        <v>2.1600000000000001E-2</v>
      </c>
      <c r="AE345" s="137">
        <v>2.4899999999999999E-2</v>
      </c>
      <c r="AF345" s="137">
        <v>2.0799999999999999E-2</v>
      </c>
      <c r="AG345" s="137">
        <v>1.77E-2</v>
      </c>
      <c r="AH345" s="137">
        <v>1.5599999999999999E-2</v>
      </c>
      <c r="AI345" s="137">
        <v>2.1600000000000001E-2</v>
      </c>
      <c r="AJ345" s="137">
        <v>2.3400000000000001E-2</v>
      </c>
      <c r="AK345" s="137">
        <v>3.1099999999999999E-2</v>
      </c>
      <c r="AL345" s="137">
        <v>2.3E-2</v>
      </c>
      <c r="AM345" s="137">
        <v>2.6100000000000002E-2</v>
      </c>
      <c r="AN345" s="137">
        <v>2.5499999999999998E-2</v>
      </c>
      <c r="AO345" s="137">
        <v>2.2800000000000001E-2</v>
      </c>
      <c r="AP345" s="137">
        <v>2.3099999999999999E-2</v>
      </c>
      <c r="AQ345" s="137">
        <v>2.8299999999999999E-2</v>
      </c>
      <c r="AR345" s="137">
        <v>2.53E-2</v>
      </c>
      <c r="AS345" s="137">
        <v>2.1399999999999999E-2</v>
      </c>
      <c r="AT345" s="137"/>
      <c r="AU345" s="137"/>
      <c r="AV345" s="137"/>
      <c r="AW345" s="136"/>
    </row>
    <row r="346" spans="1:49" x14ac:dyDescent="0.25">
      <c r="A346" s="132" t="s">
        <v>17</v>
      </c>
      <c r="B346" s="132" t="s">
        <v>233</v>
      </c>
      <c r="C346" s="132" t="s">
        <v>254</v>
      </c>
      <c r="D346" s="132" t="s">
        <v>32</v>
      </c>
      <c r="E346" s="132" t="s">
        <v>60</v>
      </c>
      <c r="F346" s="135">
        <v>40.58</v>
      </c>
      <c r="G346" s="135">
        <v>46.79</v>
      </c>
      <c r="H346" s="135">
        <v>42.43</v>
      </c>
      <c r="I346" s="135">
        <v>31.48</v>
      </c>
      <c r="J346" s="135">
        <v>29.97</v>
      </c>
      <c r="K346" s="135">
        <v>29.99</v>
      </c>
      <c r="L346" s="135">
        <v>32.93</v>
      </c>
      <c r="M346" s="135">
        <v>35.799999999999997</v>
      </c>
      <c r="N346" s="135">
        <v>34.299999999999997</v>
      </c>
      <c r="O346" s="135">
        <v>45.2</v>
      </c>
      <c r="P346" s="135">
        <v>40.369999999999997</v>
      </c>
      <c r="Q346" s="135">
        <v>41.98</v>
      </c>
      <c r="R346" s="135">
        <v>42.41</v>
      </c>
      <c r="S346" s="135">
        <v>41.27</v>
      </c>
      <c r="T346" s="135">
        <v>37.369999999999997</v>
      </c>
      <c r="U346" s="135">
        <v>20.78</v>
      </c>
      <c r="V346" s="135">
        <v>27.56</v>
      </c>
      <c r="W346" s="135">
        <v>26.37</v>
      </c>
      <c r="X346" s="135">
        <v>28.61</v>
      </c>
      <c r="Y346" s="135">
        <v>31.92</v>
      </c>
      <c r="Z346" s="135">
        <v>33.840000000000003</v>
      </c>
      <c r="AA346" s="135">
        <v>34.07</v>
      </c>
      <c r="AB346" s="135">
        <v>33.869999999999997</v>
      </c>
      <c r="AC346" s="135">
        <v>32.79</v>
      </c>
      <c r="AD346" s="135">
        <v>32.18</v>
      </c>
      <c r="AE346" s="135">
        <v>39.5</v>
      </c>
      <c r="AF346" s="135">
        <v>32.96</v>
      </c>
      <c r="AG346" s="135">
        <v>27.82</v>
      </c>
      <c r="AH346" s="135">
        <v>25.17</v>
      </c>
      <c r="AI346" s="135">
        <v>30.05</v>
      </c>
      <c r="AJ346" s="135">
        <v>31.77</v>
      </c>
      <c r="AK346" s="135">
        <v>38.08</v>
      </c>
      <c r="AL346" s="135">
        <v>27.88</v>
      </c>
      <c r="AM346" s="135">
        <v>37.35</v>
      </c>
      <c r="AN346" s="135">
        <v>35.619999999999997</v>
      </c>
      <c r="AO346" s="135">
        <v>33.07</v>
      </c>
      <c r="AP346" s="135">
        <v>35.58</v>
      </c>
      <c r="AQ346" s="135">
        <v>43.63</v>
      </c>
      <c r="AR346" s="135">
        <v>39.6</v>
      </c>
      <c r="AS346" s="135">
        <v>31.18</v>
      </c>
      <c r="AT346" s="135"/>
      <c r="AU346" s="135"/>
      <c r="AV346" s="135"/>
      <c r="AW346" s="136"/>
    </row>
    <row r="347" spans="1:49" x14ac:dyDescent="0.25">
      <c r="A347" s="132" t="s">
        <v>17</v>
      </c>
      <c r="B347" s="132" t="s">
        <v>233</v>
      </c>
      <c r="C347" s="132" t="s">
        <v>254</v>
      </c>
      <c r="D347" s="132" t="s">
        <v>236</v>
      </c>
      <c r="E347" s="132" t="s">
        <v>60</v>
      </c>
      <c r="F347" s="135">
        <v>17.3</v>
      </c>
      <c r="G347" s="135">
        <v>22.62</v>
      </c>
      <c r="H347" s="135">
        <v>16.32</v>
      </c>
      <c r="I347" s="135">
        <v>7.39</v>
      </c>
      <c r="J347" s="135">
        <v>8.01</v>
      </c>
      <c r="K347" s="135">
        <v>9.01</v>
      </c>
      <c r="L347" s="135">
        <v>11.88</v>
      </c>
      <c r="M347" s="135">
        <v>11.58</v>
      </c>
      <c r="N347" s="135">
        <v>12.74</v>
      </c>
      <c r="O347" s="135">
        <v>18.48</v>
      </c>
      <c r="P347" s="135">
        <v>17.600000000000001</v>
      </c>
      <c r="Q347" s="135">
        <v>17.600000000000001</v>
      </c>
      <c r="R347" s="135">
        <v>17.329999999999998</v>
      </c>
      <c r="S347" s="135">
        <v>19.39</v>
      </c>
      <c r="T347" s="135">
        <v>13.68</v>
      </c>
      <c r="U347" s="135">
        <v>4.84</v>
      </c>
      <c r="V347" s="135">
        <v>7.29</v>
      </c>
      <c r="W347" s="135">
        <v>7.18</v>
      </c>
      <c r="X347" s="135">
        <v>7.92</v>
      </c>
      <c r="Y347" s="135">
        <v>10.75</v>
      </c>
      <c r="Z347" s="135">
        <v>12.12</v>
      </c>
      <c r="AA347" s="135">
        <v>10.38</v>
      </c>
      <c r="AB347" s="135">
        <v>9.57</v>
      </c>
      <c r="AC347" s="135">
        <v>8.27</v>
      </c>
      <c r="AD347" s="135">
        <v>8.32</v>
      </c>
      <c r="AE347" s="135">
        <v>14.8</v>
      </c>
      <c r="AF347" s="135">
        <v>10.66</v>
      </c>
      <c r="AG347" s="135">
        <v>4.59</v>
      </c>
      <c r="AH347" s="135">
        <v>3.49</v>
      </c>
      <c r="AI347" s="135">
        <v>8.92</v>
      </c>
      <c r="AJ347" s="135">
        <v>8.56</v>
      </c>
      <c r="AK347" s="135">
        <v>12.44</v>
      </c>
      <c r="AL347" s="135">
        <v>6.81</v>
      </c>
      <c r="AM347" s="135">
        <v>10.02</v>
      </c>
      <c r="AN347" s="135">
        <v>8.9700000000000006</v>
      </c>
      <c r="AO347" s="135">
        <v>8.8800000000000008</v>
      </c>
      <c r="AP347" s="135">
        <v>11.51</v>
      </c>
      <c r="AQ347" s="135">
        <v>16.46</v>
      </c>
      <c r="AR347" s="135">
        <v>13.06</v>
      </c>
      <c r="AS347" s="135">
        <v>8.91</v>
      </c>
      <c r="AT347" s="135"/>
      <c r="AU347" s="135"/>
      <c r="AV347" s="135"/>
    </row>
    <row r="348" spans="1:49" x14ac:dyDescent="0.25">
      <c r="A348" s="132" t="s">
        <v>17</v>
      </c>
      <c r="B348" s="132" t="s">
        <v>233</v>
      </c>
      <c r="C348" s="132" t="s">
        <v>254</v>
      </c>
      <c r="D348" s="132" t="s">
        <v>237</v>
      </c>
      <c r="E348" s="132" t="s">
        <v>60</v>
      </c>
      <c r="F348" s="135">
        <v>0</v>
      </c>
      <c r="G348" s="135">
        <v>0</v>
      </c>
      <c r="H348" s="135">
        <v>0</v>
      </c>
      <c r="I348" s="135">
        <v>0</v>
      </c>
      <c r="J348" s="135">
        <v>0</v>
      </c>
      <c r="K348" s="135">
        <v>0</v>
      </c>
      <c r="L348" s="135">
        <v>0</v>
      </c>
      <c r="M348" s="135">
        <v>0</v>
      </c>
      <c r="N348" s="135">
        <v>0</v>
      </c>
      <c r="O348" s="135">
        <v>0</v>
      </c>
      <c r="P348" s="135">
        <v>0</v>
      </c>
      <c r="Q348" s="135">
        <v>0</v>
      </c>
      <c r="R348" s="135">
        <v>0</v>
      </c>
      <c r="S348" s="135">
        <v>0</v>
      </c>
      <c r="T348" s="135">
        <v>0</v>
      </c>
      <c r="U348" s="135">
        <v>0</v>
      </c>
      <c r="V348" s="135">
        <v>0</v>
      </c>
      <c r="W348" s="135">
        <v>0</v>
      </c>
      <c r="X348" s="135">
        <v>0</v>
      </c>
      <c r="Y348" s="135">
        <v>0</v>
      </c>
      <c r="Z348" s="135">
        <v>0</v>
      </c>
      <c r="AA348" s="135">
        <v>0</v>
      </c>
      <c r="AB348" s="135">
        <v>0</v>
      </c>
      <c r="AC348" s="135">
        <v>0</v>
      </c>
      <c r="AD348" s="135">
        <v>0</v>
      </c>
      <c r="AE348" s="135">
        <v>0</v>
      </c>
      <c r="AF348" s="135">
        <v>0</v>
      </c>
      <c r="AG348" s="135">
        <v>0</v>
      </c>
      <c r="AH348" s="135">
        <v>0.78</v>
      </c>
      <c r="AI348" s="135">
        <v>2.08</v>
      </c>
      <c r="AJ348" s="135">
        <v>3.23</v>
      </c>
      <c r="AK348" s="135">
        <v>4.8</v>
      </c>
      <c r="AL348" s="135">
        <v>2.4500000000000002</v>
      </c>
      <c r="AM348" s="135">
        <v>3.83</v>
      </c>
      <c r="AN348" s="135">
        <v>4.6500000000000004</v>
      </c>
      <c r="AO348" s="135">
        <v>2.23</v>
      </c>
      <c r="AP348" s="135">
        <v>3.82</v>
      </c>
      <c r="AQ348" s="135">
        <v>6.46</v>
      </c>
      <c r="AR348" s="135">
        <v>4.3600000000000003</v>
      </c>
      <c r="AS348" s="135">
        <v>2.2200000000000002</v>
      </c>
      <c r="AT348" s="135"/>
      <c r="AU348" s="135"/>
      <c r="AV348" s="135"/>
    </row>
    <row r="349" spans="1:49" x14ac:dyDescent="0.25">
      <c r="A349" s="132" t="s">
        <v>17</v>
      </c>
      <c r="B349" s="132" t="s">
        <v>233</v>
      </c>
      <c r="C349" s="132" t="s">
        <v>254</v>
      </c>
      <c r="D349" s="132" t="s">
        <v>238</v>
      </c>
      <c r="E349" s="132" t="s">
        <v>60</v>
      </c>
      <c r="F349" s="135">
        <v>3.06</v>
      </c>
      <c r="G349" s="135">
        <v>3.35</v>
      </c>
      <c r="H349" s="135">
        <v>3.28</v>
      </c>
      <c r="I349" s="135">
        <v>3.21</v>
      </c>
      <c r="J349" s="135">
        <v>3</v>
      </c>
      <c r="K349" s="135">
        <v>2.65</v>
      </c>
      <c r="L349" s="135">
        <v>2.83</v>
      </c>
      <c r="M349" s="135">
        <v>3.09</v>
      </c>
      <c r="N349" s="135">
        <v>2.81</v>
      </c>
      <c r="O349" s="135">
        <v>3.5</v>
      </c>
      <c r="P349" s="135">
        <v>3.16</v>
      </c>
      <c r="Q349" s="135">
        <v>3.12</v>
      </c>
      <c r="R349" s="135">
        <v>3.14</v>
      </c>
      <c r="S349" s="135">
        <v>3.13</v>
      </c>
      <c r="T349" s="135">
        <v>3.2</v>
      </c>
      <c r="U349" s="135">
        <v>2.2400000000000002</v>
      </c>
      <c r="V349" s="135">
        <v>2.82</v>
      </c>
      <c r="W349" s="135">
        <v>2.63</v>
      </c>
      <c r="X349" s="135">
        <v>2.59</v>
      </c>
      <c r="Y349" s="135">
        <v>2.84</v>
      </c>
      <c r="Z349" s="135">
        <v>2.77</v>
      </c>
      <c r="AA349" s="135">
        <v>3.23</v>
      </c>
      <c r="AB349" s="135">
        <v>3.15</v>
      </c>
      <c r="AC349" s="135">
        <v>3.1</v>
      </c>
      <c r="AD349" s="135">
        <v>2.96</v>
      </c>
      <c r="AE349" s="135">
        <v>2.98</v>
      </c>
      <c r="AF349" s="135">
        <v>2.94</v>
      </c>
      <c r="AG349" s="135">
        <v>3.02</v>
      </c>
      <c r="AH349" s="135">
        <v>2.57</v>
      </c>
      <c r="AI349" s="135">
        <v>2.48</v>
      </c>
      <c r="AJ349" s="135">
        <v>2.58</v>
      </c>
      <c r="AK349" s="135">
        <v>2.76</v>
      </c>
      <c r="AL349" s="135">
        <v>2.37</v>
      </c>
      <c r="AM349" s="135">
        <v>3.08</v>
      </c>
      <c r="AN349" s="135">
        <v>2.85</v>
      </c>
      <c r="AO349" s="135">
        <v>2.98</v>
      </c>
      <c r="AP349" s="135">
        <v>2.73</v>
      </c>
      <c r="AQ349" s="135">
        <v>2.76</v>
      </c>
      <c r="AR349" s="135">
        <v>2.88</v>
      </c>
      <c r="AS349" s="135">
        <v>2.79</v>
      </c>
      <c r="AT349" s="135"/>
      <c r="AU349" s="135"/>
      <c r="AV349" s="135"/>
    </row>
    <row r="350" spans="1:49" x14ac:dyDescent="0.25">
      <c r="A350" s="132" t="s">
        <v>17</v>
      </c>
      <c r="B350" s="132" t="s">
        <v>233</v>
      </c>
      <c r="C350" s="132" t="s">
        <v>254</v>
      </c>
      <c r="D350" s="132" t="s">
        <v>239</v>
      </c>
      <c r="E350" s="132" t="s">
        <v>60</v>
      </c>
      <c r="F350" s="135">
        <v>0.32</v>
      </c>
      <c r="G350" s="135">
        <v>0.27</v>
      </c>
      <c r="H350" s="135">
        <v>0.38</v>
      </c>
      <c r="I350" s="135">
        <v>1.42</v>
      </c>
      <c r="J350" s="135">
        <v>0.38</v>
      </c>
      <c r="K350" s="135">
        <v>0.38</v>
      </c>
      <c r="L350" s="135">
        <v>0.22</v>
      </c>
      <c r="M350" s="135">
        <v>0.43</v>
      </c>
      <c r="N350" s="135">
        <v>0.37</v>
      </c>
      <c r="O350" s="135">
        <v>0.39</v>
      </c>
      <c r="P350" s="135">
        <v>0.41</v>
      </c>
      <c r="Q350" s="135">
        <v>0.39</v>
      </c>
      <c r="R350" s="135">
        <v>0.41</v>
      </c>
      <c r="S350" s="135">
        <v>0.31</v>
      </c>
      <c r="T350" s="135">
        <v>0.27</v>
      </c>
      <c r="U350" s="135">
        <v>0.22</v>
      </c>
      <c r="V350" s="135">
        <v>0.35</v>
      </c>
      <c r="W350" s="135">
        <v>0.31</v>
      </c>
      <c r="X350" s="135">
        <v>0.36</v>
      </c>
      <c r="Y350" s="135">
        <v>0.34</v>
      </c>
      <c r="Z350" s="135">
        <v>0.37</v>
      </c>
      <c r="AA350" s="135">
        <v>0.45</v>
      </c>
      <c r="AB350" s="135">
        <v>0.37</v>
      </c>
      <c r="AC350" s="135">
        <v>0.38</v>
      </c>
      <c r="AD350" s="135">
        <v>0.32</v>
      </c>
      <c r="AE350" s="135">
        <v>0.36</v>
      </c>
      <c r="AF350" s="135">
        <v>0.35</v>
      </c>
      <c r="AG350" s="135">
        <v>0.31</v>
      </c>
      <c r="AH350" s="135">
        <v>0.3</v>
      </c>
      <c r="AI350" s="135">
        <v>0.28000000000000003</v>
      </c>
      <c r="AJ350" s="135">
        <v>0.32</v>
      </c>
      <c r="AK350" s="135">
        <v>0.33</v>
      </c>
      <c r="AL350" s="135">
        <v>0.27</v>
      </c>
      <c r="AM350" s="135">
        <v>0.38</v>
      </c>
      <c r="AN350" s="135">
        <v>0.34</v>
      </c>
      <c r="AO350" s="135">
        <v>0.31</v>
      </c>
      <c r="AP350" s="135">
        <v>0.28000000000000003</v>
      </c>
      <c r="AQ350" s="135">
        <v>0.21</v>
      </c>
      <c r="AR350" s="135">
        <v>0.21</v>
      </c>
      <c r="AS350" s="135">
        <v>0.19</v>
      </c>
      <c r="AT350" s="135"/>
      <c r="AU350" s="135"/>
      <c r="AV350" s="135"/>
    </row>
    <row r="351" spans="1:49" x14ac:dyDescent="0.25">
      <c r="A351" s="132" t="s">
        <v>17</v>
      </c>
      <c r="B351" s="132" t="s">
        <v>233</v>
      </c>
      <c r="C351" s="132" t="s">
        <v>254</v>
      </c>
      <c r="D351" s="132" t="s">
        <v>240</v>
      </c>
      <c r="E351" s="132" t="s">
        <v>60</v>
      </c>
      <c r="F351" s="135">
        <v>2.74</v>
      </c>
      <c r="G351" s="135">
        <v>2.2000000000000002</v>
      </c>
      <c r="H351" s="135">
        <v>3.01</v>
      </c>
      <c r="I351" s="135">
        <v>2.64</v>
      </c>
      <c r="J351" s="135">
        <v>2.2799999999999998</v>
      </c>
      <c r="K351" s="135">
        <v>2.2599999999999998</v>
      </c>
      <c r="L351" s="135">
        <v>2.2000000000000002</v>
      </c>
      <c r="M351" s="135">
        <v>2.6</v>
      </c>
      <c r="N351" s="135">
        <v>1.9</v>
      </c>
      <c r="O351" s="135">
        <v>2.82</v>
      </c>
      <c r="P351" s="135">
        <v>2.41</v>
      </c>
      <c r="Q351" s="135">
        <v>2.6</v>
      </c>
      <c r="R351" s="135">
        <v>2.44</v>
      </c>
      <c r="S351" s="135">
        <v>1.04</v>
      </c>
      <c r="T351" s="135">
        <v>1.47</v>
      </c>
      <c r="U351" s="135">
        <v>0.8</v>
      </c>
      <c r="V351" s="135">
        <v>1.26</v>
      </c>
      <c r="W351" s="135">
        <v>1.38</v>
      </c>
      <c r="X351" s="135">
        <v>1.74</v>
      </c>
      <c r="Y351" s="135">
        <v>1.68</v>
      </c>
      <c r="Z351" s="135">
        <v>1.72</v>
      </c>
      <c r="AA351" s="135">
        <v>2.14</v>
      </c>
      <c r="AB351" s="135">
        <v>2.02</v>
      </c>
      <c r="AC351" s="135">
        <v>1.96</v>
      </c>
      <c r="AD351" s="135">
        <v>2</v>
      </c>
      <c r="AE351" s="135">
        <v>2</v>
      </c>
      <c r="AF351" s="135">
        <v>1.88</v>
      </c>
      <c r="AG351" s="135">
        <v>1.84</v>
      </c>
      <c r="AH351" s="135">
        <v>1.57</v>
      </c>
      <c r="AI351" s="135">
        <v>1.4</v>
      </c>
      <c r="AJ351" s="135">
        <v>1.48</v>
      </c>
      <c r="AK351" s="135">
        <v>1.51</v>
      </c>
      <c r="AL351" s="135">
        <v>1.29</v>
      </c>
      <c r="AM351" s="135">
        <v>1.8</v>
      </c>
      <c r="AN351" s="135">
        <v>1.46</v>
      </c>
      <c r="AO351" s="135">
        <v>1.0900000000000001</v>
      </c>
      <c r="AP351" s="135">
        <v>0.97</v>
      </c>
      <c r="AQ351" s="135">
        <v>1.05</v>
      </c>
      <c r="AR351" s="135">
        <v>1.18</v>
      </c>
      <c r="AS351" s="135">
        <v>1</v>
      </c>
      <c r="AT351" s="135"/>
      <c r="AU351" s="135"/>
      <c r="AV351" s="135"/>
    </row>
    <row r="352" spans="1:49" x14ac:dyDescent="0.25">
      <c r="A352" s="132" t="s">
        <v>17</v>
      </c>
      <c r="B352" s="132" t="s">
        <v>233</v>
      </c>
      <c r="C352" s="132" t="s">
        <v>254</v>
      </c>
      <c r="D352" s="132" t="s">
        <v>241</v>
      </c>
      <c r="E352" s="132" t="s">
        <v>60</v>
      </c>
      <c r="F352" s="135">
        <v>1.8</v>
      </c>
      <c r="G352" s="135">
        <v>1.87</v>
      </c>
      <c r="H352" s="135">
        <v>2.0699999999999998</v>
      </c>
      <c r="I352" s="135">
        <v>1.85</v>
      </c>
      <c r="J352" s="135">
        <v>1.76</v>
      </c>
      <c r="K352" s="135">
        <v>1.68</v>
      </c>
      <c r="L352" s="135">
        <v>1.7</v>
      </c>
      <c r="M352" s="135">
        <v>2</v>
      </c>
      <c r="N352" s="135">
        <v>1.7</v>
      </c>
      <c r="O352" s="135">
        <v>2.06</v>
      </c>
      <c r="P352" s="135">
        <v>0.99</v>
      </c>
      <c r="Q352" s="135">
        <v>1.51</v>
      </c>
      <c r="R352" s="135">
        <v>1.92</v>
      </c>
      <c r="S352" s="135">
        <v>1.85</v>
      </c>
      <c r="T352" s="135">
        <v>2</v>
      </c>
      <c r="U352" s="135">
        <v>1.23</v>
      </c>
      <c r="V352" s="135">
        <v>1.72</v>
      </c>
      <c r="W352" s="135">
        <v>1.62</v>
      </c>
      <c r="X352" s="135">
        <v>1.7</v>
      </c>
      <c r="Y352" s="135">
        <v>1.78</v>
      </c>
      <c r="Z352" s="135">
        <v>1.68</v>
      </c>
      <c r="AA352" s="135">
        <v>2.08</v>
      </c>
      <c r="AB352" s="135">
        <v>2.02</v>
      </c>
      <c r="AC352" s="135">
        <v>2.0699999999999998</v>
      </c>
      <c r="AD352" s="135">
        <v>1.89</v>
      </c>
      <c r="AE352" s="135">
        <v>2.0099999999999998</v>
      </c>
      <c r="AF352" s="135">
        <v>1.73</v>
      </c>
      <c r="AG352" s="135">
        <v>1.64</v>
      </c>
      <c r="AH352" s="135">
        <v>1.75</v>
      </c>
      <c r="AI352" s="135">
        <v>1.71</v>
      </c>
      <c r="AJ352" s="135">
        <v>1.75</v>
      </c>
      <c r="AK352" s="135">
        <v>1.85</v>
      </c>
      <c r="AL352" s="135">
        <v>1.52</v>
      </c>
      <c r="AM352" s="135">
        <v>2.04</v>
      </c>
      <c r="AN352" s="135">
        <v>1.9</v>
      </c>
      <c r="AO352" s="135">
        <v>2.0299999999999998</v>
      </c>
      <c r="AP352" s="135">
        <v>1.84</v>
      </c>
      <c r="AQ352" s="135">
        <v>1.92</v>
      </c>
      <c r="AR352" s="135">
        <v>2</v>
      </c>
      <c r="AS352" s="135">
        <v>1.89</v>
      </c>
      <c r="AT352" s="135"/>
      <c r="AU352" s="135"/>
      <c r="AV352" s="135"/>
    </row>
    <row r="353" spans="1:48" x14ac:dyDescent="0.25">
      <c r="A353" s="132" t="s">
        <v>17</v>
      </c>
      <c r="B353" s="132" t="s">
        <v>233</v>
      </c>
      <c r="C353" s="132" t="s">
        <v>254</v>
      </c>
      <c r="D353" s="132" t="s">
        <v>242</v>
      </c>
      <c r="E353" s="132" t="s">
        <v>60</v>
      </c>
      <c r="F353" s="135">
        <v>0.31</v>
      </c>
      <c r="G353" s="135">
        <v>0.38</v>
      </c>
      <c r="H353" s="135">
        <v>0.37</v>
      </c>
      <c r="I353" s="135">
        <v>0.37</v>
      </c>
      <c r="J353" s="135">
        <v>0.38</v>
      </c>
      <c r="K353" s="135">
        <v>0.26</v>
      </c>
      <c r="L353" s="135">
        <v>0.4</v>
      </c>
      <c r="M353" s="135">
        <v>0.3</v>
      </c>
      <c r="N353" s="135">
        <v>0.3</v>
      </c>
      <c r="O353" s="135">
        <v>0.59</v>
      </c>
      <c r="P353" s="135">
        <v>0.3</v>
      </c>
      <c r="Q353" s="135">
        <v>0.43</v>
      </c>
      <c r="R353" s="135">
        <v>0.56000000000000005</v>
      </c>
      <c r="S353" s="135">
        <v>0.26</v>
      </c>
      <c r="T353" s="135">
        <v>0.44</v>
      </c>
      <c r="U353" s="135">
        <v>0.27</v>
      </c>
      <c r="V353" s="135">
        <v>0.11</v>
      </c>
      <c r="W353" s="135">
        <v>0.15</v>
      </c>
      <c r="X353" s="135">
        <v>0.32</v>
      </c>
      <c r="Y353" s="135">
        <v>0.22</v>
      </c>
      <c r="Z353" s="135">
        <v>0.32</v>
      </c>
      <c r="AA353" s="135">
        <v>0.39</v>
      </c>
      <c r="AB353" s="135">
        <v>0.26</v>
      </c>
      <c r="AC353" s="135">
        <v>0.5</v>
      </c>
      <c r="AD353" s="135">
        <v>0.37</v>
      </c>
      <c r="AE353" s="135">
        <v>0.38</v>
      </c>
      <c r="AF353" s="135">
        <v>0.28000000000000003</v>
      </c>
      <c r="AG353" s="135">
        <v>0.25</v>
      </c>
      <c r="AH353" s="135">
        <v>0.42</v>
      </c>
      <c r="AI353" s="135">
        <v>0.19</v>
      </c>
      <c r="AJ353" s="135">
        <v>0.4</v>
      </c>
      <c r="AK353" s="135">
        <v>0.17</v>
      </c>
      <c r="AL353" s="135">
        <v>0</v>
      </c>
      <c r="AM353" s="135">
        <v>0</v>
      </c>
      <c r="AN353" s="135">
        <v>0.08</v>
      </c>
      <c r="AO353" s="135">
        <v>0.09</v>
      </c>
      <c r="AP353" s="135">
        <v>0.01</v>
      </c>
      <c r="AQ353" s="135">
        <v>0.06</v>
      </c>
      <c r="AR353" s="135">
        <v>0.03</v>
      </c>
      <c r="AS353" s="135">
        <v>7.0000000000000007E-2</v>
      </c>
      <c r="AT353" s="135"/>
      <c r="AU353" s="135"/>
      <c r="AV353" s="135"/>
    </row>
    <row r="354" spans="1:48" x14ac:dyDescent="0.25">
      <c r="A354" s="132" t="s">
        <v>17</v>
      </c>
      <c r="B354" s="132" t="s">
        <v>233</v>
      </c>
      <c r="C354" s="132" t="s">
        <v>254</v>
      </c>
      <c r="D354" s="132" t="s">
        <v>243</v>
      </c>
      <c r="E354" s="132" t="s">
        <v>60</v>
      </c>
      <c r="F354" s="135">
        <v>7.93</v>
      </c>
      <c r="G354" s="135">
        <v>8.0399999999999991</v>
      </c>
      <c r="H354" s="135">
        <v>8.49</v>
      </c>
      <c r="I354" s="135">
        <v>7.72</v>
      </c>
      <c r="J354" s="135">
        <v>6.96</v>
      </c>
      <c r="K354" s="135">
        <v>6.54</v>
      </c>
      <c r="L354" s="135">
        <v>6.52</v>
      </c>
      <c r="M354" s="135">
        <v>7.21</v>
      </c>
      <c r="N354" s="135">
        <v>6.77</v>
      </c>
      <c r="O354" s="135">
        <v>8.1300000000000008</v>
      </c>
      <c r="P354" s="135">
        <v>6.88</v>
      </c>
      <c r="Q354" s="135">
        <v>7.7</v>
      </c>
      <c r="R354" s="135">
        <v>7.91</v>
      </c>
      <c r="S354" s="135">
        <v>7.58</v>
      </c>
      <c r="T354" s="135">
        <v>7.68</v>
      </c>
      <c r="U354" s="135">
        <v>5.67</v>
      </c>
      <c r="V354" s="135">
        <v>6.5</v>
      </c>
      <c r="W354" s="135">
        <v>6.34</v>
      </c>
      <c r="X354" s="135">
        <v>6.64</v>
      </c>
      <c r="Y354" s="135">
        <v>7.18</v>
      </c>
      <c r="Z354" s="135">
        <v>7.23</v>
      </c>
      <c r="AA354" s="135">
        <v>7.71</v>
      </c>
      <c r="AB354" s="135">
        <v>8.1</v>
      </c>
      <c r="AC354" s="135">
        <v>8.3699999999999992</v>
      </c>
      <c r="AD354" s="135">
        <v>7.75</v>
      </c>
      <c r="AE354" s="135">
        <v>8.09</v>
      </c>
      <c r="AF354" s="135">
        <v>7.09</v>
      </c>
      <c r="AG354" s="135">
        <v>7.97</v>
      </c>
      <c r="AH354" s="135">
        <v>7.2</v>
      </c>
      <c r="AI354" s="135">
        <v>6.59</v>
      </c>
      <c r="AJ354" s="135">
        <v>6.6</v>
      </c>
      <c r="AK354" s="135">
        <v>7.41</v>
      </c>
      <c r="AL354" s="135">
        <v>6.66</v>
      </c>
      <c r="AM354" s="135">
        <v>7.74</v>
      </c>
      <c r="AN354" s="135">
        <v>7.66</v>
      </c>
      <c r="AO354" s="135">
        <v>7.59</v>
      </c>
      <c r="AP354" s="135">
        <v>7.62</v>
      </c>
      <c r="AQ354" s="135">
        <v>7.48</v>
      </c>
      <c r="AR354" s="135">
        <v>7.89</v>
      </c>
      <c r="AS354" s="135">
        <v>7.4</v>
      </c>
      <c r="AT354" s="135"/>
      <c r="AU354" s="135"/>
      <c r="AV354" s="135"/>
    </row>
    <row r="355" spans="1:48" x14ac:dyDescent="0.25">
      <c r="A355" s="132" t="s">
        <v>17</v>
      </c>
      <c r="B355" s="132" t="s">
        <v>233</v>
      </c>
      <c r="C355" s="132" t="s">
        <v>254</v>
      </c>
      <c r="D355" s="132" t="s">
        <v>244</v>
      </c>
      <c r="E355" s="132" t="s">
        <v>60</v>
      </c>
      <c r="F355" s="135">
        <v>0.98</v>
      </c>
      <c r="G355" s="135">
        <v>1.43</v>
      </c>
      <c r="H355" s="135">
        <v>1.55</v>
      </c>
      <c r="I355" s="135">
        <v>1.42</v>
      </c>
      <c r="J355" s="135">
        <v>1.63</v>
      </c>
      <c r="K355" s="135">
        <v>1.5</v>
      </c>
      <c r="L355" s="135">
        <v>1.52</v>
      </c>
      <c r="M355" s="135">
        <v>1.68</v>
      </c>
      <c r="N355" s="135">
        <v>1.4</v>
      </c>
      <c r="O355" s="135">
        <v>1.76</v>
      </c>
      <c r="P355" s="135">
        <v>1.63</v>
      </c>
      <c r="Q355" s="135">
        <v>1.63</v>
      </c>
      <c r="R355" s="135">
        <v>1.68</v>
      </c>
      <c r="S355" s="135">
        <v>1.57</v>
      </c>
      <c r="T355" s="135">
        <v>1.58</v>
      </c>
      <c r="U355" s="135">
        <v>1.02</v>
      </c>
      <c r="V355" s="135">
        <v>1.54</v>
      </c>
      <c r="W355" s="135">
        <v>1.45</v>
      </c>
      <c r="X355" s="135">
        <v>1.63</v>
      </c>
      <c r="Y355" s="135">
        <v>1.48</v>
      </c>
      <c r="Z355" s="135">
        <v>1.51</v>
      </c>
      <c r="AA355" s="135">
        <v>1.63</v>
      </c>
      <c r="AB355" s="135">
        <v>1.44</v>
      </c>
      <c r="AC355" s="135">
        <v>1.6</v>
      </c>
      <c r="AD355" s="135">
        <v>1.51</v>
      </c>
      <c r="AE355" s="135">
        <v>1.69</v>
      </c>
      <c r="AF355" s="135">
        <v>1.62</v>
      </c>
      <c r="AG355" s="135">
        <v>1.61</v>
      </c>
      <c r="AH355" s="135">
        <v>1.33</v>
      </c>
      <c r="AI355" s="135">
        <v>1.26</v>
      </c>
      <c r="AJ355" s="135">
        <v>1.29</v>
      </c>
      <c r="AK355" s="135">
        <v>1.2</v>
      </c>
      <c r="AL355" s="135">
        <v>1.1100000000000001</v>
      </c>
      <c r="AM355" s="135">
        <v>1.4</v>
      </c>
      <c r="AN355" s="135">
        <v>1.34</v>
      </c>
      <c r="AO355" s="135">
        <v>1.37</v>
      </c>
      <c r="AP355" s="135">
        <v>1.06</v>
      </c>
      <c r="AQ355" s="135">
        <v>1.08</v>
      </c>
      <c r="AR355" s="135">
        <v>1.22</v>
      </c>
      <c r="AS355" s="135">
        <v>0.7</v>
      </c>
      <c r="AT355" s="135"/>
      <c r="AU355" s="135"/>
      <c r="AV355" s="135"/>
    </row>
    <row r="356" spans="1:48" x14ac:dyDescent="0.25">
      <c r="A356" s="132" t="s">
        <v>17</v>
      </c>
      <c r="B356" s="132" t="s">
        <v>233</v>
      </c>
      <c r="C356" s="132" t="s">
        <v>254</v>
      </c>
      <c r="D356" s="132" t="s">
        <v>245</v>
      </c>
      <c r="E356" s="132" t="s">
        <v>60</v>
      </c>
      <c r="F356" s="135">
        <v>5.26</v>
      </c>
      <c r="G356" s="135">
        <v>5.9</v>
      </c>
      <c r="H356" s="135">
        <v>6.44</v>
      </c>
      <c r="I356" s="135">
        <v>5.78</v>
      </c>
      <c r="J356" s="135">
        <v>4.97</v>
      </c>
      <c r="K356" s="135">
        <v>5.0199999999999996</v>
      </c>
      <c r="L356" s="135">
        <v>4.8499999999999996</v>
      </c>
      <c r="M356" s="135">
        <v>5.71</v>
      </c>
      <c r="N356" s="135">
        <v>5.21</v>
      </c>
      <c r="O356" s="135">
        <v>6.6</v>
      </c>
      <c r="P356" s="135">
        <v>6.22</v>
      </c>
      <c r="Q356" s="135">
        <v>5.79</v>
      </c>
      <c r="R356" s="135">
        <v>5.89</v>
      </c>
      <c r="S356" s="135">
        <v>5.55</v>
      </c>
      <c r="T356" s="135">
        <v>5.95</v>
      </c>
      <c r="U356" s="135">
        <v>3.96</v>
      </c>
      <c r="V356" s="135">
        <v>5.34</v>
      </c>
      <c r="W356" s="135">
        <v>4.84</v>
      </c>
      <c r="X356" s="135">
        <v>5.34</v>
      </c>
      <c r="Y356" s="135">
        <v>5.24</v>
      </c>
      <c r="Z356" s="135">
        <v>5.61</v>
      </c>
      <c r="AA356" s="135">
        <v>5.58</v>
      </c>
      <c r="AB356" s="135">
        <v>6.39</v>
      </c>
      <c r="AC356" s="135">
        <v>6.13</v>
      </c>
      <c r="AD356" s="135">
        <v>6.39</v>
      </c>
      <c r="AE356" s="135">
        <v>6.21</v>
      </c>
      <c r="AF356" s="135">
        <v>5.78</v>
      </c>
      <c r="AG356" s="135">
        <v>5.82</v>
      </c>
      <c r="AH356" s="135">
        <v>4.78</v>
      </c>
      <c r="AI356" s="135">
        <v>4.29</v>
      </c>
      <c r="AJ356" s="135">
        <v>4.7300000000000004</v>
      </c>
      <c r="AK356" s="135">
        <v>4.8600000000000003</v>
      </c>
      <c r="AL356" s="135">
        <v>4.68</v>
      </c>
      <c r="AM356" s="135">
        <v>6.33</v>
      </c>
      <c r="AN356" s="135">
        <v>5.56</v>
      </c>
      <c r="AO356" s="135">
        <v>5.86</v>
      </c>
      <c r="AP356" s="135">
        <v>5.17</v>
      </c>
      <c r="AQ356" s="135">
        <v>5.29</v>
      </c>
      <c r="AR356" s="135">
        <v>6.39</v>
      </c>
      <c r="AS356" s="135">
        <v>5.74</v>
      </c>
      <c r="AT356" s="135"/>
      <c r="AU356" s="135"/>
      <c r="AV356" s="135"/>
    </row>
    <row r="357" spans="1:48" x14ac:dyDescent="0.25">
      <c r="A357" s="132" t="s">
        <v>17</v>
      </c>
      <c r="B357" s="132" t="s">
        <v>233</v>
      </c>
      <c r="C357" s="132" t="s">
        <v>254</v>
      </c>
      <c r="D357" s="132" t="s">
        <v>246</v>
      </c>
      <c r="E357" s="132" t="s">
        <v>60</v>
      </c>
      <c r="F357" s="135">
        <v>0.88</v>
      </c>
      <c r="G357" s="135">
        <v>0.73</v>
      </c>
      <c r="H357" s="135">
        <v>0.53</v>
      </c>
      <c r="I357" s="135">
        <v>0.73</v>
      </c>
      <c r="J357" s="135">
        <v>0.6</v>
      </c>
      <c r="K357" s="135">
        <v>0.69</v>
      </c>
      <c r="L357" s="135">
        <v>0.73</v>
      </c>
      <c r="M357" s="135">
        <v>1.23</v>
      </c>
      <c r="N357" s="135">
        <v>1.01</v>
      </c>
      <c r="O357" s="135">
        <v>0.86</v>
      </c>
      <c r="P357" s="135">
        <v>0.76</v>
      </c>
      <c r="Q357" s="135">
        <v>1.1399999999999999</v>
      </c>
      <c r="R357" s="135">
        <v>1.1200000000000001</v>
      </c>
      <c r="S357" s="135">
        <v>0.59</v>
      </c>
      <c r="T357" s="135">
        <v>1.1100000000000001</v>
      </c>
      <c r="U357" s="135">
        <v>0.54</v>
      </c>
      <c r="V357" s="135">
        <v>0.64</v>
      </c>
      <c r="W357" s="135">
        <v>0.46</v>
      </c>
      <c r="X357" s="135">
        <v>0.37</v>
      </c>
      <c r="Y357" s="135">
        <v>0.42</v>
      </c>
      <c r="Z357" s="135">
        <v>0.52</v>
      </c>
      <c r="AA357" s="135">
        <v>0.48</v>
      </c>
      <c r="AB357" s="135">
        <v>0.55000000000000004</v>
      </c>
      <c r="AC357" s="135">
        <v>0.42</v>
      </c>
      <c r="AD357" s="135">
        <v>0.68</v>
      </c>
      <c r="AE357" s="135">
        <v>0.98</v>
      </c>
      <c r="AF357" s="135">
        <v>0.64</v>
      </c>
      <c r="AG357" s="135">
        <v>0.77</v>
      </c>
      <c r="AH357" s="135">
        <v>0.97</v>
      </c>
      <c r="AI357" s="135">
        <v>0.85</v>
      </c>
      <c r="AJ357" s="135">
        <v>0.83</v>
      </c>
      <c r="AK357" s="135">
        <v>0.75</v>
      </c>
      <c r="AL357" s="135">
        <v>0.72</v>
      </c>
      <c r="AM357" s="135">
        <v>0.74</v>
      </c>
      <c r="AN357" s="135">
        <v>0.82</v>
      </c>
      <c r="AO357" s="135">
        <v>0.64</v>
      </c>
      <c r="AP357" s="135">
        <v>0.57999999999999996</v>
      </c>
      <c r="AQ357" s="135">
        <v>0.87</v>
      </c>
      <c r="AR357" s="135">
        <v>0.37</v>
      </c>
      <c r="AS357" s="135">
        <v>0.27</v>
      </c>
      <c r="AT357" s="135"/>
      <c r="AU357" s="135"/>
      <c r="AV357" s="135"/>
    </row>
    <row r="358" spans="1:48" x14ac:dyDescent="0.25">
      <c r="A358" s="132" t="s">
        <v>17</v>
      </c>
      <c r="B358" s="132" t="s">
        <v>233</v>
      </c>
      <c r="C358" s="132" t="s">
        <v>255</v>
      </c>
      <c r="D358" s="132" t="s">
        <v>32</v>
      </c>
      <c r="E358" s="132" t="s">
        <v>141</v>
      </c>
      <c r="F358" s="134">
        <v>227.69</v>
      </c>
      <c r="G358" s="134">
        <v>244.77</v>
      </c>
      <c r="H358" s="134">
        <v>259.79000000000002</v>
      </c>
      <c r="I358" s="134">
        <v>267.48</v>
      </c>
      <c r="J358" s="134">
        <v>281.37</v>
      </c>
      <c r="K358" s="134">
        <v>296.14999999999998</v>
      </c>
      <c r="L358" s="134">
        <v>308.01</v>
      </c>
      <c r="M358" s="134">
        <v>315.67</v>
      </c>
      <c r="N358" s="134">
        <v>323.64999999999998</v>
      </c>
      <c r="O358" s="134">
        <v>335.05</v>
      </c>
      <c r="P358" s="134">
        <v>346.35</v>
      </c>
      <c r="Q358" s="134">
        <v>353.11</v>
      </c>
      <c r="R358" s="134">
        <v>361.72</v>
      </c>
      <c r="S358" s="134">
        <v>377.46</v>
      </c>
      <c r="T358" s="134">
        <v>395.18</v>
      </c>
      <c r="U358" s="134">
        <v>405.1</v>
      </c>
      <c r="V358" s="134">
        <v>419.75</v>
      </c>
      <c r="W358" s="134">
        <v>443.2</v>
      </c>
      <c r="X358" s="134">
        <v>455.82</v>
      </c>
      <c r="Y358" s="134">
        <v>486.38</v>
      </c>
      <c r="Z358" s="134">
        <v>506.86</v>
      </c>
      <c r="AA358" s="134">
        <v>529.21</v>
      </c>
      <c r="AB358" s="134">
        <v>545.37</v>
      </c>
      <c r="AC358" s="134">
        <v>566.38</v>
      </c>
      <c r="AD358" s="134">
        <v>584.89</v>
      </c>
      <c r="AE358" s="134">
        <v>614</v>
      </c>
      <c r="AF358" s="134">
        <v>648.92999999999995</v>
      </c>
      <c r="AG358" s="134">
        <v>679.88</v>
      </c>
      <c r="AH358" s="134">
        <v>707.39</v>
      </c>
      <c r="AI358" s="134">
        <v>740.85</v>
      </c>
      <c r="AJ358" s="134">
        <v>765.13</v>
      </c>
      <c r="AK358" s="134">
        <v>774.84</v>
      </c>
      <c r="AL358" s="134">
        <v>793.71</v>
      </c>
      <c r="AM358" s="134">
        <v>813.43</v>
      </c>
      <c r="AN358" s="134">
        <v>842.49</v>
      </c>
      <c r="AO358" s="134">
        <v>848.95</v>
      </c>
      <c r="AP358" s="134">
        <v>893.45</v>
      </c>
      <c r="AQ358" s="134">
        <v>906</v>
      </c>
      <c r="AR358" s="134">
        <v>916.32</v>
      </c>
      <c r="AS358" s="134">
        <v>944.57</v>
      </c>
      <c r="AT358" s="134"/>
      <c r="AU358" s="134"/>
      <c r="AV358" s="134"/>
    </row>
    <row r="359" spans="1:48" x14ac:dyDescent="0.25">
      <c r="A359" s="132" t="s">
        <v>17</v>
      </c>
      <c r="B359" s="132" t="s">
        <v>233</v>
      </c>
      <c r="C359" s="132" t="s">
        <v>255</v>
      </c>
      <c r="D359" s="132" t="s">
        <v>64</v>
      </c>
      <c r="E359" s="132" t="s">
        <v>141</v>
      </c>
      <c r="F359" s="134">
        <v>9.8000000000000007</v>
      </c>
      <c r="G359" s="134">
        <v>10.45</v>
      </c>
      <c r="H359" s="134">
        <v>11.18</v>
      </c>
      <c r="I359" s="134">
        <v>11.67</v>
      </c>
      <c r="J359" s="134">
        <v>12.54</v>
      </c>
      <c r="K359" s="134">
        <v>12.64</v>
      </c>
      <c r="L359" s="134">
        <v>12.98</v>
      </c>
      <c r="M359" s="134">
        <v>13.19</v>
      </c>
      <c r="N359" s="134">
        <v>13.29</v>
      </c>
      <c r="O359" s="134">
        <v>13.49</v>
      </c>
      <c r="P359" s="134">
        <v>13.87</v>
      </c>
      <c r="Q359" s="134">
        <v>13.53</v>
      </c>
      <c r="R359" s="134">
        <v>13.85</v>
      </c>
      <c r="S359" s="134">
        <v>14.3</v>
      </c>
      <c r="T359" s="134">
        <v>14.81</v>
      </c>
      <c r="U359" s="134">
        <v>15.2</v>
      </c>
      <c r="V359" s="134">
        <v>15.56</v>
      </c>
      <c r="W359" s="134">
        <v>16.489999999999998</v>
      </c>
      <c r="X359" s="134">
        <v>16.95</v>
      </c>
      <c r="Y359" s="134">
        <v>17.559999999999999</v>
      </c>
      <c r="Z359" s="134">
        <v>18.3</v>
      </c>
      <c r="AA359" s="134">
        <v>18.84</v>
      </c>
      <c r="AB359" s="134">
        <v>19.29</v>
      </c>
      <c r="AC359" s="134">
        <v>20.2</v>
      </c>
      <c r="AD359" s="134">
        <v>20.32</v>
      </c>
      <c r="AE359" s="134">
        <v>21.5</v>
      </c>
      <c r="AF359" s="134">
        <v>22.33</v>
      </c>
      <c r="AG359" s="134">
        <v>24.06</v>
      </c>
      <c r="AH359" s="134">
        <v>24.92</v>
      </c>
      <c r="AI359" s="134">
        <v>26.03</v>
      </c>
      <c r="AJ359" s="134">
        <v>26.35</v>
      </c>
      <c r="AK359" s="134">
        <v>27.4</v>
      </c>
      <c r="AL359" s="134">
        <v>28.15</v>
      </c>
      <c r="AM359" s="134">
        <v>29.04</v>
      </c>
      <c r="AN359" s="134">
        <v>30.22</v>
      </c>
      <c r="AO359" s="134">
        <v>30.19</v>
      </c>
      <c r="AP359" s="134">
        <v>32.29</v>
      </c>
      <c r="AQ359" s="134">
        <v>32.17</v>
      </c>
      <c r="AR359" s="134">
        <v>32.92</v>
      </c>
      <c r="AS359" s="134">
        <v>33.869999999999997</v>
      </c>
      <c r="AT359" s="134"/>
      <c r="AU359" s="134"/>
      <c r="AV359" s="134"/>
    </row>
    <row r="360" spans="1:48" x14ac:dyDescent="0.25">
      <c r="A360" s="132" t="s">
        <v>17</v>
      </c>
      <c r="B360" s="132" t="s">
        <v>233</v>
      </c>
      <c r="C360" s="132" t="s">
        <v>255</v>
      </c>
      <c r="D360" s="132" t="s">
        <v>68</v>
      </c>
      <c r="E360" s="132" t="s">
        <v>141</v>
      </c>
      <c r="F360" s="134">
        <v>5.87</v>
      </c>
      <c r="G360" s="134">
        <v>6.83</v>
      </c>
      <c r="H360" s="134">
        <v>7.4</v>
      </c>
      <c r="I360" s="134">
        <v>7.63</v>
      </c>
      <c r="J360" s="134">
        <v>7.96</v>
      </c>
      <c r="K360" s="134">
        <v>8.24</v>
      </c>
      <c r="L360" s="134">
        <v>8.52</v>
      </c>
      <c r="M360" s="134">
        <v>8.81</v>
      </c>
      <c r="N360" s="134">
        <v>8.91</v>
      </c>
      <c r="O360" s="134">
        <v>9.0299999999999994</v>
      </c>
      <c r="P360" s="134">
        <v>9.32</v>
      </c>
      <c r="Q360" s="134">
        <v>8.66</v>
      </c>
      <c r="R360" s="134">
        <v>8.8699999999999992</v>
      </c>
      <c r="S360" s="134">
        <v>9.23</v>
      </c>
      <c r="T360" s="134">
        <v>9.6999999999999993</v>
      </c>
      <c r="U360" s="134">
        <v>10.050000000000001</v>
      </c>
      <c r="V360" s="134">
        <v>10.46</v>
      </c>
      <c r="W360" s="134">
        <v>11.04</v>
      </c>
      <c r="X360" s="134">
        <v>11.41</v>
      </c>
      <c r="Y360" s="134">
        <v>11.88</v>
      </c>
      <c r="Z360" s="134">
        <v>12.33</v>
      </c>
      <c r="AA360" s="134">
        <v>12.94</v>
      </c>
      <c r="AB360" s="134">
        <v>13.38</v>
      </c>
      <c r="AC360" s="134">
        <v>13.83</v>
      </c>
      <c r="AD360" s="134">
        <v>14.56</v>
      </c>
      <c r="AE360" s="134">
        <v>16.25</v>
      </c>
      <c r="AF360" s="134">
        <v>17.170000000000002</v>
      </c>
      <c r="AG360" s="134">
        <v>18</v>
      </c>
      <c r="AH360" s="134">
        <v>19.239999999999998</v>
      </c>
      <c r="AI360" s="134">
        <v>20.28</v>
      </c>
      <c r="AJ360" s="134">
        <v>20.84</v>
      </c>
      <c r="AK360" s="134">
        <v>21.19</v>
      </c>
      <c r="AL360" s="134">
        <v>21.95</v>
      </c>
      <c r="AM360" s="134">
        <v>22.68</v>
      </c>
      <c r="AN360" s="134">
        <v>23.86</v>
      </c>
      <c r="AO360" s="134">
        <v>24.69</v>
      </c>
      <c r="AP360" s="134">
        <v>25.76</v>
      </c>
      <c r="AQ360" s="134">
        <v>32.18</v>
      </c>
      <c r="AR360" s="134">
        <v>32.590000000000003</v>
      </c>
      <c r="AS360" s="134">
        <v>33.619999999999997</v>
      </c>
      <c r="AT360" s="134"/>
      <c r="AU360" s="134"/>
      <c r="AV360" s="134"/>
    </row>
    <row r="361" spans="1:48" x14ac:dyDescent="0.25">
      <c r="A361" s="132" t="s">
        <v>17</v>
      </c>
      <c r="B361" s="132" t="s">
        <v>233</v>
      </c>
      <c r="C361" s="132" t="s">
        <v>255</v>
      </c>
      <c r="D361" s="132" t="s">
        <v>71</v>
      </c>
      <c r="E361" s="132" t="s">
        <v>141</v>
      </c>
      <c r="F361" s="134">
        <v>2.39</v>
      </c>
      <c r="G361" s="134">
        <v>2.6</v>
      </c>
      <c r="H361" s="134">
        <v>2.88</v>
      </c>
      <c r="I361" s="134">
        <v>3.01</v>
      </c>
      <c r="J361" s="134">
        <v>3.24</v>
      </c>
      <c r="K361" s="134">
        <v>3.67</v>
      </c>
      <c r="L361" s="134">
        <v>3.82</v>
      </c>
      <c r="M361" s="134">
        <v>4.01</v>
      </c>
      <c r="N361" s="134">
        <v>4.05</v>
      </c>
      <c r="O361" s="134">
        <v>4.28</v>
      </c>
      <c r="P361" s="134">
        <v>4.43</v>
      </c>
      <c r="Q361" s="134">
        <v>5.0599999999999996</v>
      </c>
      <c r="R361" s="134">
        <v>5.28</v>
      </c>
      <c r="S361" s="134">
        <v>5.65</v>
      </c>
      <c r="T361" s="134">
        <v>6.04</v>
      </c>
      <c r="U361" s="134">
        <v>6.21</v>
      </c>
      <c r="V361" s="134">
        <v>6.45</v>
      </c>
      <c r="W361" s="134">
        <v>6.92</v>
      </c>
      <c r="X361" s="134">
        <v>7.16</v>
      </c>
      <c r="Y361" s="134">
        <v>7.16</v>
      </c>
      <c r="Z361" s="134">
        <v>7.5</v>
      </c>
      <c r="AA361" s="134">
        <v>7.89</v>
      </c>
      <c r="AB361" s="134">
        <v>8.09</v>
      </c>
      <c r="AC361" s="134">
        <v>8.52</v>
      </c>
      <c r="AD361" s="134">
        <v>8.84</v>
      </c>
      <c r="AE361" s="134">
        <v>9.15</v>
      </c>
      <c r="AF361" s="134">
        <v>10.17</v>
      </c>
      <c r="AG361" s="134">
        <v>10.61</v>
      </c>
      <c r="AH361" s="134">
        <v>10.91</v>
      </c>
      <c r="AI361" s="134">
        <v>11.96</v>
      </c>
      <c r="AJ361" s="134">
        <v>12.62</v>
      </c>
      <c r="AK361" s="134">
        <v>13</v>
      </c>
      <c r="AL361" s="134">
        <v>13.28</v>
      </c>
      <c r="AM361" s="134">
        <v>13.83</v>
      </c>
      <c r="AN361" s="134">
        <v>14.72</v>
      </c>
      <c r="AO361" s="134">
        <v>15.34</v>
      </c>
      <c r="AP361" s="134">
        <v>16.12</v>
      </c>
      <c r="AQ361" s="134">
        <v>16.57</v>
      </c>
      <c r="AR361" s="134">
        <v>16.850000000000001</v>
      </c>
      <c r="AS361" s="134">
        <v>17.64</v>
      </c>
      <c r="AT361" s="134"/>
      <c r="AU361" s="134"/>
      <c r="AV361" s="134"/>
    </row>
    <row r="362" spans="1:48" x14ac:dyDescent="0.25">
      <c r="A362" s="132" t="s">
        <v>17</v>
      </c>
      <c r="B362" s="132" t="s">
        <v>233</v>
      </c>
      <c r="C362" s="132" t="s">
        <v>255</v>
      </c>
      <c r="D362" s="132" t="s">
        <v>72</v>
      </c>
      <c r="E362" s="132" t="s">
        <v>141</v>
      </c>
      <c r="F362" s="134">
        <v>10.65</v>
      </c>
      <c r="G362" s="134">
        <v>12.21</v>
      </c>
      <c r="H362" s="134">
        <v>13.14</v>
      </c>
      <c r="I362" s="134">
        <v>13.3</v>
      </c>
      <c r="J362" s="134">
        <v>13.65</v>
      </c>
      <c r="K362" s="134">
        <v>14.63</v>
      </c>
      <c r="L362" s="134">
        <v>15.24</v>
      </c>
      <c r="M362" s="134">
        <v>15.28</v>
      </c>
      <c r="N362" s="134">
        <v>16.21</v>
      </c>
      <c r="O362" s="134">
        <v>17.07</v>
      </c>
      <c r="P362" s="134">
        <v>17.63</v>
      </c>
      <c r="Q362" s="134">
        <v>18.29</v>
      </c>
      <c r="R362" s="134">
        <v>18.87</v>
      </c>
      <c r="S362" s="134">
        <v>19.850000000000001</v>
      </c>
      <c r="T362" s="134">
        <v>20.81</v>
      </c>
      <c r="U362" s="134">
        <v>21.41</v>
      </c>
      <c r="V362" s="134">
        <v>22.25</v>
      </c>
      <c r="W362" s="134">
        <v>23.32</v>
      </c>
      <c r="X362" s="134">
        <v>24.05</v>
      </c>
      <c r="Y362" s="134">
        <v>26.04</v>
      </c>
      <c r="Z362" s="134">
        <v>27.11</v>
      </c>
      <c r="AA362" s="134">
        <v>28.15</v>
      </c>
      <c r="AB362" s="134">
        <v>28.71</v>
      </c>
      <c r="AC362" s="134">
        <v>29.89</v>
      </c>
      <c r="AD362" s="134">
        <v>30.85</v>
      </c>
      <c r="AE362" s="134">
        <v>32.369999999999997</v>
      </c>
      <c r="AF362" s="134">
        <v>34.450000000000003</v>
      </c>
      <c r="AG362" s="134">
        <v>35.840000000000003</v>
      </c>
      <c r="AH362" s="134">
        <v>37.5</v>
      </c>
      <c r="AI362" s="134">
        <v>38.979999999999997</v>
      </c>
      <c r="AJ362" s="134">
        <v>39.85</v>
      </c>
      <c r="AK362" s="134">
        <v>40.22</v>
      </c>
      <c r="AL362" s="134">
        <v>40.99</v>
      </c>
      <c r="AM362" s="134">
        <v>41.9</v>
      </c>
      <c r="AN362" s="134">
        <v>43.14</v>
      </c>
      <c r="AO362" s="134">
        <v>43.53</v>
      </c>
      <c r="AP362" s="134">
        <v>45.61</v>
      </c>
      <c r="AQ362" s="134">
        <v>45.88</v>
      </c>
      <c r="AR362" s="134">
        <v>46.28</v>
      </c>
      <c r="AS362" s="134">
        <v>47.5</v>
      </c>
      <c r="AT362" s="134"/>
      <c r="AU362" s="134"/>
      <c r="AV362" s="134"/>
    </row>
    <row r="363" spans="1:48" x14ac:dyDescent="0.25">
      <c r="A363" s="132" t="s">
        <v>17</v>
      </c>
      <c r="B363" s="132" t="s">
        <v>233</v>
      </c>
      <c r="C363" s="132" t="s">
        <v>255</v>
      </c>
      <c r="D363" s="132" t="s">
        <v>256</v>
      </c>
      <c r="E363" s="132" t="s">
        <v>141</v>
      </c>
      <c r="F363" s="134">
        <v>12.47</v>
      </c>
      <c r="G363" s="134">
        <v>14.19</v>
      </c>
      <c r="H363" s="134">
        <v>15.26</v>
      </c>
      <c r="I363" s="134">
        <v>15.7</v>
      </c>
      <c r="J363" s="134">
        <v>16.079999999999998</v>
      </c>
      <c r="K363" s="134">
        <v>17.03</v>
      </c>
      <c r="L363" s="134">
        <v>17.97</v>
      </c>
      <c r="M363" s="134">
        <v>18.079999999999998</v>
      </c>
      <c r="N363" s="134">
        <v>18.649999999999999</v>
      </c>
      <c r="O363" s="134">
        <v>19.36</v>
      </c>
      <c r="P363" s="134">
        <v>19.899999999999999</v>
      </c>
      <c r="Q363" s="134">
        <v>20.440000000000001</v>
      </c>
      <c r="R363" s="134">
        <v>20.89</v>
      </c>
      <c r="S363" s="134">
        <v>21.83</v>
      </c>
      <c r="T363" s="134">
        <v>22.91</v>
      </c>
      <c r="U363" s="134">
        <v>23.59</v>
      </c>
      <c r="V363" s="134">
        <v>24.48</v>
      </c>
      <c r="W363" s="134">
        <v>25.48</v>
      </c>
      <c r="X363" s="134">
        <v>26.23</v>
      </c>
      <c r="Y363" s="134">
        <v>30.03</v>
      </c>
      <c r="Z363" s="134">
        <v>31.41</v>
      </c>
      <c r="AA363" s="134">
        <v>32.619999999999997</v>
      </c>
      <c r="AB363" s="134">
        <v>33.35</v>
      </c>
      <c r="AC363" s="134">
        <v>34.75</v>
      </c>
      <c r="AD363" s="134">
        <v>35.83</v>
      </c>
      <c r="AE363" s="134">
        <v>37.57</v>
      </c>
      <c r="AF363" s="134">
        <v>39.97</v>
      </c>
      <c r="AG363" s="134">
        <v>41.41</v>
      </c>
      <c r="AH363" s="134">
        <v>43.05</v>
      </c>
      <c r="AI363" s="134">
        <v>44.62</v>
      </c>
      <c r="AJ363" s="134">
        <v>45.7</v>
      </c>
      <c r="AK363" s="134">
        <v>46.54</v>
      </c>
      <c r="AL363" s="134">
        <v>47.63</v>
      </c>
      <c r="AM363" s="134">
        <v>48.31</v>
      </c>
      <c r="AN363" s="134">
        <v>49.54</v>
      </c>
      <c r="AO363" s="134">
        <v>50.39</v>
      </c>
      <c r="AP363" s="134">
        <v>52.06</v>
      </c>
      <c r="AQ363" s="134">
        <v>54.72</v>
      </c>
      <c r="AR363" s="134">
        <v>55.2</v>
      </c>
      <c r="AS363" s="134">
        <v>56.63</v>
      </c>
      <c r="AT363" s="134"/>
      <c r="AU363" s="134"/>
      <c r="AV363" s="134"/>
    </row>
    <row r="364" spans="1:48" x14ac:dyDescent="0.25">
      <c r="A364" s="132" t="s">
        <v>17</v>
      </c>
      <c r="B364" s="132" t="s">
        <v>233</v>
      </c>
      <c r="C364" s="132" t="s">
        <v>255</v>
      </c>
      <c r="D364" s="132" t="s">
        <v>257</v>
      </c>
      <c r="E364" s="132" t="s">
        <v>141</v>
      </c>
      <c r="F364" s="134">
        <v>4.12</v>
      </c>
      <c r="G364" s="134">
        <v>5.27</v>
      </c>
      <c r="H364" s="134">
        <v>5.95</v>
      </c>
      <c r="I364" s="134">
        <v>6.27</v>
      </c>
      <c r="J364" s="134">
        <v>6.59</v>
      </c>
      <c r="K364" s="134">
        <v>6.94</v>
      </c>
      <c r="L364" s="134">
        <v>7.23</v>
      </c>
      <c r="M364" s="134">
        <v>7.5</v>
      </c>
      <c r="N364" s="134">
        <v>7.76</v>
      </c>
      <c r="O364" s="134">
        <v>8.24</v>
      </c>
      <c r="P364" s="134">
        <v>8.93</v>
      </c>
      <c r="Q364" s="134">
        <v>9.18</v>
      </c>
      <c r="R364" s="134">
        <v>9.39</v>
      </c>
      <c r="S364" s="134">
        <v>9.8000000000000007</v>
      </c>
      <c r="T364" s="134">
        <v>10.41</v>
      </c>
      <c r="U364" s="134">
        <v>10.75</v>
      </c>
      <c r="V364" s="134">
        <v>11.15</v>
      </c>
      <c r="W364" s="134">
        <v>11.9</v>
      </c>
      <c r="X364" s="134">
        <v>12.3</v>
      </c>
      <c r="Y364" s="134">
        <v>13.08</v>
      </c>
      <c r="Z364" s="134">
        <v>13.63</v>
      </c>
      <c r="AA364" s="134">
        <v>14.23</v>
      </c>
      <c r="AB364" s="134">
        <v>14.68</v>
      </c>
      <c r="AC364" s="134">
        <v>15.3</v>
      </c>
      <c r="AD364" s="134">
        <v>15.88</v>
      </c>
      <c r="AE364" s="134">
        <v>16.52</v>
      </c>
      <c r="AF364" s="134">
        <v>17.62</v>
      </c>
      <c r="AG364" s="134">
        <v>18.46</v>
      </c>
      <c r="AH364" s="134">
        <v>19.43</v>
      </c>
      <c r="AI364" s="134">
        <v>20.440000000000001</v>
      </c>
      <c r="AJ364" s="134">
        <v>21.1</v>
      </c>
      <c r="AK364" s="134">
        <v>21.61</v>
      </c>
      <c r="AL364" s="134">
        <v>22.18</v>
      </c>
      <c r="AM364" s="134">
        <v>22.72</v>
      </c>
      <c r="AN364" s="134">
        <v>23.63</v>
      </c>
      <c r="AO364" s="134">
        <v>24.21</v>
      </c>
      <c r="AP364" s="134">
        <v>25.15</v>
      </c>
      <c r="AQ364" s="134">
        <v>25.46</v>
      </c>
      <c r="AR364" s="134">
        <v>25.76</v>
      </c>
      <c r="AS364" s="134">
        <v>26.71</v>
      </c>
      <c r="AT364" s="134"/>
      <c r="AU364" s="134"/>
      <c r="AV364" s="134"/>
    </row>
    <row r="365" spans="1:48" x14ac:dyDescent="0.25">
      <c r="A365" s="132" t="s">
        <v>17</v>
      </c>
      <c r="B365" s="132" t="s">
        <v>233</v>
      </c>
      <c r="C365" s="132" t="s">
        <v>255</v>
      </c>
      <c r="D365" s="132" t="s">
        <v>76</v>
      </c>
      <c r="E365" s="132" t="s">
        <v>141</v>
      </c>
      <c r="F365" s="134">
        <v>7.98</v>
      </c>
      <c r="G365" s="134">
        <v>8.14</v>
      </c>
      <c r="H365" s="134">
        <v>8.6300000000000008</v>
      </c>
      <c r="I365" s="134">
        <v>9.32</v>
      </c>
      <c r="J365" s="134">
        <v>10.41</v>
      </c>
      <c r="K365" s="134">
        <v>10.82</v>
      </c>
      <c r="L365" s="134">
        <v>11.19</v>
      </c>
      <c r="M365" s="134">
        <v>11.6</v>
      </c>
      <c r="N365" s="134">
        <v>11.83</v>
      </c>
      <c r="O365" s="134">
        <v>12.32</v>
      </c>
      <c r="P365" s="134">
        <v>13.01</v>
      </c>
      <c r="Q365" s="134">
        <v>11.54</v>
      </c>
      <c r="R365" s="134">
        <v>12</v>
      </c>
      <c r="S365" s="134">
        <v>12.92</v>
      </c>
      <c r="T365" s="134">
        <v>13.56</v>
      </c>
      <c r="U365" s="134">
        <v>13.91</v>
      </c>
      <c r="V365" s="134">
        <v>14.25</v>
      </c>
      <c r="W365" s="134">
        <v>15.02</v>
      </c>
      <c r="X365" s="134">
        <v>15.33</v>
      </c>
      <c r="Y365" s="134">
        <v>16.420000000000002</v>
      </c>
      <c r="Z365" s="134">
        <v>17.079999999999998</v>
      </c>
      <c r="AA365" s="134">
        <v>17.96</v>
      </c>
      <c r="AB365" s="134">
        <v>18.47</v>
      </c>
      <c r="AC365" s="134">
        <v>19.2</v>
      </c>
      <c r="AD365" s="134">
        <v>19.84</v>
      </c>
      <c r="AE365" s="134">
        <v>21.86</v>
      </c>
      <c r="AF365" s="134">
        <v>23.39</v>
      </c>
      <c r="AG365" s="134">
        <v>24.53</v>
      </c>
      <c r="AH365" s="134">
        <v>25.88</v>
      </c>
      <c r="AI365" s="134">
        <v>27.59</v>
      </c>
      <c r="AJ365" s="134">
        <v>28.49</v>
      </c>
      <c r="AK365" s="134">
        <v>29.07</v>
      </c>
      <c r="AL365" s="134">
        <v>29.78</v>
      </c>
      <c r="AM365" s="134">
        <v>30.54</v>
      </c>
      <c r="AN365" s="134">
        <v>31.63</v>
      </c>
      <c r="AO365" s="134">
        <v>32.229999999999997</v>
      </c>
      <c r="AP365" s="134">
        <v>33.44</v>
      </c>
      <c r="AQ365" s="134">
        <v>33.86</v>
      </c>
      <c r="AR365" s="134">
        <v>34.119999999999997</v>
      </c>
      <c r="AS365" s="134">
        <v>34.96</v>
      </c>
      <c r="AT365" s="134"/>
      <c r="AU365" s="134"/>
      <c r="AV365" s="134"/>
    </row>
    <row r="366" spans="1:48" x14ac:dyDescent="0.25">
      <c r="A366" s="132" t="s">
        <v>17</v>
      </c>
      <c r="B366" s="132" t="s">
        <v>233</v>
      </c>
      <c r="C366" s="132" t="s">
        <v>255</v>
      </c>
      <c r="D366" s="132" t="s">
        <v>77</v>
      </c>
      <c r="E366" s="132" t="s">
        <v>141</v>
      </c>
      <c r="F366" s="134">
        <v>6.65</v>
      </c>
      <c r="G366" s="134">
        <v>6.87</v>
      </c>
      <c r="H366" s="134">
        <v>7.29</v>
      </c>
      <c r="I366" s="134">
        <v>7.56</v>
      </c>
      <c r="J366" s="134">
        <v>9.14</v>
      </c>
      <c r="K366" s="134">
        <v>9.7799999999999994</v>
      </c>
      <c r="L366" s="134">
        <v>10.58</v>
      </c>
      <c r="M366" s="134">
        <v>10.98</v>
      </c>
      <c r="N366" s="134">
        <v>11.31</v>
      </c>
      <c r="O366" s="134">
        <v>11.52</v>
      </c>
      <c r="P366" s="134">
        <v>11.93</v>
      </c>
      <c r="Q366" s="134">
        <v>12.65</v>
      </c>
      <c r="R366" s="134">
        <v>12.87</v>
      </c>
      <c r="S366" s="134">
        <v>13.85</v>
      </c>
      <c r="T366" s="134">
        <v>14.31</v>
      </c>
      <c r="U366" s="134">
        <v>14.75</v>
      </c>
      <c r="V366" s="134">
        <v>15.45</v>
      </c>
      <c r="W366" s="134">
        <v>16.57</v>
      </c>
      <c r="X366" s="134">
        <v>16.920000000000002</v>
      </c>
      <c r="Y366" s="134">
        <v>18.21</v>
      </c>
      <c r="Z366" s="134">
        <v>19.11</v>
      </c>
      <c r="AA366" s="134">
        <v>20.21</v>
      </c>
      <c r="AB366" s="134">
        <v>20.85</v>
      </c>
      <c r="AC366" s="134">
        <v>22.06</v>
      </c>
      <c r="AD366" s="134">
        <v>23.03</v>
      </c>
      <c r="AE366" s="134">
        <v>24.08</v>
      </c>
      <c r="AF366" s="134">
        <v>25.77</v>
      </c>
      <c r="AG366" s="134">
        <v>26.94</v>
      </c>
      <c r="AH366" s="134">
        <v>28.13</v>
      </c>
      <c r="AI366" s="134">
        <v>29.55</v>
      </c>
      <c r="AJ366" s="134">
        <v>30.39</v>
      </c>
      <c r="AK366" s="134">
        <v>30.74</v>
      </c>
      <c r="AL366" s="134">
        <v>31.77</v>
      </c>
      <c r="AM366" s="134">
        <v>32.68</v>
      </c>
      <c r="AN366" s="134">
        <v>33.799999999999997</v>
      </c>
      <c r="AO366" s="134">
        <v>34.65</v>
      </c>
      <c r="AP366" s="134">
        <v>35.880000000000003</v>
      </c>
      <c r="AQ366" s="134">
        <v>36.31</v>
      </c>
      <c r="AR366" s="134">
        <v>36.659999999999997</v>
      </c>
      <c r="AS366" s="134">
        <v>37.64</v>
      </c>
      <c r="AT366" s="134"/>
      <c r="AU366" s="134"/>
      <c r="AV366" s="134"/>
    </row>
    <row r="367" spans="1:48" x14ac:dyDescent="0.25">
      <c r="A367" s="132" t="s">
        <v>17</v>
      </c>
      <c r="B367" s="132" t="s">
        <v>233</v>
      </c>
      <c r="C367" s="132" t="s">
        <v>255</v>
      </c>
      <c r="D367" s="132" t="s">
        <v>79</v>
      </c>
      <c r="E367" s="132" t="s">
        <v>141</v>
      </c>
      <c r="F367" s="134">
        <v>3.83</v>
      </c>
      <c r="G367" s="134">
        <v>4.43</v>
      </c>
      <c r="H367" s="134">
        <v>4.8</v>
      </c>
      <c r="I367" s="134">
        <v>5</v>
      </c>
      <c r="J367" s="134">
        <v>5.31</v>
      </c>
      <c r="K367" s="134">
        <v>5.45</v>
      </c>
      <c r="L367" s="134">
        <v>5.62</v>
      </c>
      <c r="M367" s="134">
        <v>5.85</v>
      </c>
      <c r="N367" s="134">
        <v>6.04</v>
      </c>
      <c r="O367" s="134">
        <v>6.34</v>
      </c>
      <c r="P367" s="134">
        <v>6.64</v>
      </c>
      <c r="Q367" s="134">
        <v>6.36</v>
      </c>
      <c r="R367" s="134">
        <v>6.67</v>
      </c>
      <c r="S367" s="134">
        <v>7.08</v>
      </c>
      <c r="T367" s="134">
        <v>7.56</v>
      </c>
      <c r="U367" s="134">
        <v>7.78</v>
      </c>
      <c r="V367" s="134">
        <v>8.14</v>
      </c>
      <c r="W367" s="134">
        <v>8.61</v>
      </c>
      <c r="X367" s="134">
        <v>8.8699999999999992</v>
      </c>
      <c r="Y367" s="134">
        <v>9.7799999999999994</v>
      </c>
      <c r="Z367" s="134">
        <v>10.11</v>
      </c>
      <c r="AA367" s="134">
        <v>10.5</v>
      </c>
      <c r="AB367" s="134">
        <v>10.71</v>
      </c>
      <c r="AC367" s="134">
        <v>11.13</v>
      </c>
      <c r="AD367" s="134">
        <v>11.39</v>
      </c>
      <c r="AE367" s="134">
        <v>12.39</v>
      </c>
      <c r="AF367" s="134">
        <v>13.34</v>
      </c>
      <c r="AG367" s="134">
        <v>13.81</v>
      </c>
      <c r="AH367" s="134">
        <v>14.4</v>
      </c>
      <c r="AI367" s="134">
        <v>15.3</v>
      </c>
      <c r="AJ367" s="134">
        <v>15.73</v>
      </c>
      <c r="AK367" s="134">
        <v>16.079999999999998</v>
      </c>
      <c r="AL367" s="134">
        <v>16.45</v>
      </c>
      <c r="AM367" s="134">
        <v>16.940000000000001</v>
      </c>
      <c r="AN367" s="134">
        <v>17.579999999999998</v>
      </c>
      <c r="AO367" s="134">
        <v>17.57</v>
      </c>
      <c r="AP367" s="134">
        <v>18.55</v>
      </c>
      <c r="AQ367" s="134">
        <v>18.420000000000002</v>
      </c>
      <c r="AR367" s="134">
        <v>18.670000000000002</v>
      </c>
      <c r="AS367" s="134">
        <v>19.27</v>
      </c>
      <c r="AT367" s="134"/>
      <c r="AU367" s="134"/>
      <c r="AV367" s="134"/>
    </row>
    <row r="368" spans="1:48" x14ac:dyDescent="0.25">
      <c r="A368" s="132" t="s">
        <v>17</v>
      </c>
      <c r="B368" s="132" t="s">
        <v>233</v>
      </c>
      <c r="C368" s="132" t="s">
        <v>255</v>
      </c>
      <c r="D368" s="132" t="s">
        <v>87</v>
      </c>
      <c r="E368" s="132" t="s">
        <v>141</v>
      </c>
      <c r="F368" s="134">
        <v>9.19</v>
      </c>
      <c r="G368" s="134">
        <v>9.5</v>
      </c>
      <c r="H368" s="134">
        <v>10.4</v>
      </c>
      <c r="I368" s="134">
        <v>10.5</v>
      </c>
      <c r="J368" s="134">
        <v>10.76</v>
      </c>
      <c r="K368" s="134">
        <v>11.15</v>
      </c>
      <c r="L368" s="134">
        <v>11.58</v>
      </c>
      <c r="M368" s="134">
        <v>11.88</v>
      </c>
      <c r="N368" s="134">
        <v>12.22</v>
      </c>
      <c r="O368" s="134">
        <v>12.64</v>
      </c>
      <c r="P368" s="134">
        <v>12.97</v>
      </c>
      <c r="Q368" s="134">
        <v>13.45</v>
      </c>
      <c r="R368" s="134">
        <v>13.83</v>
      </c>
      <c r="S368" s="134">
        <v>14.49</v>
      </c>
      <c r="T368" s="134">
        <v>15.09</v>
      </c>
      <c r="U368" s="134">
        <v>15.29</v>
      </c>
      <c r="V368" s="134">
        <v>15.93</v>
      </c>
      <c r="W368" s="134">
        <v>16.670000000000002</v>
      </c>
      <c r="X368" s="134">
        <v>17.09</v>
      </c>
      <c r="Y368" s="134">
        <v>20.83</v>
      </c>
      <c r="Z368" s="134">
        <v>21.4</v>
      </c>
      <c r="AA368" s="134">
        <v>22.11</v>
      </c>
      <c r="AB368" s="134">
        <v>22.63</v>
      </c>
      <c r="AC368" s="134">
        <v>23.41</v>
      </c>
      <c r="AD368" s="134">
        <v>24.12</v>
      </c>
      <c r="AE368" s="134">
        <v>25.13</v>
      </c>
      <c r="AF368" s="134">
        <v>26.27</v>
      </c>
      <c r="AG368" s="134">
        <v>27.25</v>
      </c>
      <c r="AH368" s="134">
        <v>28.2</v>
      </c>
      <c r="AI368" s="134">
        <v>29.1</v>
      </c>
      <c r="AJ368" s="134">
        <v>30.12</v>
      </c>
      <c r="AK368" s="134">
        <v>30.39</v>
      </c>
      <c r="AL368" s="134">
        <v>31.15</v>
      </c>
      <c r="AM368" s="134">
        <v>31.93</v>
      </c>
      <c r="AN368" s="134">
        <v>33.06</v>
      </c>
      <c r="AO368" s="134">
        <v>33.56</v>
      </c>
      <c r="AP368" s="134">
        <v>34.42</v>
      </c>
      <c r="AQ368" s="134">
        <v>34.81</v>
      </c>
      <c r="AR368" s="134">
        <v>35.06</v>
      </c>
      <c r="AS368" s="134">
        <v>36.08</v>
      </c>
      <c r="AT368" s="134"/>
      <c r="AU368" s="134"/>
      <c r="AV368" s="134"/>
    </row>
    <row r="369" spans="1:48" x14ac:dyDescent="0.25">
      <c r="A369" s="132" t="s">
        <v>17</v>
      </c>
      <c r="B369" s="132" t="s">
        <v>233</v>
      </c>
      <c r="C369" s="132" t="s">
        <v>255</v>
      </c>
      <c r="D369" s="132" t="s">
        <v>88</v>
      </c>
      <c r="E369" s="132" t="s">
        <v>141</v>
      </c>
      <c r="F369" s="134">
        <v>4.45</v>
      </c>
      <c r="G369" s="134">
        <v>4.5</v>
      </c>
      <c r="H369" s="134">
        <v>4.62</v>
      </c>
      <c r="I369" s="134">
        <v>4.66</v>
      </c>
      <c r="J369" s="134">
        <v>5.24</v>
      </c>
      <c r="K369" s="134">
        <v>5.77</v>
      </c>
      <c r="L369" s="134">
        <v>6.17</v>
      </c>
      <c r="M369" s="134">
        <v>6.36</v>
      </c>
      <c r="N369" s="134">
        <v>6.47</v>
      </c>
      <c r="O369" s="134">
        <v>6.6</v>
      </c>
      <c r="P369" s="134">
        <v>7.3</v>
      </c>
      <c r="Q369" s="134">
        <v>7.01</v>
      </c>
      <c r="R369" s="134">
        <v>7.18</v>
      </c>
      <c r="S369" s="134">
        <v>7.58</v>
      </c>
      <c r="T369" s="134">
        <v>7.96</v>
      </c>
      <c r="U369" s="134">
        <v>8.2799999999999994</v>
      </c>
      <c r="V369" s="134">
        <v>8.64</v>
      </c>
      <c r="W369" s="134">
        <v>9.2200000000000006</v>
      </c>
      <c r="X369" s="134">
        <v>9.44</v>
      </c>
      <c r="Y369" s="134">
        <v>9.52</v>
      </c>
      <c r="Z369" s="134">
        <v>10.119999999999999</v>
      </c>
      <c r="AA369" s="134">
        <v>10.62</v>
      </c>
      <c r="AB369" s="134">
        <v>13.67</v>
      </c>
      <c r="AC369" s="134">
        <v>14.29</v>
      </c>
      <c r="AD369" s="134">
        <v>14.66</v>
      </c>
      <c r="AE369" s="134">
        <v>15.1</v>
      </c>
      <c r="AF369" s="134">
        <v>16.02</v>
      </c>
      <c r="AG369" s="134">
        <v>16.670000000000002</v>
      </c>
      <c r="AH369" s="134">
        <v>17.29</v>
      </c>
      <c r="AI369" s="134">
        <v>18.350000000000001</v>
      </c>
      <c r="AJ369" s="134">
        <v>19.149999999999999</v>
      </c>
      <c r="AK369" s="134">
        <v>19.510000000000002</v>
      </c>
      <c r="AL369" s="134">
        <v>20.03</v>
      </c>
      <c r="AM369" s="134">
        <v>20.62</v>
      </c>
      <c r="AN369" s="134">
        <v>21.56</v>
      </c>
      <c r="AO369" s="134">
        <v>22.1</v>
      </c>
      <c r="AP369" s="134">
        <v>22.81</v>
      </c>
      <c r="AQ369" s="134">
        <v>23</v>
      </c>
      <c r="AR369" s="134">
        <v>23.18</v>
      </c>
      <c r="AS369" s="134">
        <v>23.65</v>
      </c>
      <c r="AT369" s="134"/>
      <c r="AU369" s="134"/>
      <c r="AV369" s="134"/>
    </row>
    <row r="370" spans="1:48" x14ac:dyDescent="0.25">
      <c r="A370" s="132" t="s">
        <v>17</v>
      </c>
      <c r="B370" s="132" t="s">
        <v>233</v>
      </c>
      <c r="C370" s="132" t="s">
        <v>255</v>
      </c>
      <c r="D370" s="132" t="s">
        <v>91</v>
      </c>
      <c r="E370" s="132" t="s">
        <v>141</v>
      </c>
      <c r="F370" s="134">
        <v>4.82</v>
      </c>
      <c r="G370" s="134">
        <v>5.04</v>
      </c>
      <c r="H370" s="134">
        <v>5.23</v>
      </c>
      <c r="I370" s="134">
        <v>5.53</v>
      </c>
      <c r="J370" s="134">
        <v>5.96</v>
      </c>
      <c r="K370" s="134">
        <v>6.04</v>
      </c>
      <c r="L370" s="134">
        <v>6.27</v>
      </c>
      <c r="M370" s="134">
        <v>6.48</v>
      </c>
      <c r="N370" s="134">
        <v>6.57</v>
      </c>
      <c r="O370" s="134">
        <v>6.93</v>
      </c>
      <c r="P370" s="134">
        <v>7.54</v>
      </c>
      <c r="Q370" s="134">
        <v>7.7</v>
      </c>
      <c r="R370" s="134">
        <v>8.0399999999999991</v>
      </c>
      <c r="S370" s="134">
        <v>8.69</v>
      </c>
      <c r="T370" s="134">
        <v>9.31</v>
      </c>
      <c r="U370" s="134">
        <v>9.6300000000000008</v>
      </c>
      <c r="V370" s="134">
        <v>10.11</v>
      </c>
      <c r="W370" s="134">
        <v>10.86</v>
      </c>
      <c r="X370" s="134">
        <v>11.05</v>
      </c>
      <c r="Y370" s="134">
        <v>11.62</v>
      </c>
      <c r="Z370" s="134">
        <v>12.3</v>
      </c>
      <c r="AA370" s="134">
        <v>12.83</v>
      </c>
      <c r="AB370" s="134">
        <v>13.3</v>
      </c>
      <c r="AC370" s="134">
        <v>13.9</v>
      </c>
      <c r="AD370" s="134">
        <v>14.35</v>
      </c>
      <c r="AE370" s="134">
        <v>14.95</v>
      </c>
      <c r="AF370" s="134">
        <v>15.84</v>
      </c>
      <c r="AG370" s="134">
        <v>16.97</v>
      </c>
      <c r="AH370" s="134">
        <v>17.739999999999998</v>
      </c>
      <c r="AI370" s="134">
        <v>18.739999999999998</v>
      </c>
      <c r="AJ370" s="134">
        <v>19.5</v>
      </c>
      <c r="AK370" s="134">
        <v>20.16</v>
      </c>
      <c r="AL370" s="134">
        <v>20.67</v>
      </c>
      <c r="AM370" s="134">
        <v>21.46</v>
      </c>
      <c r="AN370" s="134">
        <v>22.29</v>
      </c>
      <c r="AO370" s="134">
        <v>22.72</v>
      </c>
      <c r="AP370" s="134">
        <v>24</v>
      </c>
      <c r="AQ370" s="134">
        <v>24.56</v>
      </c>
      <c r="AR370" s="134">
        <v>24.76</v>
      </c>
      <c r="AS370" s="134">
        <v>25.54</v>
      </c>
      <c r="AT370" s="134"/>
      <c r="AU370" s="134"/>
      <c r="AV370" s="134"/>
    </row>
    <row r="371" spans="1:48" x14ac:dyDescent="0.25">
      <c r="A371" s="132" t="s">
        <v>17</v>
      </c>
      <c r="B371" s="132" t="s">
        <v>233</v>
      </c>
      <c r="C371" s="132" t="s">
        <v>255</v>
      </c>
      <c r="D371" s="132" t="s">
        <v>258</v>
      </c>
      <c r="E371" s="132" t="s">
        <v>141</v>
      </c>
      <c r="F371" s="134">
        <v>2.69</v>
      </c>
      <c r="G371" s="134">
        <v>2.88</v>
      </c>
      <c r="H371" s="134">
        <v>2.95</v>
      </c>
      <c r="I371" s="134">
        <v>2.96</v>
      </c>
      <c r="J371" s="134">
        <v>3.15</v>
      </c>
      <c r="K371" s="134">
        <v>3.24</v>
      </c>
      <c r="L371" s="134">
        <v>3.3</v>
      </c>
      <c r="M371" s="134">
        <v>3.32</v>
      </c>
      <c r="N371" s="134">
        <v>3.39</v>
      </c>
      <c r="O371" s="134">
        <v>3.45</v>
      </c>
      <c r="P371" s="134">
        <v>3.49</v>
      </c>
      <c r="Q371" s="134">
        <v>3.68</v>
      </c>
      <c r="R371" s="134">
        <v>3.69</v>
      </c>
      <c r="S371" s="134">
        <v>3.77</v>
      </c>
      <c r="T371" s="134">
        <v>3.83</v>
      </c>
      <c r="U371" s="134">
        <v>4.1100000000000003</v>
      </c>
      <c r="V371" s="134">
        <v>4.21</v>
      </c>
      <c r="W371" s="134">
        <v>4.4800000000000004</v>
      </c>
      <c r="X371" s="134">
        <v>4.58</v>
      </c>
      <c r="Y371" s="134">
        <v>4.3</v>
      </c>
      <c r="Z371" s="134">
        <v>4.6399999999999997</v>
      </c>
      <c r="AA371" s="134">
        <v>4.76</v>
      </c>
      <c r="AB371" s="134">
        <v>4.84</v>
      </c>
      <c r="AC371" s="134">
        <v>4.8899999999999997</v>
      </c>
      <c r="AD371" s="134">
        <v>5.05</v>
      </c>
      <c r="AE371" s="134">
        <v>5.15</v>
      </c>
      <c r="AF371" s="134">
        <v>5.38</v>
      </c>
      <c r="AG371" s="134">
        <v>5.52</v>
      </c>
      <c r="AH371" s="134">
        <v>5.65</v>
      </c>
      <c r="AI371" s="134">
        <v>5.82</v>
      </c>
      <c r="AJ371" s="134">
        <v>6.09</v>
      </c>
      <c r="AK371" s="134">
        <v>6.14</v>
      </c>
      <c r="AL371" s="134">
        <v>6.26</v>
      </c>
      <c r="AM371" s="134">
        <v>6.34</v>
      </c>
      <c r="AN371" s="134">
        <v>6.48</v>
      </c>
      <c r="AO371" s="134">
        <v>6.49</v>
      </c>
      <c r="AP371" s="134">
        <v>6.74</v>
      </c>
      <c r="AQ371" s="134">
        <v>6.78</v>
      </c>
      <c r="AR371" s="134">
        <v>6.85</v>
      </c>
      <c r="AS371" s="134">
        <v>6.97</v>
      </c>
      <c r="AT371" s="134"/>
      <c r="AU371" s="134"/>
      <c r="AV371" s="134"/>
    </row>
    <row r="372" spans="1:48" x14ac:dyDescent="0.25">
      <c r="A372" s="132" t="s">
        <v>17</v>
      </c>
      <c r="B372" s="132" t="s">
        <v>233</v>
      </c>
      <c r="C372" s="132" t="s">
        <v>255</v>
      </c>
      <c r="D372" s="132" t="s">
        <v>97</v>
      </c>
      <c r="E372" s="132" t="s">
        <v>141</v>
      </c>
      <c r="F372" s="134">
        <v>5.15</v>
      </c>
      <c r="G372" s="134">
        <v>6.02</v>
      </c>
      <c r="H372" s="134">
        <v>6.36</v>
      </c>
      <c r="I372" s="134">
        <v>6.43</v>
      </c>
      <c r="J372" s="134">
        <v>6.84</v>
      </c>
      <c r="K372" s="134">
        <v>7.85</v>
      </c>
      <c r="L372" s="134">
        <v>7.97</v>
      </c>
      <c r="M372" s="134">
        <v>8.2899999999999991</v>
      </c>
      <c r="N372" s="134">
        <v>8.4499999999999993</v>
      </c>
      <c r="O372" s="134">
        <v>8.83</v>
      </c>
      <c r="P372" s="134">
        <v>9.23</v>
      </c>
      <c r="Q372" s="134">
        <v>9.2799999999999994</v>
      </c>
      <c r="R372" s="134">
        <v>9.61</v>
      </c>
      <c r="S372" s="134">
        <v>10.16</v>
      </c>
      <c r="T372" s="134">
        <v>10.7</v>
      </c>
      <c r="U372" s="134">
        <v>10.98</v>
      </c>
      <c r="V372" s="134">
        <v>11.59</v>
      </c>
      <c r="W372" s="134">
        <v>12.27</v>
      </c>
      <c r="X372" s="134">
        <v>12.74</v>
      </c>
      <c r="Y372" s="134">
        <v>14.06</v>
      </c>
      <c r="Z372" s="134">
        <v>14.83</v>
      </c>
      <c r="AA372" s="134">
        <v>15.71</v>
      </c>
      <c r="AB372" s="134">
        <v>16.14</v>
      </c>
      <c r="AC372" s="134">
        <v>16.989999999999998</v>
      </c>
      <c r="AD372" s="134">
        <v>17.670000000000002</v>
      </c>
      <c r="AE372" s="134">
        <v>19.48</v>
      </c>
      <c r="AF372" s="134">
        <v>20.96</v>
      </c>
      <c r="AG372" s="134">
        <v>22.41</v>
      </c>
      <c r="AH372" s="134">
        <v>23.66</v>
      </c>
      <c r="AI372" s="134">
        <v>25.24</v>
      </c>
      <c r="AJ372" s="134">
        <v>26.2</v>
      </c>
      <c r="AK372" s="134">
        <v>26.78</v>
      </c>
      <c r="AL372" s="134">
        <v>27.47</v>
      </c>
      <c r="AM372" s="134">
        <v>28.25</v>
      </c>
      <c r="AN372" s="134">
        <v>29.67</v>
      </c>
      <c r="AO372" s="134">
        <v>30.29</v>
      </c>
      <c r="AP372" s="134">
        <v>31.83</v>
      </c>
      <c r="AQ372" s="134">
        <v>32.06</v>
      </c>
      <c r="AR372" s="134">
        <v>32.369999999999997</v>
      </c>
      <c r="AS372" s="134">
        <v>33.56</v>
      </c>
      <c r="AT372" s="134"/>
      <c r="AU372" s="134"/>
      <c r="AV372" s="134"/>
    </row>
    <row r="373" spans="1:48" x14ac:dyDescent="0.25">
      <c r="A373" s="132" t="s">
        <v>17</v>
      </c>
      <c r="B373" s="132" t="s">
        <v>233</v>
      </c>
      <c r="C373" s="132" t="s">
        <v>255</v>
      </c>
      <c r="D373" s="132" t="s">
        <v>100</v>
      </c>
      <c r="E373" s="132" t="s">
        <v>141</v>
      </c>
      <c r="F373" s="134">
        <v>5.13</v>
      </c>
      <c r="G373" s="134">
        <v>5.3</v>
      </c>
      <c r="H373" s="134">
        <v>5.43</v>
      </c>
      <c r="I373" s="134">
        <v>5.75</v>
      </c>
      <c r="J373" s="134">
        <v>5.99</v>
      </c>
      <c r="K373" s="134">
        <v>6.24</v>
      </c>
      <c r="L373" s="134">
        <v>6.66</v>
      </c>
      <c r="M373" s="134">
        <v>6.82</v>
      </c>
      <c r="N373" s="134">
        <v>7.06</v>
      </c>
      <c r="O373" s="134">
        <v>7.44</v>
      </c>
      <c r="P373" s="134">
        <v>7.74</v>
      </c>
      <c r="Q373" s="134">
        <v>7.98</v>
      </c>
      <c r="R373" s="134">
        <v>8.27</v>
      </c>
      <c r="S373" s="134">
        <v>8.59</v>
      </c>
      <c r="T373" s="134">
        <v>9.16</v>
      </c>
      <c r="U373" s="134">
        <v>9.36</v>
      </c>
      <c r="V373" s="134">
        <v>9.7200000000000006</v>
      </c>
      <c r="W373" s="134">
        <v>10.48</v>
      </c>
      <c r="X373" s="134">
        <v>10.82</v>
      </c>
      <c r="Y373" s="134">
        <v>11.56</v>
      </c>
      <c r="Z373" s="134">
        <v>12.11</v>
      </c>
      <c r="AA373" s="134">
        <v>12.67</v>
      </c>
      <c r="AB373" s="134">
        <v>13.13</v>
      </c>
      <c r="AC373" s="134">
        <v>13.63</v>
      </c>
      <c r="AD373" s="134">
        <v>14.26</v>
      </c>
      <c r="AE373" s="134">
        <v>14.89</v>
      </c>
      <c r="AF373" s="134">
        <v>15.55</v>
      </c>
      <c r="AG373" s="134">
        <v>16.62</v>
      </c>
      <c r="AH373" s="134">
        <v>17.45</v>
      </c>
      <c r="AI373" s="134">
        <v>18.57</v>
      </c>
      <c r="AJ373" s="134">
        <v>19.059999999999999</v>
      </c>
      <c r="AK373" s="134">
        <v>19.38</v>
      </c>
      <c r="AL373" s="134">
        <v>19.920000000000002</v>
      </c>
      <c r="AM373" s="134">
        <v>20.48</v>
      </c>
      <c r="AN373" s="134">
        <v>21.17</v>
      </c>
      <c r="AO373" s="134">
        <v>21.4</v>
      </c>
      <c r="AP373" s="134">
        <v>22.62</v>
      </c>
      <c r="AQ373" s="134">
        <v>22.73</v>
      </c>
      <c r="AR373" s="134">
        <v>22.94</v>
      </c>
      <c r="AS373" s="134">
        <v>23.48</v>
      </c>
      <c r="AT373" s="134"/>
      <c r="AU373" s="134"/>
      <c r="AV373" s="134"/>
    </row>
    <row r="374" spans="1:48" x14ac:dyDescent="0.25">
      <c r="A374" s="132" t="s">
        <v>17</v>
      </c>
      <c r="B374" s="132" t="s">
        <v>233</v>
      </c>
      <c r="C374" s="132" t="s">
        <v>255</v>
      </c>
      <c r="D374" s="132" t="s">
        <v>101</v>
      </c>
      <c r="E374" s="132" t="s">
        <v>141</v>
      </c>
      <c r="F374" s="134">
        <v>7.78</v>
      </c>
      <c r="G374" s="134">
        <v>8.59</v>
      </c>
      <c r="H374" s="134">
        <v>8.83</v>
      </c>
      <c r="I374" s="134">
        <v>9.25</v>
      </c>
      <c r="J374" s="134">
        <v>9.5399999999999991</v>
      </c>
      <c r="K374" s="134">
        <v>10.039999999999999</v>
      </c>
      <c r="L374" s="134">
        <v>10.27</v>
      </c>
      <c r="M374" s="134">
        <v>10.58</v>
      </c>
      <c r="N374" s="134">
        <v>10.87</v>
      </c>
      <c r="O374" s="134">
        <v>11.25</v>
      </c>
      <c r="P374" s="134">
        <v>11.55</v>
      </c>
      <c r="Q374" s="134">
        <v>12.08</v>
      </c>
      <c r="R374" s="134">
        <v>12.36</v>
      </c>
      <c r="S374" s="134">
        <v>12.94</v>
      </c>
      <c r="T374" s="134">
        <v>13.51</v>
      </c>
      <c r="U374" s="134">
        <v>13.8</v>
      </c>
      <c r="V374" s="134">
        <v>14.24</v>
      </c>
      <c r="W374" s="134">
        <v>14.96</v>
      </c>
      <c r="X374" s="134">
        <v>15.37</v>
      </c>
      <c r="Y374" s="134">
        <v>16.149999999999999</v>
      </c>
      <c r="Z374" s="134">
        <v>16.72</v>
      </c>
      <c r="AA374" s="134">
        <v>17.28</v>
      </c>
      <c r="AB374" s="134">
        <v>17.55</v>
      </c>
      <c r="AC374" s="134">
        <v>18.170000000000002</v>
      </c>
      <c r="AD374" s="134">
        <v>18.72</v>
      </c>
      <c r="AE374" s="134">
        <v>19.600000000000001</v>
      </c>
      <c r="AF374" s="134">
        <v>20.82</v>
      </c>
      <c r="AG374" s="134">
        <v>21.93</v>
      </c>
      <c r="AH374" s="134">
        <v>22.84</v>
      </c>
      <c r="AI374" s="134">
        <v>24.04</v>
      </c>
      <c r="AJ374" s="134">
        <v>24.71</v>
      </c>
      <c r="AK374" s="134">
        <v>25.16</v>
      </c>
      <c r="AL374" s="134">
        <v>25.55</v>
      </c>
      <c r="AM374" s="134">
        <v>26.03</v>
      </c>
      <c r="AN374" s="134">
        <v>27.21</v>
      </c>
      <c r="AO374" s="134">
        <v>23.6</v>
      </c>
      <c r="AP374" s="134">
        <v>28.69</v>
      </c>
      <c r="AQ374" s="134">
        <v>24.89</v>
      </c>
      <c r="AR374" s="134">
        <v>25.1</v>
      </c>
      <c r="AS374" s="134">
        <v>25.88</v>
      </c>
      <c r="AT374" s="134"/>
      <c r="AU374" s="134"/>
      <c r="AV374" s="134"/>
    </row>
    <row r="375" spans="1:48" x14ac:dyDescent="0.25">
      <c r="A375" s="132" t="s">
        <v>17</v>
      </c>
      <c r="B375" s="132" t="s">
        <v>233</v>
      </c>
      <c r="C375" s="132" t="s">
        <v>255</v>
      </c>
      <c r="D375" s="132" t="s">
        <v>108</v>
      </c>
      <c r="E375" s="132" t="s">
        <v>141</v>
      </c>
      <c r="F375" s="134">
        <v>5.61</v>
      </c>
      <c r="G375" s="134">
        <v>6.61</v>
      </c>
      <c r="H375" s="134">
        <v>7.28</v>
      </c>
      <c r="I375" s="134">
        <v>7.52</v>
      </c>
      <c r="J375" s="134">
        <v>8</v>
      </c>
      <c r="K375" s="134">
        <v>8.23</v>
      </c>
      <c r="L375" s="134">
        <v>8.35</v>
      </c>
      <c r="M375" s="134">
        <v>8.8800000000000008</v>
      </c>
      <c r="N375" s="134">
        <v>9</v>
      </c>
      <c r="O375" s="134">
        <v>9.35</v>
      </c>
      <c r="P375" s="134">
        <v>9.75</v>
      </c>
      <c r="Q375" s="134">
        <v>10.14</v>
      </c>
      <c r="R375" s="134">
        <v>10.46</v>
      </c>
      <c r="S375" s="134">
        <v>11.04</v>
      </c>
      <c r="T375" s="134">
        <v>11.63</v>
      </c>
      <c r="U375" s="134">
        <v>11.95</v>
      </c>
      <c r="V375" s="134">
        <v>12.74</v>
      </c>
      <c r="W375" s="134">
        <v>13.5</v>
      </c>
      <c r="X375" s="134">
        <v>14.02</v>
      </c>
      <c r="Y375" s="134">
        <v>14.73</v>
      </c>
      <c r="Z375" s="134">
        <v>15.48</v>
      </c>
      <c r="AA375" s="134">
        <v>16.309999999999999</v>
      </c>
      <c r="AB375" s="134">
        <v>16.84</v>
      </c>
      <c r="AC375" s="134">
        <v>17.559999999999999</v>
      </c>
      <c r="AD375" s="134">
        <v>18.34</v>
      </c>
      <c r="AE375" s="134">
        <v>19.170000000000002</v>
      </c>
      <c r="AF375" s="134">
        <v>20.45</v>
      </c>
      <c r="AG375" s="134">
        <v>21.42</v>
      </c>
      <c r="AH375" s="134">
        <v>22.72</v>
      </c>
      <c r="AI375" s="134">
        <v>23.42</v>
      </c>
      <c r="AJ375" s="134">
        <v>25.33</v>
      </c>
      <c r="AK375" s="134">
        <v>25.8</v>
      </c>
      <c r="AL375" s="134">
        <v>26.56</v>
      </c>
      <c r="AM375" s="134">
        <v>27.59</v>
      </c>
      <c r="AN375" s="134">
        <v>28.79</v>
      </c>
      <c r="AO375" s="134">
        <v>29.66</v>
      </c>
      <c r="AP375" s="134">
        <v>31.02</v>
      </c>
      <c r="AQ375" s="134">
        <v>31.74</v>
      </c>
      <c r="AR375" s="134">
        <v>32.29</v>
      </c>
      <c r="AS375" s="134">
        <v>33.42</v>
      </c>
      <c r="AT375" s="134"/>
      <c r="AU375" s="134"/>
      <c r="AV375" s="134"/>
    </row>
    <row r="376" spans="1:48" x14ac:dyDescent="0.25">
      <c r="A376" s="132" t="s">
        <v>17</v>
      </c>
      <c r="B376" s="132" t="s">
        <v>233</v>
      </c>
      <c r="C376" s="132" t="s">
        <v>255</v>
      </c>
      <c r="D376" s="132" t="s">
        <v>111</v>
      </c>
      <c r="E376" s="132" t="s">
        <v>141</v>
      </c>
      <c r="F376" s="134">
        <v>5.97</v>
      </c>
      <c r="G376" s="134">
        <v>6.86</v>
      </c>
      <c r="H376" s="134">
        <v>7.05</v>
      </c>
      <c r="I376" s="134">
        <v>7.15</v>
      </c>
      <c r="J376" s="134">
        <v>7.63</v>
      </c>
      <c r="K376" s="134">
        <v>7.98</v>
      </c>
      <c r="L376" s="134">
        <v>8.2200000000000006</v>
      </c>
      <c r="M376" s="134">
        <v>8.35</v>
      </c>
      <c r="N376" s="134">
        <v>8.4600000000000009</v>
      </c>
      <c r="O376" s="134">
        <v>8.66</v>
      </c>
      <c r="P376" s="134">
        <v>8.7799999999999994</v>
      </c>
      <c r="Q376" s="134">
        <v>9.1199999999999992</v>
      </c>
      <c r="R376" s="134">
        <v>9.2899999999999991</v>
      </c>
      <c r="S376" s="134">
        <v>9.57</v>
      </c>
      <c r="T376" s="134">
        <v>9.8000000000000007</v>
      </c>
      <c r="U376" s="134">
        <v>10</v>
      </c>
      <c r="V376" s="134">
        <v>10.130000000000001</v>
      </c>
      <c r="W376" s="134">
        <v>10.87</v>
      </c>
      <c r="X376" s="134">
        <v>11.12</v>
      </c>
      <c r="Y376" s="134">
        <v>11.23</v>
      </c>
      <c r="Z376" s="134">
        <v>11.72</v>
      </c>
      <c r="AA376" s="134">
        <v>12.14</v>
      </c>
      <c r="AB376" s="134">
        <v>12.4</v>
      </c>
      <c r="AC376" s="134">
        <v>12.67</v>
      </c>
      <c r="AD376" s="134">
        <v>13.12</v>
      </c>
      <c r="AE376" s="134">
        <v>13.58</v>
      </c>
      <c r="AF376" s="134">
        <v>14.04</v>
      </c>
      <c r="AG376" s="134">
        <v>14.61</v>
      </c>
      <c r="AH376" s="134">
        <v>15.04</v>
      </c>
      <c r="AI376" s="134">
        <v>15.74</v>
      </c>
      <c r="AJ376" s="134">
        <v>16.329999999999998</v>
      </c>
      <c r="AK376" s="134">
        <v>16.670000000000002</v>
      </c>
      <c r="AL376" s="134">
        <v>17.04</v>
      </c>
      <c r="AM376" s="134">
        <v>17.489999999999998</v>
      </c>
      <c r="AN376" s="134">
        <v>18.079999999999998</v>
      </c>
      <c r="AO376" s="134">
        <v>17.97</v>
      </c>
      <c r="AP376" s="134">
        <v>19.22</v>
      </c>
      <c r="AQ376" s="134">
        <v>19.28</v>
      </c>
      <c r="AR376" s="134">
        <v>19.57</v>
      </c>
      <c r="AS376" s="134">
        <v>20.39</v>
      </c>
      <c r="AT376" s="134"/>
      <c r="AU376" s="134"/>
      <c r="AV376" s="134"/>
    </row>
    <row r="377" spans="1:48" x14ac:dyDescent="0.25">
      <c r="A377" s="132" t="s">
        <v>17</v>
      </c>
      <c r="B377" s="132" t="s">
        <v>233</v>
      </c>
      <c r="C377" s="132" t="s">
        <v>255</v>
      </c>
      <c r="D377" s="132" t="s">
        <v>259</v>
      </c>
      <c r="E377" s="132" t="s">
        <v>141</v>
      </c>
      <c r="F377" s="134">
        <v>6.14</v>
      </c>
      <c r="G377" s="134">
        <v>6.93</v>
      </c>
      <c r="H377" s="134">
        <v>7.57</v>
      </c>
      <c r="I377" s="134">
        <v>7.64</v>
      </c>
      <c r="J377" s="134">
        <v>8.4700000000000006</v>
      </c>
      <c r="K377" s="134">
        <v>8.84</v>
      </c>
      <c r="L377" s="134">
        <v>9.14</v>
      </c>
      <c r="M377" s="134">
        <v>9.4600000000000009</v>
      </c>
      <c r="N377" s="134">
        <v>9.74</v>
      </c>
      <c r="O377" s="134">
        <v>10.27</v>
      </c>
      <c r="P377" s="134">
        <v>10.78</v>
      </c>
      <c r="Q377" s="134">
        <v>11.25</v>
      </c>
      <c r="R377" s="134">
        <v>11.51</v>
      </c>
      <c r="S377" s="134">
        <v>12.26</v>
      </c>
      <c r="T377" s="134">
        <v>12.93</v>
      </c>
      <c r="U377" s="134">
        <v>13.29</v>
      </c>
      <c r="V377" s="134">
        <v>13.82</v>
      </c>
      <c r="W377" s="134">
        <v>14.67</v>
      </c>
      <c r="X377" s="134">
        <v>15.33</v>
      </c>
      <c r="Y377" s="134">
        <v>17.07</v>
      </c>
      <c r="Z377" s="134">
        <v>17.75</v>
      </c>
      <c r="AA377" s="134">
        <v>18.3</v>
      </c>
      <c r="AB377" s="134">
        <v>18.809999999999999</v>
      </c>
      <c r="AC377" s="134">
        <v>19.760000000000002</v>
      </c>
      <c r="AD377" s="134">
        <v>20.49</v>
      </c>
      <c r="AE377" s="134">
        <v>21.54</v>
      </c>
      <c r="AF377" s="134">
        <v>22.85</v>
      </c>
      <c r="AG377" s="134">
        <v>23.88</v>
      </c>
      <c r="AH377" s="134">
        <v>24.94</v>
      </c>
      <c r="AI377" s="134">
        <v>25.97</v>
      </c>
      <c r="AJ377" s="134">
        <v>26.84</v>
      </c>
      <c r="AK377" s="134">
        <v>27.2</v>
      </c>
      <c r="AL377" s="134">
        <v>27.96</v>
      </c>
      <c r="AM377" s="134">
        <v>28.51</v>
      </c>
      <c r="AN377" s="134">
        <v>29.37</v>
      </c>
      <c r="AO377" s="134">
        <v>29.2</v>
      </c>
      <c r="AP377" s="134">
        <v>30.98</v>
      </c>
      <c r="AQ377" s="134">
        <v>30.76</v>
      </c>
      <c r="AR377" s="134">
        <v>31.12</v>
      </c>
      <c r="AS377" s="134">
        <v>32</v>
      </c>
      <c r="AT377" s="134"/>
      <c r="AU377" s="134"/>
      <c r="AV377" s="134"/>
    </row>
    <row r="378" spans="1:48" x14ac:dyDescent="0.25">
      <c r="A378" s="132" t="s">
        <v>17</v>
      </c>
      <c r="B378" s="132" t="s">
        <v>233</v>
      </c>
      <c r="C378" s="132" t="s">
        <v>255</v>
      </c>
      <c r="D378" s="132" t="s">
        <v>260</v>
      </c>
      <c r="E378" s="132" t="s">
        <v>141</v>
      </c>
      <c r="F378" s="134">
        <v>26.06</v>
      </c>
      <c r="G378" s="134">
        <v>26.46</v>
      </c>
      <c r="H378" s="134">
        <v>27.27</v>
      </c>
      <c r="I378" s="134">
        <v>27.45</v>
      </c>
      <c r="J378" s="134">
        <v>27.7</v>
      </c>
      <c r="K378" s="134">
        <v>29.5</v>
      </c>
      <c r="L378" s="134">
        <v>30.29</v>
      </c>
      <c r="M378" s="134">
        <v>30.55</v>
      </c>
      <c r="N378" s="134">
        <v>31.15</v>
      </c>
      <c r="O378" s="134">
        <v>31.76</v>
      </c>
      <c r="P378" s="134">
        <v>32.21</v>
      </c>
      <c r="Q378" s="134">
        <v>32.770000000000003</v>
      </c>
      <c r="R378" s="134">
        <v>32.96</v>
      </c>
      <c r="S378" s="134">
        <v>33.54</v>
      </c>
      <c r="T378" s="134">
        <v>34.69</v>
      </c>
      <c r="U378" s="134">
        <v>35.08</v>
      </c>
      <c r="V378" s="134">
        <v>35.82</v>
      </c>
      <c r="W378" s="134">
        <v>36.659999999999997</v>
      </c>
      <c r="X378" s="134">
        <v>37.39</v>
      </c>
      <c r="Y378" s="134">
        <v>30.92</v>
      </c>
      <c r="Z378" s="134">
        <v>31.93</v>
      </c>
      <c r="AA378" s="134">
        <v>33.200000000000003</v>
      </c>
      <c r="AB378" s="134">
        <v>34.049999999999997</v>
      </c>
      <c r="AC378" s="134">
        <v>35.54</v>
      </c>
      <c r="AD378" s="134">
        <v>36.270000000000003</v>
      </c>
      <c r="AE378" s="134">
        <v>37.99</v>
      </c>
      <c r="AF378" s="134">
        <v>39.65</v>
      </c>
      <c r="AG378" s="134">
        <v>42.17</v>
      </c>
      <c r="AH378" s="134">
        <v>42.36</v>
      </c>
      <c r="AI378" s="134">
        <v>44.2</v>
      </c>
      <c r="AJ378" s="134">
        <v>45.66</v>
      </c>
      <c r="AK378" s="134">
        <v>46.21</v>
      </c>
      <c r="AL378" s="134">
        <v>46.89</v>
      </c>
      <c r="AM378" s="134">
        <v>47.88</v>
      </c>
      <c r="AN378" s="134">
        <v>48.86</v>
      </c>
      <c r="AO378" s="134">
        <v>49.09</v>
      </c>
      <c r="AP378" s="134">
        <v>50.94</v>
      </c>
      <c r="AQ378" s="134">
        <v>51.39</v>
      </c>
      <c r="AR378" s="134">
        <v>51.86</v>
      </c>
      <c r="AS378" s="134">
        <v>53.21</v>
      </c>
      <c r="AT378" s="134"/>
      <c r="AU378" s="134"/>
      <c r="AV378" s="134"/>
    </row>
    <row r="379" spans="1:48" x14ac:dyDescent="0.25">
      <c r="A379" s="132" t="s">
        <v>17</v>
      </c>
      <c r="B379" s="132" t="s">
        <v>233</v>
      </c>
      <c r="C379" s="132" t="s">
        <v>255</v>
      </c>
      <c r="D379" s="132" t="s">
        <v>261</v>
      </c>
      <c r="E379" s="132" t="s">
        <v>141</v>
      </c>
      <c r="F379" s="134">
        <v>7.59</v>
      </c>
      <c r="G379" s="134">
        <v>7.77</v>
      </c>
      <c r="H379" s="134">
        <v>8.74</v>
      </c>
      <c r="I379" s="134">
        <v>8.7799999999999994</v>
      </c>
      <c r="J379" s="134">
        <v>9.0500000000000007</v>
      </c>
      <c r="K379" s="134">
        <v>9.3000000000000007</v>
      </c>
      <c r="L379" s="134">
        <v>10.08</v>
      </c>
      <c r="M379" s="134">
        <v>10.039999999999999</v>
      </c>
      <c r="N379" s="134">
        <v>10.71</v>
      </c>
      <c r="O379" s="134">
        <v>11.02</v>
      </c>
      <c r="P379" s="134">
        <v>11.31</v>
      </c>
      <c r="Q379" s="134">
        <v>11.66</v>
      </c>
      <c r="R379" s="134">
        <v>12.01</v>
      </c>
      <c r="S379" s="134">
        <v>12.49</v>
      </c>
      <c r="T379" s="134">
        <v>12.98</v>
      </c>
      <c r="U379" s="134">
        <v>13.2</v>
      </c>
      <c r="V379" s="134">
        <v>13.72</v>
      </c>
      <c r="W379" s="134">
        <v>14.4</v>
      </c>
      <c r="X379" s="134">
        <v>14.71</v>
      </c>
      <c r="Y379" s="134">
        <v>15.64</v>
      </c>
      <c r="Z379" s="134">
        <v>15.96</v>
      </c>
      <c r="AA379" s="134">
        <v>16.489999999999998</v>
      </c>
      <c r="AB379" s="134">
        <v>16.760000000000002</v>
      </c>
      <c r="AC379" s="134">
        <v>17.329999999999998</v>
      </c>
      <c r="AD379" s="134">
        <v>17.77</v>
      </c>
      <c r="AE379" s="134">
        <v>18.68</v>
      </c>
      <c r="AF379" s="134">
        <v>20.13</v>
      </c>
      <c r="AG379" s="134">
        <v>20.9</v>
      </c>
      <c r="AH379" s="134">
        <v>21.55</v>
      </c>
      <c r="AI379" s="134">
        <v>21.64</v>
      </c>
      <c r="AJ379" s="134">
        <v>22.54</v>
      </c>
      <c r="AK379" s="134">
        <v>22.8</v>
      </c>
      <c r="AL379" s="134">
        <v>23.36</v>
      </c>
      <c r="AM379" s="134">
        <v>23.93</v>
      </c>
      <c r="AN379" s="134">
        <v>24.46</v>
      </c>
      <c r="AO379" s="134">
        <v>24.5</v>
      </c>
      <c r="AP379" s="134">
        <v>26.32</v>
      </c>
      <c r="AQ379" s="134">
        <v>26.45</v>
      </c>
      <c r="AR379" s="134">
        <v>26.63</v>
      </c>
      <c r="AS379" s="134">
        <v>28.25</v>
      </c>
      <c r="AT379" s="134"/>
      <c r="AU379" s="134"/>
      <c r="AV379" s="134"/>
    </row>
    <row r="380" spans="1:48" x14ac:dyDescent="0.25">
      <c r="A380" s="132" t="s">
        <v>17</v>
      </c>
      <c r="B380" s="132" t="s">
        <v>233</v>
      </c>
      <c r="C380" s="132" t="s">
        <v>255</v>
      </c>
      <c r="D380" s="132" t="s">
        <v>262</v>
      </c>
      <c r="E380" s="132" t="s">
        <v>141</v>
      </c>
      <c r="F380" s="134">
        <v>3.66</v>
      </c>
      <c r="G380" s="134">
        <v>3.69</v>
      </c>
      <c r="H380" s="134">
        <v>3.8</v>
      </c>
      <c r="I380" s="134">
        <v>3.97</v>
      </c>
      <c r="J380" s="134">
        <v>4.1399999999999997</v>
      </c>
      <c r="K380" s="134">
        <v>4.4000000000000004</v>
      </c>
      <c r="L380" s="134">
        <v>4.5999999999999996</v>
      </c>
      <c r="M380" s="134">
        <v>4.76</v>
      </c>
      <c r="N380" s="134">
        <v>4.88</v>
      </c>
      <c r="O380" s="134">
        <v>5.16</v>
      </c>
      <c r="P380" s="134">
        <v>5.37</v>
      </c>
      <c r="Q380" s="134">
        <v>5.61</v>
      </c>
      <c r="R380" s="134">
        <v>5.71</v>
      </c>
      <c r="S380" s="134">
        <v>5.94</v>
      </c>
      <c r="T380" s="134">
        <v>6.31</v>
      </c>
      <c r="U380" s="134">
        <v>6.55</v>
      </c>
      <c r="V380" s="134">
        <v>6.81</v>
      </c>
      <c r="W380" s="134">
        <v>7.26</v>
      </c>
      <c r="X380" s="134">
        <v>7.5</v>
      </c>
      <c r="Y380" s="134">
        <v>7.93</v>
      </c>
      <c r="Z380" s="134">
        <v>8.3000000000000007</v>
      </c>
      <c r="AA380" s="134">
        <v>8.76</v>
      </c>
      <c r="AB380" s="134">
        <v>8.99</v>
      </c>
      <c r="AC380" s="134">
        <v>9.34</v>
      </c>
      <c r="AD380" s="134">
        <v>9.6300000000000008</v>
      </c>
      <c r="AE380" s="134">
        <v>10.16</v>
      </c>
      <c r="AF380" s="134">
        <v>10.84</v>
      </c>
      <c r="AG380" s="134">
        <v>11.36</v>
      </c>
      <c r="AH380" s="134">
        <v>12</v>
      </c>
      <c r="AI380" s="134">
        <v>12.64</v>
      </c>
      <c r="AJ380" s="134">
        <v>13.01</v>
      </c>
      <c r="AK380" s="134">
        <v>13.32</v>
      </c>
      <c r="AL380" s="134">
        <v>13.79</v>
      </c>
      <c r="AM380" s="134">
        <v>14.08</v>
      </c>
      <c r="AN380" s="134">
        <v>14.47</v>
      </c>
      <c r="AO380" s="134">
        <v>14.65</v>
      </c>
      <c r="AP380" s="134">
        <v>15.52</v>
      </c>
      <c r="AQ380" s="134">
        <v>15.54</v>
      </c>
      <c r="AR380" s="134">
        <v>15.69</v>
      </c>
      <c r="AS380" s="134">
        <v>16.010000000000002</v>
      </c>
      <c r="AT380" s="134"/>
      <c r="AU380" s="134"/>
      <c r="AV380" s="134"/>
    </row>
    <row r="381" spans="1:48" x14ac:dyDescent="0.25">
      <c r="A381" s="132" t="s">
        <v>17</v>
      </c>
      <c r="B381" s="132" t="s">
        <v>233</v>
      </c>
      <c r="C381" s="132" t="s">
        <v>255</v>
      </c>
      <c r="D381" s="132" t="s">
        <v>263</v>
      </c>
      <c r="E381" s="132" t="s">
        <v>141</v>
      </c>
      <c r="F381" s="134">
        <v>6.54</v>
      </c>
      <c r="G381" s="134">
        <v>6.53</v>
      </c>
      <c r="H381" s="134">
        <v>6.78</v>
      </c>
      <c r="I381" s="134">
        <v>7.13</v>
      </c>
      <c r="J381" s="134">
        <v>7.34</v>
      </c>
      <c r="K381" s="134">
        <v>7.61</v>
      </c>
      <c r="L381" s="134">
        <v>7.81</v>
      </c>
      <c r="M381" s="134">
        <v>8.07</v>
      </c>
      <c r="N381" s="134">
        <v>8.24</v>
      </c>
      <c r="O381" s="134">
        <v>8.6300000000000008</v>
      </c>
      <c r="P381" s="134">
        <v>8.94</v>
      </c>
      <c r="Q381" s="134">
        <v>9.2200000000000006</v>
      </c>
      <c r="R381" s="134">
        <v>9.39</v>
      </c>
      <c r="S381" s="134">
        <v>9.8800000000000008</v>
      </c>
      <c r="T381" s="134">
        <v>10.15</v>
      </c>
      <c r="U381" s="134">
        <v>10.46</v>
      </c>
      <c r="V381" s="134">
        <v>10.68</v>
      </c>
      <c r="W381" s="134">
        <v>11.35</v>
      </c>
      <c r="X381" s="134">
        <v>11.73</v>
      </c>
      <c r="Y381" s="134">
        <v>12.65</v>
      </c>
      <c r="Z381" s="134">
        <v>13.04</v>
      </c>
      <c r="AA381" s="134">
        <v>13.59</v>
      </c>
      <c r="AB381" s="134">
        <v>13.9</v>
      </c>
      <c r="AC381" s="134">
        <v>14.24</v>
      </c>
      <c r="AD381" s="134">
        <v>14.59</v>
      </c>
      <c r="AE381" s="134">
        <v>15.15</v>
      </c>
      <c r="AF381" s="134">
        <v>15.87</v>
      </c>
      <c r="AG381" s="134">
        <v>16.440000000000001</v>
      </c>
      <c r="AH381" s="134">
        <v>17.239999999999998</v>
      </c>
      <c r="AI381" s="134">
        <v>18.12</v>
      </c>
      <c r="AJ381" s="134">
        <v>17.53</v>
      </c>
      <c r="AK381" s="134">
        <v>18.86</v>
      </c>
      <c r="AL381" s="134">
        <v>19.47</v>
      </c>
      <c r="AM381" s="134">
        <v>19.7</v>
      </c>
      <c r="AN381" s="134">
        <v>19.95</v>
      </c>
      <c r="AO381" s="134">
        <v>19.489999999999998</v>
      </c>
      <c r="AP381" s="134">
        <v>21.2</v>
      </c>
      <c r="AQ381" s="134">
        <v>20.56</v>
      </c>
      <c r="AR381" s="134">
        <v>21.05</v>
      </c>
      <c r="AS381" s="134">
        <v>21.51</v>
      </c>
      <c r="AT381" s="134"/>
      <c r="AU381" s="134"/>
      <c r="AV381" s="134"/>
    </row>
    <row r="382" spans="1:48" x14ac:dyDescent="0.25">
      <c r="A382" s="132" t="s">
        <v>17</v>
      </c>
      <c r="B382" s="132" t="s">
        <v>233</v>
      </c>
      <c r="C382" s="132" t="s">
        <v>255</v>
      </c>
      <c r="D382" s="132" t="s">
        <v>264</v>
      </c>
      <c r="E382" s="132" t="s">
        <v>141</v>
      </c>
      <c r="F382" s="134">
        <v>10.83</v>
      </c>
      <c r="G382" s="134">
        <v>10.89</v>
      </c>
      <c r="H382" s="134">
        <v>11.55</v>
      </c>
      <c r="I382" s="134">
        <v>11.63</v>
      </c>
      <c r="J382" s="134">
        <v>11.41</v>
      </c>
      <c r="K382" s="134">
        <v>12.52</v>
      </c>
      <c r="L382" s="134">
        <v>13.46</v>
      </c>
      <c r="M382" s="134">
        <v>13.4</v>
      </c>
      <c r="N382" s="134">
        <v>13.92</v>
      </c>
      <c r="O382" s="134">
        <v>14.42</v>
      </c>
      <c r="P382" s="134">
        <v>14.72</v>
      </c>
      <c r="Q382" s="134">
        <v>14.73</v>
      </c>
      <c r="R382" s="134">
        <v>14.9</v>
      </c>
      <c r="S382" s="134">
        <v>15.43</v>
      </c>
      <c r="T382" s="134">
        <v>16.16</v>
      </c>
      <c r="U382" s="134">
        <v>16.54</v>
      </c>
      <c r="V382" s="134">
        <v>16.989999999999998</v>
      </c>
      <c r="W382" s="134">
        <v>17.72</v>
      </c>
      <c r="X382" s="134">
        <v>18.12</v>
      </c>
      <c r="Y382" s="134">
        <v>22.29</v>
      </c>
      <c r="Z382" s="134">
        <v>22.97</v>
      </c>
      <c r="AA382" s="134">
        <v>23.94</v>
      </c>
      <c r="AB382" s="134">
        <v>24.59</v>
      </c>
      <c r="AC382" s="134">
        <v>25.57</v>
      </c>
      <c r="AD382" s="134">
        <v>26.61</v>
      </c>
      <c r="AE382" s="134">
        <v>27.64</v>
      </c>
      <c r="AF382" s="134">
        <v>28.69</v>
      </c>
      <c r="AG382" s="134">
        <v>29.66</v>
      </c>
      <c r="AH382" s="134">
        <v>30.6</v>
      </c>
      <c r="AI382" s="134">
        <v>31.94</v>
      </c>
      <c r="AJ382" s="134">
        <v>32.68</v>
      </c>
      <c r="AK382" s="134">
        <v>32.97</v>
      </c>
      <c r="AL382" s="134">
        <v>33.549999999999997</v>
      </c>
      <c r="AM382" s="134">
        <v>34.17</v>
      </c>
      <c r="AN382" s="134">
        <v>35.15</v>
      </c>
      <c r="AO382" s="134">
        <v>34.450000000000003</v>
      </c>
      <c r="AP382" s="134">
        <v>36.85</v>
      </c>
      <c r="AQ382" s="134">
        <v>36.32</v>
      </c>
      <c r="AR382" s="134">
        <v>36.590000000000003</v>
      </c>
      <c r="AS382" s="134">
        <v>37.479999999999997</v>
      </c>
      <c r="AT382" s="134"/>
      <c r="AU382" s="134"/>
      <c r="AV382" s="134"/>
    </row>
    <row r="383" spans="1:48" x14ac:dyDescent="0.25">
      <c r="A383" s="132" t="s">
        <v>17</v>
      </c>
      <c r="B383" s="132" t="s">
        <v>233</v>
      </c>
      <c r="C383" s="132" t="s">
        <v>255</v>
      </c>
      <c r="D383" s="132" t="s">
        <v>120</v>
      </c>
      <c r="E383" s="132" t="s">
        <v>141</v>
      </c>
      <c r="F383" s="134">
        <v>7.23</v>
      </c>
      <c r="G383" s="134">
        <v>7.73</v>
      </c>
      <c r="H383" s="134">
        <v>8.25</v>
      </c>
      <c r="I383" s="134">
        <v>8.7100000000000009</v>
      </c>
      <c r="J383" s="134">
        <v>9.0500000000000007</v>
      </c>
      <c r="K383" s="134">
        <v>9.3000000000000007</v>
      </c>
      <c r="L383" s="134">
        <v>9.56</v>
      </c>
      <c r="M383" s="134">
        <v>9.86</v>
      </c>
      <c r="N383" s="134">
        <v>9.99</v>
      </c>
      <c r="O383" s="134">
        <v>10.220000000000001</v>
      </c>
      <c r="P383" s="134">
        <v>10.76</v>
      </c>
      <c r="Q383" s="134">
        <v>11.15</v>
      </c>
      <c r="R383" s="134">
        <v>11.32</v>
      </c>
      <c r="S383" s="134">
        <v>11.65</v>
      </c>
      <c r="T383" s="134">
        <v>12.06</v>
      </c>
      <c r="U383" s="134">
        <v>12.25</v>
      </c>
      <c r="V383" s="134">
        <v>12.7</v>
      </c>
      <c r="W383" s="134">
        <v>13.47</v>
      </c>
      <c r="X383" s="134">
        <v>13.9</v>
      </c>
      <c r="Y383" s="134">
        <v>14.69</v>
      </c>
      <c r="Z383" s="134">
        <v>15.31</v>
      </c>
      <c r="AA383" s="134">
        <v>16.03</v>
      </c>
      <c r="AB383" s="134">
        <v>16.510000000000002</v>
      </c>
      <c r="AC383" s="134">
        <v>17.12</v>
      </c>
      <c r="AD383" s="134">
        <v>17.66</v>
      </c>
      <c r="AE383" s="134">
        <v>18.2</v>
      </c>
      <c r="AF383" s="134">
        <v>18.829999999999998</v>
      </c>
      <c r="AG383" s="134">
        <v>19.809999999999999</v>
      </c>
      <c r="AH383" s="134">
        <v>20.73</v>
      </c>
      <c r="AI383" s="134">
        <v>21.58</v>
      </c>
      <c r="AJ383" s="134">
        <v>22.44</v>
      </c>
      <c r="AK383" s="134">
        <v>23.03</v>
      </c>
      <c r="AL383" s="134">
        <v>23.59</v>
      </c>
      <c r="AM383" s="134">
        <v>24.3</v>
      </c>
      <c r="AN383" s="134">
        <v>25.43</v>
      </c>
      <c r="AO383" s="134">
        <v>26.06</v>
      </c>
      <c r="AP383" s="134">
        <v>27.38</v>
      </c>
      <c r="AQ383" s="134">
        <v>28.09</v>
      </c>
      <c r="AR383" s="134">
        <v>28.42</v>
      </c>
      <c r="AS383" s="134">
        <v>29.47</v>
      </c>
      <c r="AT383" s="134"/>
      <c r="AU383" s="134"/>
      <c r="AV383" s="134"/>
    </row>
    <row r="384" spans="1:48" x14ac:dyDescent="0.25">
      <c r="A384" s="132" t="s">
        <v>17</v>
      </c>
      <c r="B384" s="132" t="s">
        <v>233</v>
      </c>
      <c r="C384" s="132" t="s">
        <v>255</v>
      </c>
      <c r="D384" s="132" t="s">
        <v>265</v>
      </c>
      <c r="E384" s="132" t="s">
        <v>141</v>
      </c>
      <c r="F384" s="134">
        <v>1.86</v>
      </c>
      <c r="G384" s="134">
        <v>1.93</v>
      </c>
      <c r="H384" s="134">
        <v>2.04</v>
      </c>
      <c r="I384" s="134">
        <v>2.08</v>
      </c>
      <c r="J384" s="134">
        <v>2.2000000000000002</v>
      </c>
      <c r="K384" s="134">
        <v>2.4900000000000002</v>
      </c>
      <c r="L384" s="134">
        <v>2.63</v>
      </c>
      <c r="M384" s="134">
        <v>2.72</v>
      </c>
      <c r="N384" s="134">
        <v>2.75</v>
      </c>
      <c r="O384" s="134">
        <v>2.87</v>
      </c>
      <c r="P384" s="134">
        <v>2.98</v>
      </c>
      <c r="Q384" s="134">
        <v>3.04</v>
      </c>
      <c r="R384" s="134">
        <v>3.09</v>
      </c>
      <c r="S384" s="134">
        <v>3.26</v>
      </c>
      <c r="T384" s="134">
        <v>3.49</v>
      </c>
      <c r="U384" s="134">
        <v>3.61</v>
      </c>
      <c r="V384" s="134">
        <v>3.83</v>
      </c>
      <c r="W384" s="134">
        <v>4.18</v>
      </c>
      <c r="X384" s="134">
        <v>4.33</v>
      </c>
      <c r="Y384" s="134">
        <v>4.41</v>
      </c>
      <c r="Z384" s="134">
        <v>4.8600000000000003</v>
      </c>
      <c r="AA384" s="134">
        <v>5.16</v>
      </c>
      <c r="AB384" s="134">
        <v>5.31</v>
      </c>
      <c r="AC384" s="134">
        <v>5.47</v>
      </c>
      <c r="AD384" s="134">
        <v>5.75</v>
      </c>
      <c r="AE384" s="134">
        <v>6.03</v>
      </c>
      <c r="AF384" s="134">
        <v>6.3</v>
      </c>
      <c r="AG384" s="134">
        <v>6.61</v>
      </c>
      <c r="AH384" s="134">
        <v>6.84</v>
      </c>
      <c r="AI384" s="134">
        <v>7.27</v>
      </c>
      <c r="AJ384" s="134">
        <v>7.58</v>
      </c>
      <c r="AK384" s="134">
        <v>7.62</v>
      </c>
      <c r="AL384" s="134">
        <v>7.83</v>
      </c>
      <c r="AM384" s="134">
        <v>8.01</v>
      </c>
      <c r="AN384" s="134">
        <v>8.15</v>
      </c>
      <c r="AO384" s="134">
        <v>8.31</v>
      </c>
      <c r="AP384" s="134">
        <v>8.57</v>
      </c>
      <c r="AQ384" s="134">
        <v>8.66</v>
      </c>
      <c r="AR384" s="134">
        <v>8.7100000000000009</v>
      </c>
      <c r="AS384" s="134">
        <v>8.93</v>
      </c>
      <c r="AT384" s="134"/>
      <c r="AU384" s="134"/>
      <c r="AV384" s="134"/>
    </row>
    <row r="385" spans="1:48" x14ac:dyDescent="0.25">
      <c r="A385" s="132" t="s">
        <v>17</v>
      </c>
      <c r="B385" s="132" t="s">
        <v>233</v>
      </c>
      <c r="C385" s="132" t="s">
        <v>255</v>
      </c>
      <c r="D385" s="132" t="s">
        <v>266</v>
      </c>
      <c r="E385" s="132" t="s">
        <v>141</v>
      </c>
      <c r="F385" s="134">
        <v>5.55</v>
      </c>
      <c r="G385" s="134">
        <v>5.99</v>
      </c>
      <c r="H385" s="134">
        <v>6.2</v>
      </c>
      <c r="I385" s="134">
        <v>6.32</v>
      </c>
      <c r="J385" s="134">
        <v>6.73</v>
      </c>
      <c r="K385" s="134">
        <v>7.67</v>
      </c>
      <c r="L385" s="134">
        <v>7.97</v>
      </c>
      <c r="M385" s="134">
        <v>8.42</v>
      </c>
      <c r="N385" s="134">
        <v>8.6300000000000008</v>
      </c>
      <c r="O385" s="134">
        <v>9.01</v>
      </c>
      <c r="P385" s="134">
        <v>9.32</v>
      </c>
      <c r="Q385" s="134">
        <v>9.73</v>
      </c>
      <c r="R385" s="134">
        <v>9.89</v>
      </c>
      <c r="S385" s="134">
        <v>10.08</v>
      </c>
      <c r="T385" s="134">
        <v>10.93</v>
      </c>
      <c r="U385" s="134">
        <v>11.12</v>
      </c>
      <c r="V385" s="134">
        <v>11.5</v>
      </c>
      <c r="W385" s="134">
        <v>12.17</v>
      </c>
      <c r="X385" s="134">
        <v>12.5</v>
      </c>
      <c r="Y385" s="134">
        <v>14.38</v>
      </c>
      <c r="Z385" s="134">
        <v>15.19</v>
      </c>
      <c r="AA385" s="134">
        <v>15.93</v>
      </c>
      <c r="AB385" s="134">
        <v>16.38</v>
      </c>
      <c r="AC385" s="134">
        <v>16.88</v>
      </c>
      <c r="AD385" s="134">
        <v>17.489999999999998</v>
      </c>
      <c r="AE385" s="134">
        <v>18.3</v>
      </c>
      <c r="AF385" s="134">
        <v>19.420000000000002</v>
      </c>
      <c r="AG385" s="134">
        <v>20.28</v>
      </c>
      <c r="AH385" s="134">
        <v>21.29</v>
      </c>
      <c r="AI385" s="134">
        <v>22.61</v>
      </c>
      <c r="AJ385" s="134">
        <v>23.58</v>
      </c>
      <c r="AK385" s="134">
        <v>23.95</v>
      </c>
      <c r="AL385" s="134">
        <v>24.43</v>
      </c>
      <c r="AM385" s="134">
        <v>25</v>
      </c>
      <c r="AN385" s="134">
        <v>25.84</v>
      </c>
      <c r="AO385" s="134">
        <v>25.86</v>
      </c>
      <c r="AP385" s="134">
        <v>27.07</v>
      </c>
      <c r="AQ385" s="134">
        <v>27.2</v>
      </c>
      <c r="AR385" s="134">
        <v>27.53</v>
      </c>
      <c r="AS385" s="134">
        <v>28.19</v>
      </c>
      <c r="AT385" s="134"/>
      <c r="AU385" s="134"/>
      <c r="AV385" s="134"/>
    </row>
    <row r="386" spans="1:48" x14ac:dyDescent="0.25">
      <c r="A386" s="132" t="s">
        <v>17</v>
      </c>
      <c r="B386" s="132" t="s">
        <v>233</v>
      </c>
      <c r="C386" s="132" t="s">
        <v>255</v>
      </c>
      <c r="D386" s="132" t="s">
        <v>125</v>
      </c>
      <c r="E386" s="132" t="s">
        <v>141</v>
      </c>
      <c r="F386" s="134">
        <v>9</v>
      </c>
      <c r="G386" s="134">
        <v>10.24</v>
      </c>
      <c r="H386" s="134">
        <v>10.94</v>
      </c>
      <c r="I386" s="134">
        <v>11.59</v>
      </c>
      <c r="J386" s="134">
        <v>12.44</v>
      </c>
      <c r="K386" s="134">
        <v>12.77</v>
      </c>
      <c r="L386" s="134">
        <v>13.27</v>
      </c>
      <c r="M386" s="134">
        <v>13.91</v>
      </c>
      <c r="N386" s="134">
        <v>14.11</v>
      </c>
      <c r="O386" s="134">
        <v>14.52</v>
      </c>
      <c r="P386" s="134">
        <v>14.52</v>
      </c>
      <c r="Q386" s="134">
        <v>14.96</v>
      </c>
      <c r="R386" s="134">
        <v>15.28</v>
      </c>
      <c r="S386" s="134">
        <v>15.63</v>
      </c>
      <c r="T386" s="134">
        <v>16.27</v>
      </c>
      <c r="U386" s="134">
        <v>16.690000000000001</v>
      </c>
      <c r="V386" s="134">
        <v>17.190000000000001</v>
      </c>
      <c r="W386" s="134">
        <v>18.41</v>
      </c>
      <c r="X386" s="134">
        <v>19.010000000000002</v>
      </c>
      <c r="Y386" s="134">
        <v>19.670000000000002</v>
      </c>
      <c r="Z386" s="134">
        <v>20.58</v>
      </c>
      <c r="AA386" s="134">
        <v>21.55</v>
      </c>
      <c r="AB386" s="134">
        <v>22.1</v>
      </c>
      <c r="AC386" s="134">
        <v>22.57</v>
      </c>
      <c r="AD386" s="134">
        <v>23.22</v>
      </c>
      <c r="AE386" s="134">
        <v>24.03</v>
      </c>
      <c r="AF386" s="134">
        <v>24.96</v>
      </c>
      <c r="AG386" s="134">
        <v>26.29</v>
      </c>
      <c r="AH386" s="134">
        <v>26.96</v>
      </c>
      <c r="AI386" s="134">
        <v>28.04</v>
      </c>
      <c r="AJ386" s="134">
        <v>28.99</v>
      </c>
      <c r="AK386" s="134">
        <v>29.63</v>
      </c>
      <c r="AL386" s="134">
        <v>30.29</v>
      </c>
      <c r="AM386" s="134">
        <v>30.96</v>
      </c>
      <c r="AN386" s="134">
        <v>31.98</v>
      </c>
      <c r="AO386" s="134">
        <v>32.64</v>
      </c>
      <c r="AP386" s="134">
        <v>33.85</v>
      </c>
      <c r="AQ386" s="134">
        <v>34.700000000000003</v>
      </c>
      <c r="AR386" s="134">
        <v>35.15</v>
      </c>
      <c r="AS386" s="134">
        <v>35.79</v>
      </c>
      <c r="AT386" s="134"/>
      <c r="AU386" s="134"/>
      <c r="AV386" s="134"/>
    </row>
    <row r="387" spans="1:48" x14ac:dyDescent="0.25">
      <c r="A387" s="132" t="s">
        <v>17</v>
      </c>
      <c r="B387" s="132" t="s">
        <v>233</v>
      </c>
      <c r="C387" s="132" t="s">
        <v>255</v>
      </c>
      <c r="D387" s="132" t="s">
        <v>126</v>
      </c>
      <c r="E387" s="132" t="s">
        <v>141</v>
      </c>
      <c r="F387" s="134">
        <v>7.88</v>
      </c>
      <c r="G387" s="134">
        <v>7.92</v>
      </c>
      <c r="H387" s="134">
        <v>7.99</v>
      </c>
      <c r="I387" s="134">
        <v>7.99</v>
      </c>
      <c r="J387" s="134">
        <v>8.19</v>
      </c>
      <c r="K387" s="134">
        <v>8.26</v>
      </c>
      <c r="L387" s="134">
        <v>8.4700000000000006</v>
      </c>
      <c r="M387" s="134">
        <v>8.42</v>
      </c>
      <c r="N387" s="134">
        <v>8.4700000000000006</v>
      </c>
      <c r="O387" s="134">
        <v>8.5399999999999991</v>
      </c>
      <c r="P387" s="134">
        <v>8.44</v>
      </c>
      <c r="Q387" s="134">
        <v>8.68</v>
      </c>
      <c r="R387" s="134">
        <v>8.73</v>
      </c>
      <c r="S387" s="134">
        <v>8.7899999999999991</v>
      </c>
      <c r="T387" s="134">
        <v>8.83</v>
      </c>
      <c r="U387" s="134">
        <v>8.85</v>
      </c>
      <c r="V387" s="134">
        <v>8.8800000000000008</v>
      </c>
      <c r="W387" s="134">
        <v>9.0299999999999994</v>
      </c>
      <c r="X387" s="134">
        <v>9.19</v>
      </c>
      <c r="Y387" s="134">
        <v>9.09</v>
      </c>
      <c r="Z387" s="134">
        <v>9.36</v>
      </c>
      <c r="AA387" s="134">
        <v>9.49</v>
      </c>
      <c r="AB387" s="134">
        <v>9.5299999999999994</v>
      </c>
      <c r="AC387" s="134">
        <v>9.77</v>
      </c>
      <c r="AD387" s="134">
        <v>9.89</v>
      </c>
      <c r="AE387" s="134">
        <v>10.039999999999999</v>
      </c>
      <c r="AF387" s="134">
        <v>10.3</v>
      </c>
      <c r="AG387" s="134">
        <v>10.45</v>
      </c>
      <c r="AH387" s="134">
        <v>10.51</v>
      </c>
      <c r="AI387" s="134">
        <v>10.73</v>
      </c>
      <c r="AJ387" s="134">
        <v>10.79</v>
      </c>
      <c r="AK387" s="134">
        <v>10.96</v>
      </c>
      <c r="AL387" s="134">
        <v>11.09</v>
      </c>
      <c r="AM387" s="134">
        <v>11.18</v>
      </c>
      <c r="AN387" s="134">
        <v>11.33</v>
      </c>
      <c r="AO387" s="134">
        <v>11.34</v>
      </c>
      <c r="AP387" s="134">
        <v>11.57</v>
      </c>
      <c r="AQ387" s="134">
        <v>11.55</v>
      </c>
      <c r="AR387" s="134">
        <v>11.59</v>
      </c>
      <c r="AS387" s="134">
        <v>11.65</v>
      </c>
      <c r="AT387" s="134"/>
      <c r="AU387" s="134"/>
      <c r="AV387" s="134"/>
    </row>
    <row r="388" spans="1:48" x14ac:dyDescent="0.25">
      <c r="A388" s="132" t="s">
        <v>17</v>
      </c>
      <c r="B388" s="132" t="s">
        <v>233</v>
      </c>
      <c r="C388" s="132" t="s">
        <v>255</v>
      </c>
      <c r="D388" s="132" t="s">
        <v>128</v>
      </c>
      <c r="E388" s="132" t="s">
        <v>141</v>
      </c>
      <c r="F388" s="134">
        <v>2.99</v>
      </c>
      <c r="G388" s="134">
        <v>3.35</v>
      </c>
      <c r="H388" s="134">
        <v>3.55</v>
      </c>
      <c r="I388" s="134">
        <v>3.85</v>
      </c>
      <c r="J388" s="134">
        <v>4.1100000000000003</v>
      </c>
      <c r="K388" s="134">
        <v>4.17</v>
      </c>
      <c r="L388" s="134">
        <v>4.25</v>
      </c>
      <c r="M388" s="134">
        <v>4.41</v>
      </c>
      <c r="N388" s="134">
        <v>4.58</v>
      </c>
      <c r="O388" s="134">
        <v>4.6500000000000004</v>
      </c>
      <c r="P388" s="134">
        <v>4.7699999999999996</v>
      </c>
      <c r="Q388" s="134">
        <v>4.99</v>
      </c>
      <c r="R388" s="134">
        <v>5.14</v>
      </c>
      <c r="S388" s="134">
        <v>5.26</v>
      </c>
      <c r="T388" s="134">
        <v>5.45</v>
      </c>
      <c r="U388" s="134">
        <v>5.63</v>
      </c>
      <c r="V388" s="134">
        <v>5.84</v>
      </c>
      <c r="W388" s="134">
        <v>6.27</v>
      </c>
      <c r="X388" s="134">
        <v>6.37</v>
      </c>
      <c r="Y388" s="134">
        <v>5.85</v>
      </c>
      <c r="Z388" s="134">
        <v>6.09</v>
      </c>
      <c r="AA388" s="134">
        <v>6.25</v>
      </c>
      <c r="AB388" s="134">
        <v>6.43</v>
      </c>
      <c r="AC388" s="134">
        <v>6.55</v>
      </c>
      <c r="AD388" s="134">
        <v>6.74</v>
      </c>
      <c r="AE388" s="134">
        <v>6.93</v>
      </c>
      <c r="AF388" s="134">
        <v>7.13</v>
      </c>
      <c r="AG388" s="134">
        <v>7.53</v>
      </c>
      <c r="AH388" s="134">
        <v>7.73</v>
      </c>
      <c r="AI388" s="134">
        <v>8.1300000000000008</v>
      </c>
      <c r="AJ388" s="134">
        <v>8.7200000000000006</v>
      </c>
      <c r="AK388" s="134">
        <v>8.92</v>
      </c>
      <c r="AL388" s="134">
        <v>9.24</v>
      </c>
      <c r="AM388" s="134">
        <v>9.6300000000000008</v>
      </c>
      <c r="AN388" s="134">
        <v>10.06</v>
      </c>
      <c r="AO388" s="134">
        <v>10.31</v>
      </c>
      <c r="AP388" s="134">
        <v>11.13</v>
      </c>
      <c r="AQ388" s="134">
        <v>11.67</v>
      </c>
      <c r="AR388" s="134">
        <v>11.97</v>
      </c>
      <c r="AS388" s="134">
        <v>12.8</v>
      </c>
      <c r="AT388" s="134"/>
      <c r="AU388" s="134"/>
      <c r="AV388" s="134"/>
    </row>
    <row r="389" spans="1:48" x14ac:dyDescent="0.25">
      <c r="A389" s="132" t="s">
        <v>17</v>
      </c>
      <c r="B389" s="132" t="s">
        <v>233</v>
      </c>
      <c r="C389" s="132" t="s">
        <v>255</v>
      </c>
      <c r="D389" s="132" t="s">
        <v>129</v>
      </c>
      <c r="E389" s="132" t="s">
        <v>141</v>
      </c>
      <c r="F389" s="134">
        <v>5.72</v>
      </c>
      <c r="G389" s="134">
        <v>5.88</v>
      </c>
      <c r="H389" s="134">
        <v>6.33</v>
      </c>
      <c r="I389" s="134">
        <v>6.64</v>
      </c>
      <c r="J389" s="134">
        <v>7.13</v>
      </c>
      <c r="K389" s="134">
        <v>7.42</v>
      </c>
      <c r="L389" s="134">
        <v>7.9</v>
      </c>
      <c r="M389" s="134">
        <v>8.19</v>
      </c>
      <c r="N389" s="134">
        <v>8.31</v>
      </c>
      <c r="O389" s="134">
        <v>8.7100000000000009</v>
      </c>
      <c r="P389" s="134">
        <v>9.08</v>
      </c>
      <c r="Q389" s="134">
        <v>9.36</v>
      </c>
      <c r="R389" s="134">
        <v>9.68</v>
      </c>
      <c r="S389" s="134">
        <v>10.220000000000001</v>
      </c>
      <c r="T389" s="134">
        <v>10.99</v>
      </c>
      <c r="U389" s="134">
        <v>11.36</v>
      </c>
      <c r="V389" s="134">
        <v>12.01</v>
      </c>
      <c r="W389" s="134">
        <v>12.86</v>
      </c>
      <c r="X389" s="134">
        <v>13.35</v>
      </c>
      <c r="Y389" s="134">
        <v>14.15</v>
      </c>
      <c r="Z389" s="134">
        <v>14.97</v>
      </c>
      <c r="AA389" s="134">
        <v>15.75</v>
      </c>
      <c r="AB389" s="134">
        <v>16.190000000000001</v>
      </c>
      <c r="AC389" s="134">
        <v>16.690000000000001</v>
      </c>
      <c r="AD389" s="134">
        <v>17.18</v>
      </c>
      <c r="AE389" s="134">
        <v>18.03</v>
      </c>
      <c r="AF389" s="134">
        <v>19.21</v>
      </c>
      <c r="AG389" s="134">
        <v>20.14</v>
      </c>
      <c r="AH389" s="134">
        <v>21.12</v>
      </c>
      <c r="AI389" s="134">
        <v>22.26</v>
      </c>
      <c r="AJ389" s="134">
        <v>23.03</v>
      </c>
      <c r="AK389" s="134">
        <v>23.39</v>
      </c>
      <c r="AL389" s="134">
        <v>23.87</v>
      </c>
      <c r="AM389" s="134">
        <v>24.35</v>
      </c>
      <c r="AN389" s="134">
        <v>26.11</v>
      </c>
      <c r="AO389" s="134">
        <v>26.43</v>
      </c>
      <c r="AP389" s="134">
        <v>27.45</v>
      </c>
      <c r="AQ389" s="134">
        <v>27.91</v>
      </c>
      <c r="AR389" s="134">
        <v>28.38</v>
      </c>
      <c r="AS389" s="134">
        <v>29.8</v>
      </c>
      <c r="AT389" s="134"/>
      <c r="AU389" s="134"/>
      <c r="AV389" s="134"/>
    </row>
    <row r="390" spans="1:48" x14ac:dyDescent="0.25">
      <c r="A390" s="132" t="s">
        <v>17</v>
      </c>
      <c r="B390" s="132" t="s">
        <v>233</v>
      </c>
      <c r="C390" s="132" t="s">
        <v>255</v>
      </c>
      <c r="D390" s="132" t="s">
        <v>133</v>
      </c>
      <c r="E390" s="132" t="s">
        <v>141</v>
      </c>
      <c r="F390" s="134">
        <v>1.21</v>
      </c>
      <c r="G390" s="134">
        <v>1.68</v>
      </c>
      <c r="H390" s="134">
        <v>1.79</v>
      </c>
      <c r="I390" s="134">
        <v>1.84</v>
      </c>
      <c r="J390" s="134">
        <v>2</v>
      </c>
      <c r="K390" s="134">
        <v>2.08</v>
      </c>
      <c r="L390" s="134">
        <v>2.1</v>
      </c>
      <c r="M390" s="134">
        <v>2.2000000000000002</v>
      </c>
      <c r="N390" s="134">
        <v>2.17</v>
      </c>
      <c r="O390" s="134">
        <v>2.21</v>
      </c>
      <c r="P390" s="134">
        <v>2.3199999999999998</v>
      </c>
      <c r="Q390" s="134">
        <v>2.36</v>
      </c>
      <c r="R390" s="134">
        <v>2.4900000000000002</v>
      </c>
      <c r="S390" s="134">
        <v>2.52</v>
      </c>
      <c r="T390" s="134">
        <v>2.59</v>
      </c>
      <c r="U390" s="134">
        <v>2.63</v>
      </c>
      <c r="V390" s="134">
        <v>2.74</v>
      </c>
      <c r="W390" s="134">
        <v>2.84</v>
      </c>
      <c r="X390" s="134">
        <v>2.92</v>
      </c>
      <c r="Y390" s="134">
        <v>2.5499999999999998</v>
      </c>
      <c r="Z390" s="134">
        <v>2.69</v>
      </c>
      <c r="AA390" s="134">
        <v>2.81</v>
      </c>
      <c r="AB390" s="134">
        <v>2.83</v>
      </c>
      <c r="AC390" s="134">
        <v>2.95</v>
      </c>
      <c r="AD390" s="134">
        <v>3.08</v>
      </c>
      <c r="AE390" s="134">
        <v>3.18</v>
      </c>
      <c r="AF390" s="134">
        <v>3.39</v>
      </c>
      <c r="AG390" s="134">
        <v>3.65</v>
      </c>
      <c r="AH390" s="134">
        <v>3.88</v>
      </c>
      <c r="AI390" s="134">
        <v>4.0999999999999996</v>
      </c>
      <c r="AJ390" s="134">
        <v>4.41</v>
      </c>
      <c r="AK390" s="134">
        <v>4.58</v>
      </c>
      <c r="AL390" s="134">
        <v>4.72</v>
      </c>
      <c r="AM390" s="134">
        <v>4.91</v>
      </c>
      <c r="AN390" s="134">
        <v>5.25</v>
      </c>
      <c r="AO390" s="134">
        <v>5.37</v>
      </c>
      <c r="AP390" s="134">
        <v>5.6</v>
      </c>
      <c r="AQ390" s="134">
        <v>5.8</v>
      </c>
      <c r="AR390" s="134">
        <v>5.89</v>
      </c>
      <c r="AS390" s="134">
        <v>6.17</v>
      </c>
      <c r="AT390" s="134"/>
      <c r="AU390" s="134"/>
      <c r="AV390" s="134"/>
    </row>
    <row r="391" spans="1:48" x14ac:dyDescent="0.25">
      <c r="A391" s="132" t="s">
        <v>17</v>
      </c>
      <c r="B391" s="132" t="s">
        <v>233</v>
      </c>
      <c r="C391" s="132" t="s">
        <v>255</v>
      </c>
      <c r="D391" s="132" t="s">
        <v>135</v>
      </c>
      <c r="E391" s="132" t="s">
        <v>141</v>
      </c>
      <c r="F391" s="134">
        <v>5.98</v>
      </c>
      <c r="G391" s="134">
        <v>6.42</v>
      </c>
      <c r="H391" s="134">
        <v>6.99</v>
      </c>
      <c r="I391" s="134">
        <v>7.04</v>
      </c>
      <c r="J391" s="134">
        <v>7.56</v>
      </c>
      <c r="K391" s="134">
        <v>7.9</v>
      </c>
      <c r="L391" s="134">
        <v>8.1300000000000008</v>
      </c>
      <c r="M391" s="134">
        <v>8.4</v>
      </c>
      <c r="N391" s="134">
        <v>8.6999999999999993</v>
      </c>
      <c r="O391" s="134">
        <v>9.25</v>
      </c>
      <c r="P391" s="134">
        <v>9.5399999999999991</v>
      </c>
      <c r="Q391" s="134">
        <v>9.9</v>
      </c>
      <c r="R391" s="134">
        <v>10.44</v>
      </c>
      <c r="S391" s="134">
        <v>11.14</v>
      </c>
      <c r="T391" s="134">
        <v>11.85</v>
      </c>
      <c r="U391" s="134">
        <v>12.08</v>
      </c>
      <c r="V391" s="134">
        <v>12.73</v>
      </c>
      <c r="W391" s="134">
        <v>13.6</v>
      </c>
      <c r="X391" s="134">
        <v>14.06</v>
      </c>
      <c r="Y391" s="134">
        <v>20.68</v>
      </c>
      <c r="Z391" s="134">
        <v>21.36</v>
      </c>
      <c r="AA391" s="134">
        <v>23.08</v>
      </c>
      <c r="AB391" s="134">
        <v>23.54</v>
      </c>
      <c r="AC391" s="134">
        <v>24.41</v>
      </c>
      <c r="AD391" s="134">
        <v>25.45</v>
      </c>
      <c r="AE391" s="134">
        <v>26.69</v>
      </c>
      <c r="AF391" s="134">
        <v>28.34</v>
      </c>
      <c r="AG391" s="134">
        <v>29.56</v>
      </c>
      <c r="AH391" s="134">
        <v>30.78</v>
      </c>
      <c r="AI391" s="134">
        <v>32.159999999999997</v>
      </c>
      <c r="AJ391" s="134">
        <v>33.44</v>
      </c>
      <c r="AK391" s="134">
        <v>28.87</v>
      </c>
      <c r="AL391" s="134">
        <v>29.73</v>
      </c>
      <c r="AM391" s="134">
        <v>30.52</v>
      </c>
      <c r="AN391" s="134">
        <v>31.67</v>
      </c>
      <c r="AO391" s="134">
        <v>32.28</v>
      </c>
      <c r="AP391" s="134">
        <v>33.700000000000003</v>
      </c>
      <c r="AQ391" s="134">
        <v>34.479999999999997</v>
      </c>
      <c r="AR391" s="134">
        <v>34.83</v>
      </c>
      <c r="AS391" s="134">
        <v>36.31</v>
      </c>
      <c r="AT391" s="134"/>
      <c r="AU391" s="134"/>
      <c r="AV391" s="134"/>
    </row>
    <row r="392" spans="1:48" x14ac:dyDescent="0.25">
      <c r="A392" s="132" t="s">
        <v>17</v>
      </c>
      <c r="B392" s="132" t="s">
        <v>233</v>
      </c>
      <c r="C392" s="132" t="s">
        <v>255</v>
      </c>
      <c r="D392" s="132" t="s">
        <v>139</v>
      </c>
      <c r="E392" s="132" t="s">
        <v>141</v>
      </c>
      <c r="F392" s="134">
        <v>4.88</v>
      </c>
      <c r="G392" s="134">
        <v>5.08</v>
      </c>
      <c r="H392" s="134">
        <v>5.32</v>
      </c>
      <c r="I392" s="134">
        <v>5.59</v>
      </c>
      <c r="J392" s="134">
        <v>5.84</v>
      </c>
      <c r="K392" s="134">
        <v>6.17</v>
      </c>
      <c r="L392" s="134">
        <v>6.41</v>
      </c>
      <c r="M392" s="134">
        <v>6.61</v>
      </c>
      <c r="N392" s="134">
        <v>6.75</v>
      </c>
      <c r="O392" s="134">
        <v>7</v>
      </c>
      <c r="P392" s="134">
        <v>7.29</v>
      </c>
      <c r="Q392" s="134">
        <v>7.55</v>
      </c>
      <c r="R392" s="134">
        <v>7.79</v>
      </c>
      <c r="S392" s="134">
        <v>8.0399999999999991</v>
      </c>
      <c r="T392" s="134">
        <v>8.41</v>
      </c>
      <c r="U392" s="134">
        <v>8.73</v>
      </c>
      <c r="V392" s="134">
        <v>8.99</v>
      </c>
      <c r="W392" s="134">
        <v>9.65</v>
      </c>
      <c r="X392" s="134">
        <v>9.9700000000000006</v>
      </c>
      <c r="Y392" s="134">
        <v>10.26</v>
      </c>
      <c r="Z392" s="134">
        <v>10.63</v>
      </c>
      <c r="AA392" s="134">
        <v>11.11</v>
      </c>
      <c r="AB392" s="134">
        <v>11.42</v>
      </c>
      <c r="AC392" s="134">
        <v>11.82</v>
      </c>
      <c r="AD392" s="134">
        <v>12.25</v>
      </c>
      <c r="AE392" s="134">
        <v>12.69</v>
      </c>
      <c r="AF392" s="134">
        <v>13.48</v>
      </c>
      <c r="AG392" s="134">
        <v>14.06</v>
      </c>
      <c r="AH392" s="134">
        <v>14.82</v>
      </c>
      <c r="AI392" s="134">
        <v>15.69</v>
      </c>
      <c r="AJ392" s="134">
        <v>16.32</v>
      </c>
      <c r="AK392" s="134">
        <v>16.68</v>
      </c>
      <c r="AL392" s="134">
        <v>17.09</v>
      </c>
      <c r="AM392" s="134">
        <v>17.47</v>
      </c>
      <c r="AN392" s="134">
        <v>17.989999999999998</v>
      </c>
      <c r="AO392" s="134">
        <v>18.39</v>
      </c>
      <c r="AP392" s="134">
        <v>19.100000000000001</v>
      </c>
      <c r="AQ392" s="134">
        <v>19.45</v>
      </c>
      <c r="AR392" s="134">
        <v>19.7</v>
      </c>
      <c r="AS392" s="134">
        <v>20.18</v>
      </c>
      <c r="AT392" s="134"/>
      <c r="AU392" s="134"/>
      <c r="AV392" s="134"/>
    </row>
    <row r="393" spans="1:48" x14ac:dyDescent="0.25">
      <c r="A393" s="132" t="s">
        <v>17</v>
      </c>
      <c r="B393" s="132" t="s">
        <v>233</v>
      </c>
      <c r="C393" s="132" t="s">
        <v>267</v>
      </c>
      <c r="D393" s="132" t="s">
        <v>32</v>
      </c>
      <c r="E393" s="132" t="s">
        <v>141</v>
      </c>
      <c r="F393" s="134">
        <v>0.02</v>
      </c>
      <c r="G393" s="134">
        <v>0.02</v>
      </c>
      <c r="H393" s="134">
        <v>0.02</v>
      </c>
      <c r="I393" s="134">
        <v>0.02</v>
      </c>
      <c r="J393" s="134">
        <v>0.02</v>
      </c>
      <c r="K393" s="134">
        <v>0.02</v>
      </c>
      <c r="L393" s="134">
        <v>0.02</v>
      </c>
      <c r="M393" s="134">
        <v>0.02</v>
      </c>
      <c r="N393" s="134">
        <v>0.02</v>
      </c>
      <c r="O393" s="134">
        <v>0.02</v>
      </c>
      <c r="P393" s="134">
        <v>0.02</v>
      </c>
      <c r="Q393" s="134">
        <v>0.02</v>
      </c>
      <c r="R393" s="134">
        <v>0.02</v>
      </c>
      <c r="S393" s="134">
        <v>0.02</v>
      </c>
      <c r="T393" s="134">
        <v>0.02</v>
      </c>
      <c r="U393" s="134">
        <v>0.02</v>
      </c>
      <c r="V393" s="134">
        <v>0.02</v>
      </c>
      <c r="W393" s="134">
        <v>0.02</v>
      </c>
      <c r="X393" s="134">
        <v>0.02</v>
      </c>
      <c r="Y393" s="134">
        <v>0.02</v>
      </c>
      <c r="Z393" s="134">
        <v>0.02</v>
      </c>
      <c r="AA393" s="134">
        <v>0.02</v>
      </c>
      <c r="AB393" s="134">
        <v>0.02</v>
      </c>
      <c r="AC393" s="134">
        <v>0.02</v>
      </c>
      <c r="AD393" s="134">
        <v>0.02</v>
      </c>
      <c r="AE393" s="134">
        <v>0.02</v>
      </c>
      <c r="AF393" s="134">
        <v>0.02</v>
      </c>
      <c r="AG393" s="134">
        <v>0</v>
      </c>
      <c r="AH393" s="134">
        <v>0</v>
      </c>
      <c r="AI393" s="134">
        <v>0</v>
      </c>
      <c r="AJ393" s="134">
        <v>0</v>
      </c>
      <c r="AK393" s="134">
        <v>0</v>
      </c>
      <c r="AL393" s="134">
        <v>0</v>
      </c>
      <c r="AM393" s="134">
        <v>0</v>
      </c>
      <c r="AN393" s="134">
        <v>0</v>
      </c>
      <c r="AO393" s="134">
        <v>0</v>
      </c>
      <c r="AP393" s="134">
        <v>0</v>
      </c>
      <c r="AQ393" s="134">
        <v>0</v>
      </c>
      <c r="AR393" s="134">
        <v>0</v>
      </c>
      <c r="AS393" s="134">
        <v>0</v>
      </c>
      <c r="AT393" s="134"/>
      <c r="AU393" s="134"/>
      <c r="AV393" s="134"/>
    </row>
    <row r="394" spans="1:48" x14ac:dyDescent="0.25">
      <c r="A394" s="132" t="s">
        <v>17</v>
      </c>
      <c r="B394" s="132" t="s">
        <v>233</v>
      </c>
      <c r="C394" s="132" t="s">
        <v>267</v>
      </c>
      <c r="D394" s="132" t="s">
        <v>120</v>
      </c>
      <c r="E394" s="132" t="s">
        <v>141</v>
      </c>
      <c r="F394" s="134">
        <v>0.02</v>
      </c>
      <c r="G394" s="134">
        <v>0.02</v>
      </c>
      <c r="H394" s="134">
        <v>0.02</v>
      </c>
      <c r="I394" s="134">
        <v>0.02</v>
      </c>
      <c r="J394" s="134">
        <v>0.02</v>
      </c>
      <c r="K394" s="134">
        <v>0.02</v>
      </c>
      <c r="L394" s="134">
        <v>0.02</v>
      </c>
      <c r="M394" s="134">
        <v>0.02</v>
      </c>
      <c r="N394" s="134">
        <v>0.02</v>
      </c>
      <c r="O394" s="134">
        <v>0.02</v>
      </c>
      <c r="P394" s="134">
        <v>0.02</v>
      </c>
      <c r="Q394" s="134">
        <v>0.02</v>
      </c>
      <c r="R394" s="134">
        <v>0.02</v>
      </c>
      <c r="S394" s="134">
        <v>0.02</v>
      </c>
      <c r="T394" s="134">
        <v>0.02</v>
      </c>
      <c r="U394" s="134">
        <v>0.02</v>
      </c>
      <c r="V394" s="134">
        <v>0.02</v>
      </c>
      <c r="W394" s="134">
        <v>0.02</v>
      </c>
      <c r="X394" s="134">
        <v>0.02</v>
      </c>
      <c r="Y394" s="134">
        <v>0.02</v>
      </c>
      <c r="Z394" s="134">
        <v>0.02</v>
      </c>
      <c r="AA394" s="134">
        <v>0.02</v>
      </c>
      <c r="AB394" s="134">
        <v>0.02</v>
      </c>
      <c r="AC394" s="134">
        <v>0.02</v>
      </c>
      <c r="AD394" s="134">
        <v>0.02</v>
      </c>
      <c r="AE394" s="134">
        <v>0.02</v>
      </c>
      <c r="AF394" s="134">
        <v>0.02</v>
      </c>
      <c r="AG394" s="134">
        <v>0</v>
      </c>
      <c r="AH394" s="134">
        <v>0</v>
      </c>
      <c r="AI394" s="134">
        <v>0</v>
      </c>
      <c r="AJ394" s="134">
        <v>0</v>
      </c>
      <c r="AK394" s="134">
        <v>0</v>
      </c>
      <c r="AL394" s="134">
        <v>0</v>
      </c>
      <c r="AM394" s="134">
        <v>0</v>
      </c>
      <c r="AN394" s="134">
        <v>0</v>
      </c>
      <c r="AO394" s="134">
        <v>0</v>
      </c>
      <c r="AP394" s="134">
        <v>0</v>
      </c>
      <c r="AQ394" s="134">
        <v>0</v>
      </c>
      <c r="AR394" s="134">
        <v>0</v>
      </c>
      <c r="AS394" s="134">
        <v>0</v>
      </c>
      <c r="AT394" s="134"/>
      <c r="AU394" s="134"/>
      <c r="AV394" s="134"/>
    </row>
    <row r="395" spans="1:48" x14ac:dyDescent="0.25">
      <c r="A395" s="132" t="s">
        <v>17</v>
      </c>
      <c r="B395" s="132" t="s">
        <v>233</v>
      </c>
      <c r="C395" s="132" t="s">
        <v>267</v>
      </c>
      <c r="D395" s="132" t="s">
        <v>129</v>
      </c>
      <c r="E395" s="132" t="s">
        <v>141</v>
      </c>
      <c r="F395" s="134">
        <v>0</v>
      </c>
      <c r="G395" s="134">
        <v>0</v>
      </c>
      <c r="H395" s="134">
        <v>0</v>
      </c>
      <c r="I395" s="134">
        <v>0</v>
      </c>
      <c r="J395" s="134">
        <v>0</v>
      </c>
      <c r="K395" s="134">
        <v>0</v>
      </c>
      <c r="L395" s="134">
        <v>0</v>
      </c>
      <c r="M395" s="134">
        <v>0</v>
      </c>
      <c r="N395" s="134">
        <v>0</v>
      </c>
      <c r="O395" s="134">
        <v>0</v>
      </c>
      <c r="P395" s="134">
        <v>0</v>
      </c>
      <c r="Q395" s="134">
        <v>0</v>
      </c>
      <c r="R395" s="134">
        <v>0</v>
      </c>
      <c r="S395" s="134">
        <v>0</v>
      </c>
      <c r="T395" s="134">
        <v>0</v>
      </c>
      <c r="U395" s="134">
        <v>0</v>
      </c>
      <c r="V395" s="134">
        <v>0</v>
      </c>
      <c r="W395" s="134">
        <v>0</v>
      </c>
      <c r="X395" s="134">
        <v>0</v>
      </c>
      <c r="Y395" s="134">
        <v>0</v>
      </c>
      <c r="Z395" s="134">
        <v>0</v>
      </c>
      <c r="AA395" s="134">
        <v>0</v>
      </c>
      <c r="AB395" s="134">
        <v>0</v>
      </c>
      <c r="AC395" s="134">
        <v>0</v>
      </c>
      <c r="AD395" s="134">
        <v>0</v>
      </c>
      <c r="AE395" s="134">
        <v>0</v>
      </c>
      <c r="AF395" s="134">
        <v>0</v>
      </c>
      <c r="AG395" s="134">
        <v>0</v>
      </c>
      <c r="AH395" s="134">
        <v>0</v>
      </c>
      <c r="AI395" s="134">
        <v>0</v>
      </c>
      <c r="AJ395" s="134">
        <v>0</v>
      </c>
      <c r="AK395" s="134">
        <v>0</v>
      </c>
      <c r="AL395" s="134">
        <v>0</v>
      </c>
      <c r="AM395" s="134">
        <v>0</v>
      </c>
      <c r="AN395" s="134">
        <v>0</v>
      </c>
      <c r="AO395" s="134">
        <v>0</v>
      </c>
      <c r="AP395" s="134">
        <v>0</v>
      </c>
      <c r="AQ395" s="134">
        <v>0</v>
      </c>
      <c r="AR395" s="134">
        <v>0</v>
      </c>
      <c r="AS395" s="134">
        <v>0</v>
      </c>
      <c r="AT395" s="134"/>
      <c r="AU395" s="134"/>
      <c r="AV395" s="134"/>
    </row>
    <row r="396" spans="1:48" x14ac:dyDescent="0.25">
      <c r="A396" s="132" t="s">
        <v>17</v>
      </c>
      <c r="B396" s="132" t="s">
        <v>233</v>
      </c>
      <c r="C396" s="132" t="s">
        <v>268</v>
      </c>
      <c r="D396" s="132" t="s">
        <v>32</v>
      </c>
      <c r="E396" s="132" t="s">
        <v>269</v>
      </c>
      <c r="F396" s="133">
        <v>26077</v>
      </c>
      <c r="G396" s="133">
        <v>29284</v>
      </c>
      <c r="H396" s="133">
        <v>31762</v>
      </c>
      <c r="I396" s="133">
        <v>33057</v>
      </c>
      <c r="J396" s="133">
        <v>35675</v>
      </c>
      <c r="K396" s="133">
        <v>38676</v>
      </c>
      <c r="L396" s="133">
        <v>40541</v>
      </c>
      <c r="M396" s="133">
        <v>42208</v>
      </c>
      <c r="N396" s="133">
        <v>43368</v>
      </c>
      <c r="O396" s="133">
        <v>45509</v>
      </c>
      <c r="P396" s="133">
        <v>47540</v>
      </c>
      <c r="Q396" s="133">
        <v>49770</v>
      </c>
      <c r="R396" s="133">
        <v>51330</v>
      </c>
      <c r="S396" s="133">
        <v>54033</v>
      </c>
      <c r="T396" s="133">
        <v>57385</v>
      </c>
      <c r="U396" s="133">
        <v>59168</v>
      </c>
      <c r="V396" s="133">
        <v>61908</v>
      </c>
      <c r="W396" s="133">
        <v>66041</v>
      </c>
      <c r="X396" s="133">
        <v>68335</v>
      </c>
      <c r="Y396" s="133">
        <v>71488</v>
      </c>
      <c r="Z396" s="133">
        <v>74683</v>
      </c>
      <c r="AA396" s="133">
        <v>78096</v>
      </c>
      <c r="AB396" s="133">
        <v>80007</v>
      </c>
      <c r="AC396" s="133">
        <v>82731</v>
      </c>
      <c r="AD396" s="133">
        <v>85661</v>
      </c>
      <c r="AE396" s="133">
        <v>89100</v>
      </c>
      <c r="AF396" s="133">
        <v>93890</v>
      </c>
      <c r="AG396" s="133">
        <v>97991</v>
      </c>
      <c r="AH396" s="133">
        <v>102174</v>
      </c>
      <c r="AI396" s="133">
        <v>107000</v>
      </c>
      <c r="AJ396" s="133">
        <v>110496</v>
      </c>
      <c r="AK396" s="133">
        <v>112515</v>
      </c>
      <c r="AL396" s="133">
        <v>114773</v>
      </c>
      <c r="AM396" s="133">
        <v>117573</v>
      </c>
      <c r="AN396" s="133">
        <v>121601</v>
      </c>
      <c r="AO396" s="133">
        <v>123973</v>
      </c>
      <c r="AP396" s="133">
        <v>128554</v>
      </c>
      <c r="AQ396" s="133">
        <v>130657</v>
      </c>
      <c r="AR396" s="133">
        <v>132295</v>
      </c>
      <c r="AS396" s="133">
        <v>135725</v>
      </c>
      <c r="AT396" s="133"/>
      <c r="AU396" s="133"/>
      <c r="AV396" s="133"/>
    </row>
    <row r="397" spans="1:48" x14ac:dyDescent="0.25">
      <c r="A397" s="132" t="s">
        <v>17</v>
      </c>
      <c r="B397" s="132" t="s">
        <v>233</v>
      </c>
      <c r="C397" s="132" t="s">
        <v>268</v>
      </c>
      <c r="D397" s="132" t="s">
        <v>64</v>
      </c>
      <c r="E397" s="132" t="s">
        <v>269</v>
      </c>
      <c r="F397" s="133">
        <v>1159</v>
      </c>
      <c r="G397" s="133">
        <v>1301</v>
      </c>
      <c r="H397" s="133">
        <v>1393</v>
      </c>
      <c r="I397" s="133">
        <v>1441</v>
      </c>
      <c r="J397" s="133">
        <v>1519</v>
      </c>
      <c r="K397" s="133">
        <v>1617</v>
      </c>
      <c r="L397" s="133">
        <v>1661</v>
      </c>
      <c r="M397" s="133">
        <v>1694</v>
      </c>
      <c r="N397" s="133">
        <v>1732</v>
      </c>
      <c r="O397" s="133">
        <v>1767</v>
      </c>
      <c r="P397" s="133">
        <v>1819</v>
      </c>
      <c r="Q397" s="133">
        <v>1876</v>
      </c>
      <c r="R397" s="133">
        <v>1926</v>
      </c>
      <c r="S397" s="133">
        <v>1992</v>
      </c>
      <c r="T397" s="133">
        <v>2081</v>
      </c>
      <c r="U397" s="133">
        <v>2143</v>
      </c>
      <c r="V397" s="133">
        <v>2195</v>
      </c>
      <c r="W397" s="133">
        <v>2348</v>
      </c>
      <c r="X397" s="133">
        <v>2419</v>
      </c>
      <c r="Y397" s="133">
        <v>2513</v>
      </c>
      <c r="Z397" s="133">
        <v>2629</v>
      </c>
      <c r="AA397" s="133">
        <v>2725</v>
      </c>
      <c r="AB397" s="133">
        <v>2792</v>
      </c>
      <c r="AC397" s="133">
        <v>2850</v>
      </c>
      <c r="AD397" s="133">
        <v>2945</v>
      </c>
      <c r="AE397" s="133">
        <v>3040</v>
      </c>
      <c r="AF397" s="133">
        <v>3152</v>
      </c>
      <c r="AG397" s="133">
        <v>3332</v>
      </c>
      <c r="AH397" s="133">
        <v>3464</v>
      </c>
      <c r="AI397" s="133">
        <v>3619</v>
      </c>
      <c r="AJ397" s="133">
        <v>3736</v>
      </c>
      <c r="AK397" s="133">
        <v>3828</v>
      </c>
      <c r="AL397" s="133">
        <v>3926</v>
      </c>
      <c r="AM397" s="133">
        <v>4064</v>
      </c>
      <c r="AN397" s="133">
        <v>4229</v>
      </c>
      <c r="AO397" s="133">
        <v>4317</v>
      </c>
      <c r="AP397" s="133">
        <v>4515</v>
      </c>
      <c r="AQ397" s="133">
        <v>4603</v>
      </c>
      <c r="AR397" s="133">
        <v>4708</v>
      </c>
      <c r="AS397" s="133">
        <v>4832</v>
      </c>
      <c r="AT397" s="133"/>
      <c r="AU397" s="133"/>
      <c r="AV397" s="133"/>
    </row>
    <row r="398" spans="1:48" x14ac:dyDescent="0.25">
      <c r="A398" s="132" t="s">
        <v>17</v>
      </c>
      <c r="B398" s="132" t="s">
        <v>233</v>
      </c>
      <c r="C398" s="132" t="s">
        <v>268</v>
      </c>
      <c r="D398" s="132" t="s">
        <v>68</v>
      </c>
      <c r="E398" s="132" t="s">
        <v>269</v>
      </c>
      <c r="F398" s="133">
        <v>710</v>
      </c>
      <c r="G398" s="133">
        <v>872</v>
      </c>
      <c r="H398" s="133">
        <v>994</v>
      </c>
      <c r="I398" s="133">
        <v>1031</v>
      </c>
      <c r="J398" s="133">
        <v>1079</v>
      </c>
      <c r="K398" s="133">
        <v>1131</v>
      </c>
      <c r="L398" s="133">
        <v>1184</v>
      </c>
      <c r="M398" s="133">
        <v>1233</v>
      </c>
      <c r="N398" s="133">
        <v>1255</v>
      </c>
      <c r="O398" s="133">
        <v>1309</v>
      </c>
      <c r="P398" s="133">
        <v>1363</v>
      </c>
      <c r="Q398" s="133">
        <v>1422</v>
      </c>
      <c r="R398" s="133">
        <v>1463</v>
      </c>
      <c r="S398" s="133">
        <v>1532</v>
      </c>
      <c r="T398" s="133">
        <v>1622</v>
      </c>
      <c r="U398" s="133">
        <v>1688</v>
      </c>
      <c r="V398" s="133">
        <v>1762</v>
      </c>
      <c r="W398" s="133">
        <v>1868</v>
      </c>
      <c r="X398" s="133">
        <v>1935</v>
      </c>
      <c r="Y398" s="133">
        <v>2038</v>
      </c>
      <c r="Z398" s="133">
        <v>2118</v>
      </c>
      <c r="AA398" s="133">
        <v>2229</v>
      </c>
      <c r="AB398" s="133">
        <v>2288</v>
      </c>
      <c r="AC398" s="133">
        <v>2349</v>
      </c>
      <c r="AD398" s="133">
        <v>2466</v>
      </c>
      <c r="AE398" s="133">
        <v>2570</v>
      </c>
      <c r="AF398" s="133">
        <v>2707</v>
      </c>
      <c r="AG398" s="133">
        <v>2823</v>
      </c>
      <c r="AH398" s="133">
        <v>3004</v>
      </c>
      <c r="AI398" s="133">
        <v>3153</v>
      </c>
      <c r="AJ398" s="133">
        <v>3227</v>
      </c>
      <c r="AK398" s="133">
        <v>3293</v>
      </c>
      <c r="AL398" s="133">
        <v>3386</v>
      </c>
      <c r="AM398" s="133">
        <v>3487</v>
      </c>
      <c r="AN398" s="133">
        <v>3661</v>
      </c>
      <c r="AO398" s="133">
        <v>3778</v>
      </c>
      <c r="AP398" s="133">
        <v>3929</v>
      </c>
      <c r="AQ398" s="133">
        <v>4039</v>
      </c>
      <c r="AR398" s="133">
        <v>4112</v>
      </c>
      <c r="AS398" s="133">
        <v>4247</v>
      </c>
      <c r="AT398" s="133"/>
      <c r="AU398" s="133"/>
      <c r="AV398" s="133"/>
    </row>
    <row r="399" spans="1:48" x14ac:dyDescent="0.25">
      <c r="A399" s="132" t="s">
        <v>17</v>
      </c>
      <c r="B399" s="132" t="s">
        <v>233</v>
      </c>
      <c r="C399" s="132" t="s">
        <v>268</v>
      </c>
      <c r="D399" s="132" t="s">
        <v>71</v>
      </c>
      <c r="E399" s="132" t="s">
        <v>269</v>
      </c>
      <c r="F399" s="133">
        <v>373</v>
      </c>
      <c r="G399" s="133">
        <v>409</v>
      </c>
      <c r="H399" s="133">
        <v>460</v>
      </c>
      <c r="I399" s="133">
        <v>482</v>
      </c>
      <c r="J399" s="133">
        <v>520</v>
      </c>
      <c r="K399" s="133">
        <v>598</v>
      </c>
      <c r="L399" s="133">
        <v>627</v>
      </c>
      <c r="M399" s="133">
        <v>656</v>
      </c>
      <c r="N399" s="133">
        <v>676</v>
      </c>
      <c r="O399" s="133">
        <v>718</v>
      </c>
      <c r="P399" s="133">
        <v>752</v>
      </c>
      <c r="Q399" s="133">
        <v>789</v>
      </c>
      <c r="R399" s="133">
        <v>829</v>
      </c>
      <c r="S399" s="133">
        <v>867</v>
      </c>
      <c r="T399" s="133">
        <v>946</v>
      </c>
      <c r="U399" s="133">
        <v>980</v>
      </c>
      <c r="V399" s="133">
        <v>1019</v>
      </c>
      <c r="W399" s="133">
        <v>1098</v>
      </c>
      <c r="X399" s="133">
        <v>1141</v>
      </c>
      <c r="Y399" s="133">
        <v>1219</v>
      </c>
      <c r="Z399" s="133">
        <v>1287</v>
      </c>
      <c r="AA399" s="133">
        <v>1357</v>
      </c>
      <c r="AB399" s="133">
        <v>1393</v>
      </c>
      <c r="AC399" s="133">
        <v>1458</v>
      </c>
      <c r="AD399" s="133">
        <v>1517</v>
      </c>
      <c r="AE399" s="133">
        <v>1559</v>
      </c>
      <c r="AF399" s="133">
        <v>1718</v>
      </c>
      <c r="AG399" s="133">
        <v>1803</v>
      </c>
      <c r="AH399" s="133">
        <v>1849</v>
      </c>
      <c r="AI399" s="133">
        <v>2007</v>
      </c>
      <c r="AJ399" s="133">
        <v>2110</v>
      </c>
      <c r="AK399" s="133">
        <v>2162</v>
      </c>
      <c r="AL399" s="133">
        <v>2201</v>
      </c>
      <c r="AM399" s="133">
        <v>2292</v>
      </c>
      <c r="AN399" s="133">
        <v>2417</v>
      </c>
      <c r="AO399" s="133">
        <v>2503</v>
      </c>
      <c r="AP399" s="133">
        <v>2618</v>
      </c>
      <c r="AQ399" s="133">
        <v>2679</v>
      </c>
      <c r="AR399" s="133">
        <v>2722</v>
      </c>
      <c r="AS399" s="133">
        <v>2832</v>
      </c>
      <c r="AT399" s="133"/>
      <c r="AU399" s="133"/>
      <c r="AV399" s="133"/>
    </row>
    <row r="400" spans="1:48" x14ac:dyDescent="0.25">
      <c r="A400" s="132" t="s">
        <v>17</v>
      </c>
      <c r="B400" s="132" t="s">
        <v>233</v>
      </c>
      <c r="C400" s="132" t="s">
        <v>268</v>
      </c>
      <c r="D400" s="132" t="s">
        <v>72</v>
      </c>
      <c r="E400" s="132" t="s">
        <v>269</v>
      </c>
      <c r="F400" s="133">
        <v>1282</v>
      </c>
      <c r="G400" s="133">
        <v>1439</v>
      </c>
      <c r="H400" s="133">
        <v>1638</v>
      </c>
      <c r="I400" s="133">
        <v>1668</v>
      </c>
      <c r="J400" s="133">
        <v>1831</v>
      </c>
      <c r="K400" s="133">
        <v>1935</v>
      </c>
      <c r="L400" s="133">
        <v>2035</v>
      </c>
      <c r="M400" s="133">
        <v>2121</v>
      </c>
      <c r="N400" s="133">
        <v>2207</v>
      </c>
      <c r="O400" s="133">
        <v>2346</v>
      </c>
      <c r="P400" s="133">
        <v>2459</v>
      </c>
      <c r="Q400" s="133">
        <v>2580</v>
      </c>
      <c r="R400" s="133">
        <v>2666</v>
      </c>
      <c r="S400" s="133">
        <v>2857</v>
      </c>
      <c r="T400" s="133">
        <v>3045</v>
      </c>
      <c r="U400" s="133">
        <v>3161</v>
      </c>
      <c r="V400" s="133">
        <v>3323</v>
      </c>
      <c r="W400" s="133">
        <v>3520</v>
      </c>
      <c r="X400" s="133">
        <v>3662</v>
      </c>
      <c r="Y400" s="133">
        <v>3812</v>
      </c>
      <c r="Z400" s="133">
        <v>3972</v>
      </c>
      <c r="AA400" s="133">
        <v>4125</v>
      </c>
      <c r="AB400" s="133">
        <v>4207</v>
      </c>
      <c r="AC400" s="133">
        <v>4359</v>
      </c>
      <c r="AD400" s="133">
        <v>4510</v>
      </c>
      <c r="AE400" s="133">
        <v>4710</v>
      </c>
      <c r="AF400" s="133">
        <v>4972</v>
      </c>
      <c r="AG400" s="133">
        <v>5159</v>
      </c>
      <c r="AH400" s="133">
        <v>5395</v>
      </c>
      <c r="AI400" s="133">
        <v>5582</v>
      </c>
      <c r="AJ400" s="133">
        <v>5704</v>
      </c>
      <c r="AK400" s="133">
        <v>5769</v>
      </c>
      <c r="AL400" s="133">
        <v>5846</v>
      </c>
      <c r="AM400" s="133">
        <v>5955</v>
      </c>
      <c r="AN400" s="133">
        <v>6136</v>
      </c>
      <c r="AO400" s="133">
        <v>6247</v>
      </c>
      <c r="AP400" s="133">
        <v>6434</v>
      </c>
      <c r="AQ400" s="133">
        <v>6521</v>
      </c>
      <c r="AR400" s="133">
        <v>6580</v>
      </c>
      <c r="AS400" s="133">
        <v>6733</v>
      </c>
      <c r="AT400" s="133"/>
      <c r="AU400" s="133"/>
      <c r="AV400" s="133"/>
    </row>
    <row r="401" spans="1:48" x14ac:dyDescent="0.25">
      <c r="A401" s="132" t="s">
        <v>17</v>
      </c>
      <c r="B401" s="132" t="s">
        <v>233</v>
      </c>
      <c r="C401" s="132" t="s">
        <v>268</v>
      </c>
      <c r="D401" s="132" t="s">
        <v>256</v>
      </c>
      <c r="E401" s="132" t="s">
        <v>269</v>
      </c>
      <c r="F401" s="133">
        <v>1424</v>
      </c>
      <c r="G401" s="133">
        <v>1784</v>
      </c>
      <c r="H401" s="133">
        <v>1948</v>
      </c>
      <c r="I401" s="133">
        <v>2065</v>
      </c>
      <c r="J401" s="133">
        <v>2214</v>
      </c>
      <c r="K401" s="133">
        <v>2349</v>
      </c>
      <c r="L401" s="133">
        <v>2454</v>
      </c>
      <c r="M401" s="133">
        <v>2557</v>
      </c>
      <c r="N401" s="133">
        <v>2606</v>
      </c>
      <c r="O401" s="133">
        <v>2722</v>
      </c>
      <c r="P401" s="133">
        <v>2829</v>
      </c>
      <c r="Q401" s="133">
        <v>2956</v>
      </c>
      <c r="R401" s="133">
        <v>3045</v>
      </c>
      <c r="S401" s="133">
        <v>3217</v>
      </c>
      <c r="T401" s="133">
        <v>3403</v>
      </c>
      <c r="U401" s="133">
        <v>3511</v>
      </c>
      <c r="V401" s="133">
        <v>3698</v>
      </c>
      <c r="W401" s="133">
        <v>3890</v>
      </c>
      <c r="X401" s="133">
        <v>4026</v>
      </c>
      <c r="Y401" s="133">
        <v>4191</v>
      </c>
      <c r="Z401" s="133">
        <v>4387</v>
      </c>
      <c r="AA401" s="133">
        <v>4552</v>
      </c>
      <c r="AB401" s="133">
        <v>4661</v>
      </c>
      <c r="AC401" s="133">
        <v>4847</v>
      </c>
      <c r="AD401" s="133">
        <v>5023</v>
      </c>
      <c r="AE401" s="133">
        <v>5237</v>
      </c>
      <c r="AF401" s="133">
        <v>5566</v>
      </c>
      <c r="AG401" s="133">
        <v>5764</v>
      </c>
      <c r="AH401" s="133">
        <v>5983</v>
      </c>
      <c r="AI401" s="133">
        <v>6195</v>
      </c>
      <c r="AJ401" s="133">
        <v>6355</v>
      </c>
      <c r="AK401" s="133">
        <v>6476</v>
      </c>
      <c r="AL401" s="133">
        <v>6575</v>
      </c>
      <c r="AM401" s="133">
        <v>6669</v>
      </c>
      <c r="AN401" s="133">
        <v>6852</v>
      </c>
      <c r="AO401" s="133">
        <v>6968</v>
      </c>
      <c r="AP401" s="133">
        <v>7187</v>
      </c>
      <c r="AQ401" s="133">
        <v>7287</v>
      </c>
      <c r="AR401" s="133">
        <v>7344</v>
      </c>
      <c r="AS401" s="133">
        <v>7518</v>
      </c>
      <c r="AT401" s="133"/>
      <c r="AU401" s="133"/>
      <c r="AV401" s="133"/>
    </row>
    <row r="402" spans="1:48" x14ac:dyDescent="0.25">
      <c r="A402" s="132" t="s">
        <v>17</v>
      </c>
      <c r="B402" s="132" t="s">
        <v>233</v>
      </c>
      <c r="C402" s="132" t="s">
        <v>268</v>
      </c>
      <c r="D402" s="132" t="s">
        <v>257</v>
      </c>
      <c r="E402" s="132" t="s">
        <v>269</v>
      </c>
      <c r="F402" s="133">
        <v>710</v>
      </c>
      <c r="G402" s="133">
        <v>927</v>
      </c>
      <c r="H402" s="133">
        <v>1059</v>
      </c>
      <c r="I402" s="133">
        <v>1117</v>
      </c>
      <c r="J402" s="133">
        <v>1178</v>
      </c>
      <c r="K402" s="133">
        <v>1242</v>
      </c>
      <c r="L402" s="133">
        <v>1310</v>
      </c>
      <c r="M402" s="133">
        <v>1361</v>
      </c>
      <c r="N402" s="133">
        <v>1403</v>
      </c>
      <c r="O402" s="133">
        <v>1499</v>
      </c>
      <c r="P402" s="133">
        <v>1614</v>
      </c>
      <c r="Q402" s="133">
        <v>1682</v>
      </c>
      <c r="R402" s="133">
        <v>1717</v>
      </c>
      <c r="S402" s="133">
        <v>1798</v>
      </c>
      <c r="T402" s="133">
        <v>1919</v>
      </c>
      <c r="U402" s="133">
        <v>1983</v>
      </c>
      <c r="V402" s="133">
        <v>2057</v>
      </c>
      <c r="W402" s="133">
        <v>2197</v>
      </c>
      <c r="X402" s="133">
        <v>2261</v>
      </c>
      <c r="Y402" s="133">
        <v>2343</v>
      </c>
      <c r="Z402" s="133">
        <v>2442</v>
      </c>
      <c r="AA402" s="133">
        <v>2542</v>
      </c>
      <c r="AB402" s="133">
        <v>2604</v>
      </c>
      <c r="AC402" s="133">
        <v>2695</v>
      </c>
      <c r="AD402" s="133">
        <v>2798</v>
      </c>
      <c r="AE402" s="133">
        <v>2895</v>
      </c>
      <c r="AF402" s="133">
        <v>3057</v>
      </c>
      <c r="AG402" s="133">
        <v>3172</v>
      </c>
      <c r="AH402" s="133">
        <v>3309</v>
      </c>
      <c r="AI402" s="133">
        <v>3459</v>
      </c>
      <c r="AJ402" s="133">
        <v>3561</v>
      </c>
      <c r="AK402" s="133">
        <v>3639</v>
      </c>
      <c r="AL402" s="133">
        <v>3710</v>
      </c>
      <c r="AM402" s="133">
        <v>3794</v>
      </c>
      <c r="AN402" s="133">
        <v>3918</v>
      </c>
      <c r="AO402" s="133">
        <v>3998</v>
      </c>
      <c r="AP402" s="133">
        <v>4131</v>
      </c>
      <c r="AQ402" s="133">
        <v>4176</v>
      </c>
      <c r="AR402" s="133">
        <v>4222</v>
      </c>
      <c r="AS402" s="133">
        <v>4343</v>
      </c>
      <c r="AT402" s="133"/>
      <c r="AU402" s="133"/>
      <c r="AV402" s="133"/>
    </row>
    <row r="403" spans="1:48" x14ac:dyDescent="0.25">
      <c r="A403" s="132" t="s">
        <v>17</v>
      </c>
      <c r="B403" s="132" t="s">
        <v>233</v>
      </c>
      <c r="C403" s="132" t="s">
        <v>268</v>
      </c>
      <c r="D403" s="132" t="s">
        <v>76</v>
      </c>
      <c r="E403" s="132" t="s">
        <v>269</v>
      </c>
      <c r="F403" s="133">
        <v>845</v>
      </c>
      <c r="G403" s="133">
        <v>874</v>
      </c>
      <c r="H403" s="133">
        <v>963</v>
      </c>
      <c r="I403" s="133">
        <v>1100</v>
      </c>
      <c r="J403" s="133">
        <v>1277</v>
      </c>
      <c r="K403" s="133">
        <v>1388</v>
      </c>
      <c r="L403" s="133">
        <v>1458</v>
      </c>
      <c r="M403" s="133">
        <v>1527</v>
      </c>
      <c r="N403" s="133">
        <v>1571</v>
      </c>
      <c r="O403" s="133">
        <v>1660</v>
      </c>
      <c r="P403" s="133">
        <v>1747</v>
      </c>
      <c r="Q403" s="133">
        <v>1854</v>
      </c>
      <c r="R403" s="133">
        <v>1913</v>
      </c>
      <c r="S403" s="133">
        <v>2050</v>
      </c>
      <c r="T403" s="133">
        <v>2154</v>
      </c>
      <c r="U403" s="133">
        <v>2216</v>
      </c>
      <c r="V403" s="133">
        <v>2284</v>
      </c>
      <c r="W403" s="133">
        <v>2435</v>
      </c>
      <c r="X403" s="133">
        <v>2489</v>
      </c>
      <c r="Y403" s="133">
        <v>2609</v>
      </c>
      <c r="Z403" s="133">
        <v>2714</v>
      </c>
      <c r="AA403" s="133">
        <v>2858</v>
      </c>
      <c r="AB403" s="133">
        <v>2931</v>
      </c>
      <c r="AC403" s="133">
        <v>3051</v>
      </c>
      <c r="AD403" s="133">
        <v>3160</v>
      </c>
      <c r="AE403" s="133">
        <v>3295</v>
      </c>
      <c r="AF403" s="133">
        <v>3515</v>
      </c>
      <c r="AG403" s="133">
        <v>3675</v>
      </c>
      <c r="AH403" s="133">
        <v>3868</v>
      </c>
      <c r="AI403" s="133">
        <v>4114</v>
      </c>
      <c r="AJ403" s="133">
        <v>4245</v>
      </c>
      <c r="AK403" s="133">
        <v>4331</v>
      </c>
      <c r="AL403" s="133">
        <v>4433</v>
      </c>
      <c r="AM403" s="133">
        <v>4538</v>
      </c>
      <c r="AN403" s="133">
        <v>4697</v>
      </c>
      <c r="AO403" s="133">
        <v>4789</v>
      </c>
      <c r="AP403" s="133">
        <v>4949</v>
      </c>
      <c r="AQ403" s="133">
        <v>5011</v>
      </c>
      <c r="AR403" s="133">
        <v>5058</v>
      </c>
      <c r="AS403" s="133">
        <v>5162</v>
      </c>
      <c r="AT403" s="133"/>
      <c r="AU403" s="133"/>
      <c r="AV403" s="133"/>
    </row>
    <row r="404" spans="1:48" x14ac:dyDescent="0.25">
      <c r="A404" s="132" t="s">
        <v>17</v>
      </c>
      <c r="B404" s="132" t="s">
        <v>233</v>
      </c>
      <c r="C404" s="132" t="s">
        <v>268</v>
      </c>
      <c r="D404" s="132" t="s">
        <v>77</v>
      </c>
      <c r="E404" s="132" t="s">
        <v>269</v>
      </c>
      <c r="F404" s="133">
        <v>881</v>
      </c>
      <c r="G404" s="133">
        <v>909</v>
      </c>
      <c r="H404" s="133">
        <v>1001</v>
      </c>
      <c r="I404" s="133">
        <v>1055</v>
      </c>
      <c r="J404" s="133">
        <v>1352</v>
      </c>
      <c r="K404" s="133">
        <v>1480</v>
      </c>
      <c r="L404" s="133">
        <v>1607</v>
      </c>
      <c r="M404" s="133">
        <v>1688</v>
      </c>
      <c r="N404" s="133">
        <v>1733</v>
      </c>
      <c r="O404" s="133">
        <v>1799</v>
      </c>
      <c r="P404" s="133">
        <v>1869</v>
      </c>
      <c r="Q404" s="133">
        <v>1978</v>
      </c>
      <c r="R404" s="133">
        <v>2017</v>
      </c>
      <c r="S404" s="133">
        <v>2146</v>
      </c>
      <c r="T404" s="133">
        <v>2238</v>
      </c>
      <c r="U404" s="133">
        <v>2317</v>
      </c>
      <c r="V404" s="133">
        <v>2435</v>
      </c>
      <c r="W404" s="133">
        <v>2635</v>
      </c>
      <c r="X404" s="133">
        <v>2696</v>
      </c>
      <c r="Y404" s="133">
        <v>2809</v>
      </c>
      <c r="Z404" s="133">
        <v>2930</v>
      </c>
      <c r="AA404" s="133">
        <v>3077</v>
      </c>
      <c r="AB404" s="133">
        <v>3162</v>
      </c>
      <c r="AC404" s="133">
        <v>3328</v>
      </c>
      <c r="AD404" s="133">
        <v>3471</v>
      </c>
      <c r="AE404" s="133">
        <v>3613</v>
      </c>
      <c r="AF404" s="133">
        <v>3837</v>
      </c>
      <c r="AG404" s="133">
        <v>4002</v>
      </c>
      <c r="AH404" s="133">
        <v>4167</v>
      </c>
      <c r="AI404" s="133">
        <v>4370</v>
      </c>
      <c r="AJ404" s="133">
        <v>4486</v>
      </c>
      <c r="AK404" s="133">
        <v>4557</v>
      </c>
      <c r="AL404" s="133">
        <v>4672</v>
      </c>
      <c r="AM404" s="133">
        <v>4805</v>
      </c>
      <c r="AN404" s="133">
        <v>4967</v>
      </c>
      <c r="AO404" s="133">
        <v>5072</v>
      </c>
      <c r="AP404" s="133">
        <v>5242</v>
      </c>
      <c r="AQ404" s="133">
        <v>5295</v>
      </c>
      <c r="AR404" s="133">
        <v>5358</v>
      </c>
      <c r="AS404" s="133">
        <v>5481</v>
      </c>
      <c r="AT404" s="133"/>
      <c r="AU404" s="133"/>
      <c r="AV404" s="133"/>
    </row>
    <row r="405" spans="1:48" x14ac:dyDescent="0.25">
      <c r="A405" s="132" t="s">
        <v>17</v>
      </c>
      <c r="B405" s="132" t="s">
        <v>233</v>
      </c>
      <c r="C405" s="132" t="s">
        <v>268</v>
      </c>
      <c r="D405" s="132" t="s">
        <v>79</v>
      </c>
      <c r="E405" s="132" t="s">
        <v>269</v>
      </c>
      <c r="F405" s="133">
        <v>489</v>
      </c>
      <c r="G405" s="133">
        <v>610</v>
      </c>
      <c r="H405" s="133">
        <v>685</v>
      </c>
      <c r="I405" s="133">
        <v>722</v>
      </c>
      <c r="J405" s="133">
        <v>764</v>
      </c>
      <c r="K405" s="133">
        <v>812</v>
      </c>
      <c r="L405" s="133">
        <v>844</v>
      </c>
      <c r="M405" s="133">
        <v>879</v>
      </c>
      <c r="N405" s="133">
        <v>899</v>
      </c>
      <c r="O405" s="133">
        <v>955</v>
      </c>
      <c r="P405" s="133">
        <v>1009</v>
      </c>
      <c r="Q405" s="133">
        <v>1060</v>
      </c>
      <c r="R405" s="133">
        <v>1121</v>
      </c>
      <c r="S405" s="133">
        <v>1197</v>
      </c>
      <c r="T405" s="133">
        <v>1285</v>
      </c>
      <c r="U405" s="133">
        <v>1324</v>
      </c>
      <c r="V405" s="133">
        <v>1394</v>
      </c>
      <c r="W405" s="133">
        <v>1484</v>
      </c>
      <c r="X405" s="133">
        <v>1524</v>
      </c>
      <c r="Y405" s="133">
        <v>1591</v>
      </c>
      <c r="Z405" s="133">
        <v>1649</v>
      </c>
      <c r="AA405" s="133">
        <v>1719</v>
      </c>
      <c r="AB405" s="133">
        <v>1759</v>
      </c>
      <c r="AC405" s="133">
        <v>1820</v>
      </c>
      <c r="AD405" s="133">
        <v>1870</v>
      </c>
      <c r="AE405" s="133">
        <v>1941</v>
      </c>
      <c r="AF405" s="133">
        <v>2096</v>
      </c>
      <c r="AG405" s="133">
        <v>2167</v>
      </c>
      <c r="AH405" s="133">
        <v>2257</v>
      </c>
      <c r="AI405" s="133">
        <v>2389</v>
      </c>
      <c r="AJ405" s="133">
        <v>2451</v>
      </c>
      <c r="AK405" s="133">
        <v>2502</v>
      </c>
      <c r="AL405" s="133">
        <v>2548</v>
      </c>
      <c r="AM405" s="133">
        <v>2617</v>
      </c>
      <c r="AN405" s="133">
        <v>2720</v>
      </c>
      <c r="AO405" s="133">
        <v>2765</v>
      </c>
      <c r="AP405" s="133">
        <v>2865</v>
      </c>
      <c r="AQ405" s="133">
        <v>2900</v>
      </c>
      <c r="AR405" s="133">
        <v>2942</v>
      </c>
      <c r="AS405" s="133">
        <v>3025</v>
      </c>
      <c r="AT405" s="133"/>
      <c r="AU405" s="133"/>
      <c r="AV405" s="133"/>
    </row>
    <row r="406" spans="1:48" x14ac:dyDescent="0.25">
      <c r="A406" s="132" t="s">
        <v>17</v>
      </c>
      <c r="B406" s="132" t="s">
        <v>233</v>
      </c>
      <c r="C406" s="132" t="s">
        <v>268</v>
      </c>
      <c r="D406" s="132" t="s">
        <v>87</v>
      </c>
      <c r="E406" s="132" t="s">
        <v>269</v>
      </c>
      <c r="F406" s="133">
        <v>939</v>
      </c>
      <c r="G406" s="133">
        <v>1040</v>
      </c>
      <c r="H406" s="133">
        <v>1142</v>
      </c>
      <c r="I406" s="133">
        <v>1159</v>
      </c>
      <c r="J406" s="133">
        <v>1286</v>
      </c>
      <c r="K406" s="133">
        <v>1352</v>
      </c>
      <c r="L406" s="133">
        <v>1421</v>
      </c>
      <c r="M406" s="133">
        <v>1471</v>
      </c>
      <c r="N406" s="133">
        <v>1525</v>
      </c>
      <c r="O406" s="133">
        <v>1609</v>
      </c>
      <c r="P406" s="133">
        <v>1675</v>
      </c>
      <c r="Q406" s="133">
        <v>1767</v>
      </c>
      <c r="R406" s="133">
        <v>1842</v>
      </c>
      <c r="S406" s="133">
        <v>1939</v>
      </c>
      <c r="T406" s="133">
        <v>2062</v>
      </c>
      <c r="U406" s="133">
        <v>2102</v>
      </c>
      <c r="V406" s="133">
        <v>2223</v>
      </c>
      <c r="W406" s="133">
        <v>2358</v>
      </c>
      <c r="X406" s="133">
        <v>2442</v>
      </c>
      <c r="Y406" s="133">
        <v>2576</v>
      </c>
      <c r="Z406" s="133">
        <v>2660</v>
      </c>
      <c r="AA406" s="133">
        <v>2759</v>
      </c>
      <c r="AB406" s="133">
        <v>2827</v>
      </c>
      <c r="AC406" s="133">
        <v>2924</v>
      </c>
      <c r="AD406" s="133">
        <v>3023</v>
      </c>
      <c r="AE406" s="133">
        <v>3148</v>
      </c>
      <c r="AF406" s="133">
        <v>3312</v>
      </c>
      <c r="AG406" s="133">
        <v>3437</v>
      </c>
      <c r="AH406" s="133">
        <v>3567</v>
      </c>
      <c r="AI406" s="133">
        <v>3691</v>
      </c>
      <c r="AJ406" s="133">
        <v>3821</v>
      </c>
      <c r="AK406" s="133">
        <v>3865</v>
      </c>
      <c r="AL406" s="133">
        <v>3945</v>
      </c>
      <c r="AM406" s="133">
        <v>4048</v>
      </c>
      <c r="AN406" s="133">
        <v>4192</v>
      </c>
      <c r="AO406" s="133">
        <v>4259</v>
      </c>
      <c r="AP406" s="133">
        <v>4379</v>
      </c>
      <c r="AQ406" s="133">
        <v>4421</v>
      </c>
      <c r="AR406" s="133">
        <v>4473</v>
      </c>
      <c r="AS406" s="133">
        <v>4600</v>
      </c>
      <c r="AT406" s="133"/>
      <c r="AU406" s="133"/>
      <c r="AV406" s="133"/>
    </row>
    <row r="407" spans="1:48" x14ac:dyDescent="0.25">
      <c r="A407" s="132" t="s">
        <v>17</v>
      </c>
      <c r="B407" s="132" t="s">
        <v>233</v>
      </c>
      <c r="C407" s="132" t="s">
        <v>268</v>
      </c>
      <c r="D407" s="132" t="s">
        <v>88</v>
      </c>
      <c r="E407" s="132" t="s">
        <v>269</v>
      </c>
      <c r="F407" s="133">
        <v>524</v>
      </c>
      <c r="G407" s="133">
        <v>537</v>
      </c>
      <c r="H407" s="133">
        <v>557</v>
      </c>
      <c r="I407" s="133">
        <v>566</v>
      </c>
      <c r="J407" s="133">
        <v>629</v>
      </c>
      <c r="K407" s="133">
        <v>758</v>
      </c>
      <c r="L407" s="133">
        <v>806</v>
      </c>
      <c r="M407" s="133">
        <v>843</v>
      </c>
      <c r="N407" s="133">
        <v>869</v>
      </c>
      <c r="O407" s="133">
        <v>895</v>
      </c>
      <c r="P407" s="133">
        <v>953</v>
      </c>
      <c r="Q407" s="133">
        <v>1011</v>
      </c>
      <c r="R407" s="133">
        <v>1043</v>
      </c>
      <c r="S407" s="133">
        <v>1104</v>
      </c>
      <c r="T407" s="133">
        <v>1177</v>
      </c>
      <c r="U407" s="133">
        <v>1226</v>
      </c>
      <c r="V407" s="133">
        <v>1298</v>
      </c>
      <c r="W407" s="133">
        <v>1395</v>
      </c>
      <c r="X407" s="133">
        <v>1431</v>
      </c>
      <c r="Y407" s="133">
        <v>1498</v>
      </c>
      <c r="Z407" s="133">
        <v>1611</v>
      </c>
      <c r="AA407" s="133">
        <v>1694</v>
      </c>
      <c r="AB407" s="133">
        <v>1742</v>
      </c>
      <c r="AC407" s="133">
        <v>1819</v>
      </c>
      <c r="AD407" s="133">
        <v>1879</v>
      </c>
      <c r="AE407" s="133">
        <v>1932</v>
      </c>
      <c r="AF407" s="133">
        <v>2080</v>
      </c>
      <c r="AG407" s="133">
        <v>2168</v>
      </c>
      <c r="AH407" s="133">
        <v>2251</v>
      </c>
      <c r="AI407" s="133">
        <v>2405</v>
      </c>
      <c r="AJ407" s="133">
        <v>2511</v>
      </c>
      <c r="AK407" s="133">
        <v>2568</v>
      </c>
      <c r="AL407" s="133">
        <v>2639</v>
      </c>
      <c r="AM407" s="133">
        <v>2722</v>
      </c>
      <c r="AN407" s="133">
        <v>2850</v>
      </c>
      <c r="AO407" s="133">
        <v>2943</v>
      </c>
      <c r="AP407" s="133">
        <v>3028</v>
      </c>
      <c r="AQ407" s="133">
        <v>3067</v>
      </c>
      <c r="AR407" s="133">
        <v>3104</v>
      </c>
      <c r="AS407" s="133">
        <v>3158</v>
      </c>
      <c r="AT407" s="133"/>
      <c r="AU407" s="133"/>
      <c r="AV407" s="133"/>
    </row>
    <row r="408" spans="1:48" x14ac:dyDescent="0.25">
      <c r="A408" s="132" t="s">
        <v>17</v>
      </c>
      <c r="B408" s="132" t="s">
        <v>233</v>
      </c>
      <c r="C408" s="132" t="s">
        <v>268</v>
      </c>
      <c r="D408" s="132" t="s">
        <v>91</v>
      </c>
      <c r="E408" s="132" t="s">
        <v>269</v>
      </c>
      <c r="F408" s="133">
        <v>908</v>
      </c>
      <c r="G408" s="133">
        <v>940</v>
      </c>
      <c r="H408" s="133">
        <v>978</v>
      </c>
      <c r="I408" s="133">
        <v>1024</v>
      </c>
      <c r="J408" s="133">
        <v>1063</v>
      </c>
      <c r="K408" s="133">
        <v>1120</v>
      </c>
      <c r="L408" s="133">
        <v>1168</v>
      </c>
      <c r="M408" s="133">
        <v>1199</v>
      </c>
      <c r="N408" s="133">
        <v>1222</v>
      </c>
      <c r="O408" s="133">
        <v>1296</v>
      </c>
      <c r="P408" s="133">
        <v>1373</v>
      </c>
      <c r="Q408" s="133">
        <v>1446</v>
      </c>
      <c r="R408" s="133">
        <v>1509</v>
      </c>
      <c r="S408" s="133">
        <v>1604</v>
      </c>
      <c r="T408" s="133">
        <v>1724</v>
      </c>
      <c r="U408" s="133">
        <v>1788</v>
      </c>
      <c r="V408" s="133">
        <v>1896</v>
      </c>
      <c r="W408" s="133">
        <v>2029</v>
      </c>
      <c r="X408" s="133">
        <v>2095</v>
      </c>
      <c r="Y408" s="133">
        <v>2196</v>
      </c>
      <c r="Z408" s="133">
        <v>2317</v>
      </c>
      <c r="AA408" s="133">
        <v>2417</v>
      </c>
      <c r="AB408" s="133">
        <v>2489</v>
      </c>
      <c r="AC408" s="133">
        <v>2559</v>
      </c>
      <c r="AD408" s="133">
        <v>2636</v>
      </c>
      <c r="AE408" s="133">
        <v>2730</v>
      </c>
      <c r="AF408" s="133">
        <v>2880</v>
      </c>
      <c r="AG408" s="133">
        <v>3049</v>
      </c>
      <c r="AH408" s="133">
        <v>3178</v>
      </c>
      <c r="AI408" s="133">
        <v>3329</v>
      </c>
      <c r="AJ408" s="133">
        <v>3447</v>
      </c>
      <c r="AK408" s="133">
        <v>3511</v>
      </c>
      <c r="AL408" s="133">
        <v>3577</v>
      </c>
      <c r="AM408" s="133">
        <v>3700</v>
      </c>
      <c r="AN408" s="133">
        <v>3842</v>
      </c>
      <c r="AO408" s="133">
        <v>3917</v>
      </c>
      <c r="AP408" s="133">
        <v>4103</v>
      </c>
      <c r="AQ408" s="133">
        <v>4179</v>
      </c>
      <c r="AR408" s="133">
        <v>4216</v>
      </c>
      <c r="AS408" s="133">
        <v>4324</v>
      </c>
      <c r="AT408" s="133"/>
      <c r="AU408" s="133"/>
      <c r="AV408" s="133"/>
    </row>
    <row r="409" spans="1:48" x14ac:dyDescent="0.25">
      <c r="A409" s="132" t="s">
        <v>17</v>
      </c>
      <c r="B409" s="132" t="s">
        <v>233</v>
      </c>
      <c r="C409" s="132" t="s">
        <v>268</v>
      </c>
      <c r="D409" s="132" t="s">
        <v>258</v>
      </c>
      <c r="E409" s="132" t="s">
        <v>269</v>
      </c>
      <c r="F409" s="133">
        <v>117</v>
      </c>
      <c r="G409" s="133">
        <v>127</v>
      </c>
      <c r="H409" s="133">
        <v>136</v>
      </c>
      <c r="I409" s="133">
        <v>137</v>
      </c>
      <c r="J409" s="133">
        <v>144</v>
      </c>
      <c r="K409" s="133">
        <v>162</v>
      </c>
      <c r="L409" s="133">
        <v>172</v>
      </c>
      <c r="M409" s="133">
        <v>179</v>
      </c>
      <c r="N409" s="133">
        <v>186</v>
      </c>
      <c r="O409" s="133">
        <v>193</v>
      </c>
      <c r="P409" s="133">
        <v>201</v>
      </c>
      <c r="Q409" s="133">
        <v>212</v>
      </c>
      <c r="R409" s="133">
        <v>214</v>
      </c>
      <c r="S409" s="133">
        <v>226</v>
      </c>
      <c r="T409" s="133">
        <v>242</v>
      </c>
      <c r="U409" s="133">
        <v>259</v>
      </c>
      <c r="V409" s="133">
        <v>274</v>
      </c>
      <c r="W409" s="133">
        <v>289</v>
      </c>
      <c r="X409" s="133">
        <v>300</v>
      </c>
      <c r="Y409" s="133">
        <v>313</v>
      </c>
      <c r="Z409" s="133">
        <v>337</v>
      </c>
      <c r="AA409" s="133">
        <v>351</v>
      </c>
      <c r="AB409" s="133">
        <v>358</v>
      </c>
      <c r="AC409" s="133">
        <v>362</v>
      </c>
      <c r="AD409" s="133">
        <v>381</v>
      </c>
      <c r="AE409" s="133">
        <v>397</v>
      </c>
      <c r="AF409" s="133">
        <v>421</v>
      </c>
      <c r="AG409" s="133">
        <v>443</v>
      </c>
      <c r="AH409" s="133">
        <v>461</v>
      </c>
      <c r="AI409" s="133">
        <v>485</v>
      </c>
      <c r="AJ409" s="133">
        <v>507</v>
      </c>
      <c r="AK409" s="133">
        <v>513</v>
      </c>
      <c r="AL409" s="133">
        <v>524</v>
      </c>
      <c r="AM409" s="133">
        <v>534</v>
      </c>
      <c r="AN409" s="133">
        <v>548</v>
      </c>
      <c r="AO409" s="133">
        <v>558</v>
      </c>
      <c r="AP409" s="133">
        <v>582</v>
      </c>
      <c r="AQ409" s="133">
        <v>596</v>
      </c>
      <c r="AR409" s="133">
        <v>605</v>
      </c>
      <c r="AS409" s="133">
        <v>624</v>
      </c>
      <c r="AT409" s="133"/>
      <c r="AU409" s="133"/>
      <c r="AV409" s="133"/>
    </row>
    <row r="410" spans="1:48" x14ac:dyDescent="0.25">
      <c r="A410" s="132" t="s">
        <v>17</v>
      </c>
      <c r="B410" s="132" t="s">
        <v>233</v>
      </c>
      <c r="C410" s="132" t="s">
        <v>268</v>
      </c>
      <c r="D410" s="132" t="s">
        <v>97</v>
      </c>
      <c r="E410" s="132" t="s">
        <v>269</v>
      </c>
      <c r="F410" s="133">
        <v>715</v>
      </c>
      <c r="G410" s="133">
        <v>877</v>
      </c>
      <c r="H410" s="133">
        <v>953</v>
      </c>
      <c r="I410" s="133">
        <v>966</v>
      </c>
      <c r="J410" s="133">
        <v>1022</v>
      </c>
      <c r="K410" s="133">
        <v>1224</v>
      </c>
      <c r="L410" s="133">
        <v>1261</v>
      </c>
      <c r="M410" s="133">
        <v>1309</v>
      </c>
      <c r="N410" s="133">
        <v>1340</v>
      </c>
      <c r="O410" s="133">
        <v>1412</v>
      </c>
      <c r="P410" s="133">
        <v>1487</v>
      </c>
      <c r="Q410" s="133">
        <v>1579</v>
      </c>
      <c r="R410" s="133">
        <v>1643</v>
      </c>
      <c r="S410" s="133">
        <v>1745</v>
      </c>
      <c r="T410" s="133">
        <v>1847</v>
      </c>
      <c r="U410" s="133">
        <v>1895</v>
      </c>
      <c r="V410" s="133">
        <v>2013</v>
      </c>
      <c r="W410" s="133">
        <v>2149</v>
      </c>
      <c r="X410" s="133">
        <v>2235</v>
      </c>
      <c r="Y410" s="133">
        <v>2376</v>
      </c>
      <c r="Z410" s="133">
        <v>2507</v>
      </c>
      <c r="AA410" s="133">
        <v>2649</v>
      </c>
      <c r="AB410" s="133">
        <v>2707</v>
      </c>
      <c r="AC410" s="133">
        <v>2825</v>
      </c>
      <c r="AD410" s="133">
        <v>2929</v>
      </c>
      <c r="AE410" s="133">
        <v>3116</v>
      </c>
      <c r="AF410" s="133">
        <v>3280</v>
      </c>
      <c r="AG410" s="133">
        <v>3490</v>
      </c>
      <c r="AH410" s="133">
        <v>3681</v>
      </c>
      <c r="AI410" s="133">
        <v>3918</v>
      </c>
      <c r="AJ410" s="133">
        <v>4056</v>
      </c>
      <c r="AK410" s="133">
        <v>4149</v>
      </c>
      <c r="AL410" s="133">
        <v>4245</v>
      </c>
      <c r="AM410" s="133">
        <v>4363</v>
      </c>
      <c r="AN410" s="133">
        <v>4566</v>
      </c>
      <c r="AO410" s="133">
        <v>4638</v>
      </c>
      <c r="AP410" s="133">
        <v>4847</v>
      </c>
      <c r="AQ410" s="133">
        <v>4893</v>
      </c>
      <c r="AR410" s="133">
        <v>4941</v>
      </c>
      <c r="AS410" s="133">
        <v>5081</v>
      </c>
      <c r="AT410" s="133"/>
      <c r="AU410" s="133"/>
      <c r="AV410" s="133"/>
    </row>
    <row r="411" spans="1:48" x14ac:dyDescent="0.25">
      <c r="A411" s="132" t="s">
        <v>17</v>
      </c>
      <c r="B411" s="132" t="s">
        <v>233</v>
      </c>
      <c r="C411" s="132" t="s">
        <v>268</v>
      </c>
      <c r="D411" s="132" t="s">
        <v>100</v>
      </c>
      <c r="E411" s="132" t="s">
        <v>269</v>
      </c>
      <c r="F411" s="133">
        <v>869</v>
      </c>
      <c r="G411" s="133">
        <v>885</v>
      </c>
      <c r="H411" s="133">
        <v>921</v>
      </c>
      <c r="I411" s="133">
        <v>980</v>
      </c>
      <c r="J411" s="133">
        <v>1036</v>
      </c>
      <c r="K411" s="133">
        <v>1090</v>
      </c>
      <c r="L411" s="133">
        <v>1155</v>
      </c>
      <c r="M411" s="133">
        <v>1208</v>
      </c>
      <c r="N411" s="133">
        <v>1255</v>
      </c>
      <c r="O411" s="133">
        <v>1322</v>
      </c>
      <c r="P411" s="133">
        <v>1379</v>
      </c>
      <c r="Q411" s="133">
        <v>1429</v>
      </c>
      <c r="R411" s="133">
        <v>1487</v>
      </c>
      <c r="S411" s="133">
        <v>1552</v>
      </c>
      <c r="T411" s="133">
        <v>1666</v>
      </c>
      <c r="U411" s="133">
        <v>1702</v>
      </c>
      <c r="V411" s="133">
        <v>1762</v>
      </c>
      <c r="W411" s="133">
        <v>1899</v>
      </c>
      <c r="X411" s="133">
        <v>1966</v>
      </c>
      <c r="Y411" s="133">
        <v>2028</v>
      </c>
      <c r="Z411" s="133">
        <v>2117</v>
      </c>
      <c r="AA411" s="133">
        <v>2214</v>
      </c>
      <c r="AB411" s="133">
        <v>2265</v>
      </c>
      <c r="AC411" s="133">
        <v>2336</v>
      </c>
      <c r="AD411" s="133">
        <v>2430</v>
      </c>
      <c r="AE411" s="133">
        <v>2526</v>
      </c>
      <c r="AF411" s="133">
        <v>2625</v>
      </c>
      <c r="AG411" s="133">
        <v>2780</v>
      </c>
      <c r="AH411" s="133">
        <v>2911</v>
      </c>
      <c r="AI411" s="133">
        <v>3079</v>
      </c>
      <c r="AJ411" s="133">
        <v>3147</v>
      </c>
      <c r="AK411" s="133">
        <v>3202</v>
      </c>
      <c r="AL411" s="133">
        <v>3267</v>
      </c>
      <c r="AM411" s="133">
        <v>3346</v>
      </c>
      <c r="AN411" s="133">
        <v>3454</v>
      </c>
      <c r="AO411" s="133">
        <v>3521</v>
      </c>
      <c r="AP411" s="133">
        <v>3675</v>
      </c>
      <c r="AQ411" s="133">
        <v>3717</v>
      </c>
      <c r="AR411" s="133">
        <v>3764</v>
      </c>
      <c r="AS411" s="133">
        <v>3831</v>
      </c>
      <c r="AT411" s="133"/>
      <c r="AU411" s="133"/>
      <c r="AV411" s="133"/>
    </row>
    <row r="412" spans="1:48" x14ac:dyDescent="0.25">
      <c r="A412" s="132" t="s">
        <v>17</v>
      </c>
      <c r="B412" s="132" t="s">
        <v>233</v>
      </c>
      <c r="C412" s="132" t="s">
        <v>268</v>
      </c>
      <c r="D412" s="132" t="s">
        <v>101</v>
      </c>
      <c r="E412" s="132" t="s">
        <v>269</v>
      </c>
      <c r="F412" s="133">
        <v>681</v>
      </c>
      <c r="G412" s="133">
        <v>825</v>
      </c>
      <c r="H412" s="133">
        <v>885</v>
      </c>
      <c r="I412" s="133">
        <v>961</v>
      </c>
      <c r="J412" s="133">
        <v>1005</v>
      </c>
      <c r="K412" s="133">
        <v>1110</v>
      </c>
      <c r="L412" s="133">
        <v>1167</v>
      </c>
      <c r="M412" s="133">
        <v>1216</v>
      </c>
      <c r="N412" s="133">
        <v>1270</v>
      </c>
      <c r="O412" s="133">
        <v>1348</v>
      </c>
      <c r="P412" s="133">
        <v>1405</v>
      </c>
      <c r="Q412" s="133">
        <v>1488</v>
      </c>
      <c r="R412" s="133">
        <v>1544</v>
      </c>
      <c r="S412" s="133">
        <v>1652</v>
      </c>
      <c r="T412" s="133">
        <v>1766</v>
      </c>
      <c r="U412" s="133">
        <v>1822</v>
      </c>
      <c r="V412" s="133">
        <v>1910</v>
      </c>
      <c r="W412" s="133">
        <v>2029</v>
      </c>
      <c r="X412" s="133">
        <v>2110</v>
      </c>
      <c r="Y412" s="133">
        <v>2205</v>
      </c>
      <c r="Z412" s="133">
        <v>2306</v>
      </c>
      <c r="AA412" s="133">
        <v>2403</v>
      </c>
      <c r="AB412" s="133">
        <v>2445</v>
      </c>
      <c r="AC412" s="133">
        <v>2533</v>
      </c>
      <c r="AD412" s="133">
        <v>2615</v>
      </c>
      <c r="AE412" s="133">
        <v>2742</v>
      </c>
      <c r="AF412" s="133">
        <v>2919</v>
      </c>
      <c r="AG412" s="133">
        <v>3077</v>
      </c>
      <c r="AH412" s="133">
        <v>3208</v>
      </c>
      <c r="AI412" s="133">
        <v>3383</v>
      </c>
      <c r="AJ412" s="133">
        <v>3477</v>
      </c>
      <c r="AK412" s="133">
        <v>3550</v>
      </c>
      <c r="AL412" s="133">
        <v>3597</v>
      </c>
      <c r="AM412" s="133">
        <v>3669</v>
      </c>
      <c r="AN412" s="133">
        <v>3799</v>
      </c>
      <c r="AO412" s="133">
        <v>3859</v>
      </c>
      <c r="AP412" s="133">
        <v>4000</v>
      </c>
      <c r="AQ412" s="133">
        <v>4040</v>
      </c>
      <c r="AR412" s="133">
        <v>4081</v>
      </c>
      <c r="AS412" s="133">
        <v>4180</v>
      </c>
      <c r="AT412" s="133"/>
      <c r="AU412" s="133"/>
      <c r="AV412" s="133"/>
    </row>
    <row r="413" spans="1:48" x14ac:dyDescent="0.25">
      <c r="A413" s="132" t="s">
        <v>17</v>
      </c>
      <c r="B413" s="132" t="s">
        <v>233</v>
      </c>
      <c r="C413" s="132" t="s">
        <v>268</v>
      </c>
      <c r="D413" s="132" t="s">
        <v>108</v>
      </c>
      <c r="E413" s="132" t="s">
        <v>269</v>
      </c>
      <c r="F413" s="133">
        <v>792</v>
      </c>
      <c r="G413" s="133">
        <v>972</v>
      </c>
      <c r="H413" s="133">
        <v>1076</v>
      </c>
      <c r="I413" s="133">
        <v>1120</v>
      </c>
      <c r="J413" s="133">
        <v>1197</v>
      </c>
      <c r="K413" s="133">
        <v>1256</v>
      </c>
      <c r="L413" s="133">
        <v>1306</v>
      </c>
      <c r="M413" s="133">
        <v>1372</v>
      </c>
      <c r="N413" s="133">
        <v>1399</v>
      </c>
      <c r="O413" s="133">
        <v>1463</v>
      </c>
      <c r="P413" s="133">
        <v>1535</v>
      </c>
      <c r="Q413" s="133">
        <v>1613</v>
      </c>
      <c r="R413" s="133">
        <v>1673</v>
      </c>
      <c r="S413" s="133">
        <v>1790</v>
      </c>
      <c r="T413" s="133">
        <v>1908</v>
      </c>
      <c r="U413" s="133">
        <v>1968</v>
      </c>
      <c r="V413" s="133">
        <v>2119</v>
      </c>
      <c r="W413" s="133">
        <v>2257</v>
      </c>
      <c r="X413" s="133">
        <v>2350</v>
      </c>
      <c r="Y413" s="133">
        <v>2497</v>
      </c>
      <c r="Z413" s="133">
        <v>2625</v>
      </c>
      <c r="AA413" s="133">
        <v>2772</v>
      </c>
      <c r="AB413" s="133">
        <v>2864</v>
      </c>
      <c r="AC413" s="133">
        <v>2961</v>
      </c>
      <c r="AD413" s="133">
        <v>3092</v>
      </c>
      <c r="AE413" s="133">
        <v>3209</v>
      </c>
      <c r="AF413" s="133">
        <v>3399</v>
      </c>
      <c r="AG413" s="133">
        <v>3528</v>
      </c>
      <c r="AH413" s="133">
        <v>3720</v>
      </c>
      <c r="AI413" s="133">
        <v>3815</v>
      </c>
      <c r="AJ413" s="133">
        <v>4062</v>
      </c>
      <c r="AK413" s="133">
        <v>4140</v>
      </c>
      <c r="AL413" s="133">
        <v>4231</v>
      </c>
      <c r="AM413" s="133">
        <v>4376</v>
      </c>
      <c r="AN413" s="133">
        <v>4553</v>
      </c>
      <c r="AO413" s="133">
        <v>4674</v>
      </c>
      <c r="AP413" s="133">
        <v>4867</v>
      </c>
      <c r="AQ413" s="133">
        <v>4966</v>
      </c>
      <c r="AR413" s="133">
        <v>5053</v>
      </c>
      <c r="AS413" s="133">
        <v>5200</v>
      </c>
      <c r="AT413" s="133"/>
      <c r="AU413" s="133"/>
      <c r="AV413" s="133"/>
    </row>
    <row r="414" spans="1:48" x14ac:dyDescent="0.25">
      <c r="A414" s="132" t="s">
        <v>17</v>
      </c>
      <c r="B414" s="132" t="s">
        <v>233</v>
      </c>
      <c r="C414" s="132" t="s">
        <v>268</v>
      </c>
      <c r="D414" s="132" t="s">
        <v>111</v>
      </c>
      <c r="E414" s="132" t="s">
        <v>269</v>
      </c>
      <c r="F414" s="133">
        <v>766</v>
      </c>
      <c r="G414" s="133">
        <v>918</v>
      </c>
      <c r="H414" s="133">
        <v>962</v>
      </c>
      <c r="I414" s="133">
        <v>983</v>
      </c>
      <c r="J414" s="133">
        <v>1063</v>
      </c>
      <c r="K414" s="133">
        <v>1126</v>
      </c>
      <c r="L414" s="133">
        <v>1174</v>
      </c>
      <c r="M414" s="133">
        <v>1208</v>
      </c>
      <c r="N414" s="133">
        <v>1227</v>
      </c>
      <c r="O414" s="133">
        <v>1260</v>
      </c>
      <c r="P414" s="133">
        <v>1285</v>
      </c>
      <c r="Q414" s="133">
        <v>1332</v>
      </c>
      <c r="R414" s="133">
        <v>1363</v>
      </c>
      <c r="S414" s="133">
        <v>1418</v>
      </c>
      <c r="T414" s="133">
        <v>1465</v>
      </c>
      <c r="U414" s="133">
        <v>1505</v>
      </c>
      <c r="V414" s="133">
        <v>1530</v>
      </c>
      <c r="W414" s="133">
        <v>1633</v>
      </c>
      <c r="X414" s="133">
        <v>1674</v>
      </c>
      <c r="Y414" s="133">
        <v>1730</v>
      </c>
      <c r="Z414" s="133">
        <v>1815</v>
      </c>
      <c r="AA414" s="133">
        <v>1893</v>
      </c>
      <c r="AB414" s="133">
        <v>1936</v>
      </c>
      <c r="AC414" s="133">
        <v>1974</v>
      </c>
      <c r="AD414" s="133">
        <v>2041</v>
      </c>
      <c r="AE414" s="133">
        <v>2104</v>
      </c>
      <c r="AF414" s="133">
        <v>2163</v>
      </c>
      <c r="AG414" s="133">
        <v>2257</v>
      </c>
      <c r="AH414" s="133">
        <v>2340</v>
      </c>
      <c r="AI414" s="133">
        <v>2444</v>
      </c>
      <c r="AJ414" s="133">
        <v>2533</v>
      </c>
      <c r="AK414" s="133">
        <v>2582</v>
      </c>
      <c r="AL414" s="133">
        <v>2629</v>
      </c>
      <c r="AM414" s="133">
        <v>2704</v>
      </c>
      <c r="AN414" s="133">
        <v>2789</v>
      </c>
      <c r="AO414" s="133">
        <v>2837</v>
      </c>
      <c r="AP414" s="133">
        <v>2954</v>
      </c>
      <c r="AQ414" s="133">
        <v>3018</v>
      </c>
      <c r="AR414" s="133">
        <v>3069</v>
      </c>
      <c r="AS414" s="133">
        <v>3174</v>
      </c>
      <c r="AT414" s="133"/>
      <c r="AU414" s="133"/>
      <c r="AV414" s="133"/>
    </row>
    <row r="415" spans="1:48" x14ac:dyDescent="0.25">
      <c r="A415" s="132" t="s">
        <v>17</v>
      </c>
      <c r="B415" s="132" t="s">
        <v>233</v>
      </c>
      <c r="C415" s="132" t="s">
        <v>268</v>
      </c>
      <c r="D415" s="132" t="s">
        <v>259</v>
      </c>
      <c r="E415" s="132" t="s">
        <v>269</v>
      </c>
      <c r="F415" s="133">
        <v>759</v>
      </c>
      <c r="G415" s="133">
        <v>903</v>
      </c>
      <c r="H415" s="133">
        <v>1031</v>
      </c>
      <c r="I415" s="133">
        <v>1045</v>
      </c>
      <c r="J415" s="133">
        <v>1196</v>
      </c>
      <c r="K415" s="133">
        <v>1276</v>
      </c>
      <c r="L415" s="133">
        <v>1332</v>
      </c>
      <c r="M415" s="133">
        <v>1390</v>
      </c>
      <c r="N415" s="133">
        <v>1439</v>
      </c>
      <c r="O415" s="133">
        <v>1534</v>
      </c>
      <c r="P415" s="133">
        <v>1631</v>
      </c>
      <c r="Q415" s="133">
        <v>1720</v>
      </c>
      <c r="R415" s="133">
        <v>1767</v>
      </c>
      <c r="S415" s="133">
        <v>1910</v>
      </c>
      <c r="T415" s="133">
        <v>2040</v>
      </c>
      <c r="U415" s="133">
        <v>2108</v>
      </c>
      <c r="V415" s="133">
        <v>2223</v>
      </c>
      <c r="W415" s="133">
        <v>2364</v>
      </c>
      <c r="X415" s="133">
        <v>2465</v>
      </c>
      <c r="Y415" s="133">
        <v>2610</v>
      </c>
      <c r="Z415" s="133">
        <v>2729</v>
      </c>
      <c r="AA415" s="133">
        <v>2828</v>
      </c>
      <c r="AB415" s="133">
        <v>2908</v>
      </c>
      <c r="AC415" s="133">
        <v>3039</v>
      </c>
      <c r="AD415" s="133">
        <v>3155</v>
      </c>
      <c r="AE415" s="133">
        <v>3295</v>
      </c>
      <c r="AF415" s="133">
        <v>3484</v>
      </c>
      <c r="AG415" s="133">
        <v>3631</v>
      </c>
      <c r="AH415" s="133">
        <v>3784</v>
      </c>
      <c r="AI415" s="133">
        <v>3931</v>
      </c>
      <c r="AJ415" s="133">
        <v>4033</v>
      </c>
      <c r="AK415" s="133">
        <v>4085</v>
      </c>
      <c r="AL415" s="133">
        <v>4174</v>
      </c>
      <c r="AM415" s="133">
        <v>4248</v>
      </c>
      <c r="AN415" s="133">
        <v>4372</v>
      </c>
      <c r="AO415" s="133">
        <v>4441</v>
      </c>
      <c r="AP415" s="133">
        <v>4583</v>
      </c>
      <c r="AQ415" s="133">
        <v>4642</v>
      </c>
      <c r="AR415" s="133">
        <v>4709</v>
      </c>
      <c r="AS415" s="133">
        <v>4820</v>
      </c>
      <c r="AT415" s="133"/>
      <c r="AU415" s="133"/>
      <c r="AV415" s="133"/>
    </row>
    <row r="416" spans="1:48" x14ac:dyDescent="0.25">
      <c r="A416" s="132" t="s">
        <v>17</v>
      </c>
      <c r="B416" s="132" t="s">
        <v>233</v>
      </c>
      <c r="C416" s="132" t="s">
        <v>268</v>
      </c>
      <c r="D416" s="132" t="s">
        <v>260</v>
      </c>
      <c r="E416" s="132" t="s">
        <v>269</v>
      </c>
      <c r="F416" s="133">
        <v>1656</v>
      </c>
      <c r="G416" s="133">
        <v>1781</v>
      </c>
      <c r="H416" s="133">
        <v>1878</v>
      </c>
      <c r="I416" s="133">
        <v>1912</v>
      </c>
      <c r="J416" s="133">
        <v>2016</v>
      </c>
      <c r="K416" s="133">
        <v>2326</v>
      </c>
      <c r="L416" s="133">
        <v>2453</v>
      </c>
      <c r="M416" s="133">
        <v>2553</v>
      </c>
      <c r="N416" s="133">
        <v>2610</v>
      </c>
      <c r="O416" s="133">
        <v>2730</v>
      </c>
      <c r="P416" s="133">
        <v>2839</v>
      </c>
      <c r="Q416" s="133">
        <v>2940</v>
      </c>
      <c r="R416" s="133">
        <v>2983</v>
      </c>
      <c r="S416" s="133">
        <v>3090</v>
      </c>
      <c r="T416" s="133">
        <v>3310</v>
      </c>
      <c r="U416" s="133">
        <v>3380</v>
      </c>
      <c r="V416" s="133">
        <v>3511</v>
      </c>
      <c r="W416" s="133">
        <v>3665</v>
      </c>
      <c r="X416" s="133">
        <v>3804</v>
      </c>
      <c r="Y416" s="133">
        <v>3961</v>
      </c>
      <c r="Z416" s="133">
        <v>4085</v>
      </c>
      <c r="AA416" s="133">
        <v>4244</v>
      </c>
      <c r="AB416" s="133">
        <v>4334</v>
      </c>
      <c r="AC416" s="133">
        <v>4446</v>
      </c>
      <c r="AD416" s="133">
        <v>4575</v>
      </c>
      <c r="AE416" s="133">
        <v>4768</v>
      </c>
      <c r="AF416" s="133">
        <v>4978</v>
      </c>
      <c r="AG416" s="133">
        <v>5123</v>
      </c>
      <c r="AH416" s="133">
        <v>5309</v>
      </c>
      <c r="AI416" s="133">
        <v>5534</v>
      </c>
      <c r="AJ416" s="133">
        <v>5683</v>
      </c>
      <c r="AK416" s="133">
        <v>5759</v>
      </c>
      <c r="AL416" s="133">
        <v>5836</v>
      </c>
      <c r="AM416" s="133">
        <v>5932</v>
      </c>
      <c r="AN416" s="133">
        <v>6056</v>
      </c>
      <c r="AO416" s="133">
        <v>6148</v>
      </c>
      <c r="AP416" s="133">
        <v>6318</v>
      </c>
      <c r="AQ416" s="133">
        <v>6414</v>
      </c>
      <c r="AR416" s="133">
        <v>6501</v>
      </c>
      <c r="AS416" s="133">
        <v>6643</v>
      </c>
      <c r="AT416" s="133"/>
      <c r="AU416" s="133"/>
      <c r="AV416" s="133"/>
    </row>
    <row r="417" spans="1:48" x14ac:dyDescent="0.25">
      <c r="A417" s="132" t="s">
        <v>17</v>
      </c>
      <c r="B417" s="132" t="s">
        <v>233</v>
      </c>
      <c r="C417" s="132" t="s">
        <v>268</v>
      </c>
      <c r="D417" s="132" t="s">
        <v>261</v>
      </c>
      <c r="E417" s="132" t="s">
        <v>269</v>
      </c>
      <c r="F417" s="133">
        <v>643</v>
      </c>
      <c r="G417" s="133">
        <v>732</v>
      </c>
      <c r="H417" s="133">
        <v>856</v>
      </c>
      <c r="I417" s="133">
        <v>864</v>
      </c>
      <c r="J417" s="133">
        <v>949</v>
      </c>
      <c r="K417" s="133">
        <v>1013</v>
      </c>
      <c r="L417" s="133">
        <v>1073</v>
      </c>
      <c r="M417" s="133">
        <v>1128</v>
      </c>
      <c r="N417" s="133">
        <v>1164</v>
      </c>
      <c r="O417" s="133">
        <v>1221</v>
      </c>
      <c r="P417" s="133">
        <v>1280</v>
      </c>
      <c r="Q417" s="133">
        <v>1350</v>
      </c>
      <c r="R417" s="133">
        <v>1411</v>
      </c>
      <c r="S417" s="133">
        <v>1487</v>
      </c>
      <c r="T417" s="133">
        <v>1577</v>
      </c>
      <c r="U417" s="133">
        <v>1622</v>
      </c>
      <c r="V417" s="133">
        <v>1718</v>
      </c>
      <c r="W417" s="133">
        <v>1847</v>
      </c>
      <c r="X417" s="133">
        <v>1912</v>
      </c>
      <c r="Y417" s="133">
        <v>2011</v>
      </c>
      <c r="Z417" s="133">
        <v>2063</v>
      </c>
      <c r="AA417" s="133">
        <v>2141</v>
      </c>
      <c r="AB417" s="133">
        <v>2181</v>
      </c>
      <c r="AC417" s="133">
        <v>2260</v>
      </c>
      <c r="AD417" s="133">
        <v>2334</v>
      </c>
      <c r="AE417" s="133">
        <v>2446</v>
      </c>
      <c r="AF417" s="133">
        <v>2582</v>
      </c>
      <c r="AG417" s="133">
        <v>2682</v>
      </c>
      <c r="AH417" s="133">
        <v>2780</v>
      </c>
      <c r="AI417" s="133">
        <v>2870</v>
      </c>
      <c r="AJ417" s="133">
        <v>2969</v>
      </c>
      <c r="AK417" s="133">
        <v>3008</v>
      </c>
      <c r="AL417" s="133">
        <v>3069</v>
      </c>
      <c r="AM417" s="133">
        <v>3147</v>
      </c>
      <c r="AN417" s="133">
        <v>3224</v>
      </c>
      <c r="AO417" s="133">
        <v>3255</v>
      </c>
      <c r="AP417" s="133">
        <v>3377</v>
      </c>
      <c r="AQ417" s="133">
        <v>3412</v>
      </c>
      <c r="AR417" s="133">
        <v>3444</v>
      </c>
      <c r="AS417" s="133">
        <v>3537</v>
      </c>
      <c r="AT417" s="133"/>
      <c r="AU417" s="133"/>
      <c r="AV417" s="133"/>
    </row>
    <row r="418" spans="1:48" x14ac:dyDescent="0.25">
      <c r="A418" s="132" t="s">
        <v>17</v>
      </c>
      <c r="B418" s="132" t="s">
        <v>233</v>
      </c>
      <c r="C418" s="132" t="s">
        <v>268</v>
      </c>
      <c r="D418" s="132" t="s">
        <v>262</v>
      </c>
      <c r="E418" s="132" t="s">
        <v>269</v>
      </c>
      <c r="F418" s="133">
        <v>535</v>
      </c>
      <c r="G418" s="133">
        <v>543</v>
      </c>
      <c r="H418" s="133">
        <v>563</v>
      </c>
      <c r="I418" s="133">
        <v>596</v>
      </c>
      <c r="J418" s="133">
        <v>624</v>
      </c>
      <c r="K418" s="133">
        <v>681</v>
      </c>
      <c r="L418" s="133">
        <v>716</v>
      </c>
      <c r="M418" s="133">
        <v>743</v>
      </c>
      <c r="N418" s="133">
        <v>772</v>
      </c>
      <c r="O418" s="133">
        <v>828</v>
      </c>
      <c r="P418" s="133">
        <v>871</v>
      </c>
      <c r="Q418" s="133">
        <v>917</v>
      </c>
      <c r="R418" s="133">
        <v>938</v>
      </c>
      <c r="S418" s="133">
        <v>978</v>
      </c>
      <c r="T418" s="133">
        <v>1055</v>
      </c>
      <c r="U418" s="133">
        <v>1100</v>
      </c>
      <c r="V418" s="133">
        <v>1151</v>
      </c>
      <c r="W418" s="133">
        <v>1238</v>
      </c>
      <c r="X418" s="133">
        <v>1287</v>
      </c>
      <c r="Y418" s="133">
        <v>1359</v>
      </c>
      <c r="Z418" s="133">
        <v>1427</v>
      </c>
      <c r="AA418" s="133">
        <v>1508</v>
      </c>
      <c r="AB418" s="133">
        <v>1544</v>
      </c>
      <c r="AC418" s="133">
        <v>1593</v>
      </c>
      <c r="AD418" s="133">
        <v>1639</v>
      </c>
      <c r="AE418" s="133">
        <v>1714</v>
      </c>
      <c r="AF418" s="133">
        <v>1815</v>
      </c>
      <c r="AG418" s="133">
        <v>1891</v>
      </c>
      <c r="AH418" s="133">
        <v>1986</v>
      </c>
      <c r="AI418" s="133">
        <v>2084</v>
      </c>
      <c r="AJ418" s="133">
        <v>2143</v>
      </c>
      <c r="AK418" s="133">
        <v>2202</v>
      </c>
      <c r="AL418" s="133">
        <v>2265</v>
      </c>
      <c r="AM418" s="133">
        <v>2311</v>
      </c>
      <c r="AN418" s="133">
        <v>2387</v>
      </c>
      <c r="AO418" s="133">
        <v>2455</v>
      </c>
      <c r="AP418" s="133">
        <v>2549</v>
      </c>
      <c r="AQ418" s="133">
        <v>2594</v>
      </c>
      <c r="AR418" s="133">
        <v>2618</v>
      </c>
      <c r="AS418" s="133">
        <v>2660</v>
      </c>
      <c r="AT418" s="133"/>
      <c r="AU418" s="133"/>
      <c r="AV418" s="133"/>
    </row>
    <row r="419" spans="1:48" x14ac:dyDescent="0.25">
      <c r="A419" s="132" t="s">
        <v>17</v>
      </c>
      <c r="B419" s="132" t="s">
        <v>233</v>
      </c>
      <c r="C419" s="132" t="s">
        <v>268</v>
      </c>
      <c r="D419" s="132" t="s">
        <v>263</v>
      </c>
      <c r="E419" s="132" t="s">
        <v>269</v>
      </c>
      <c r="F419" s="133">
        <v>639</v>
      </c>
      <c r="G419" s="133">
        <v>651</v>
      </c>
      <c r="H419" s="133">
        <v>680</v>
      </c>
      <c r="I419" s="133">
        <v>746</v>
      </c>
      <c r="J419" s="133">
        <v>786</v>
      </c>
      <c r="K419" s="133">
        <v>854</v>
      </c>
      <c r="L419" s="133">
        <v>901</v>
      </c>
      <c r="M419" s="133">
        <v>940</v>
      </c>
      <c r="N419" s="133">
        <v>971</v>
      </c>
      <c r="O419" s="133">
        <v>1041</v>
      </c>
      <c r="P419" s="133">
        <v>1104</v>
      </c>
      <c r="Q419" s="133">
        <v>1162</v>
      </c>
      <c r="R419" s="133">
        <v>1195</v>
      </c>
      <c r="S419" s="133">
        <v>1257</v>
      </c>
      <c r="T419" s="133">
        <v>1311</v>
      </c>
      <c r="U419" s="133">
        <v>1365</v>
      </c>
      <c r="V419" s="133">
        <v>1409</v>
      </c>
      <c r="W419" s="133">
        <v>1536</v>
      </c>
      <c r="X419" s="133">
        <v>1597</v>
      </c>
      <c r="Y419" s="133">
        <v>1659</v>
      </c>
      <c r="Z419" s="133">
        <v>1722</v>
      </c>
      <c r="AA419" s="133">
        <v>1813</v>
      </c>
      <c r="AB419" s="133">
        <v>1855</v>
      </c>
      <c r="AC419" s="133">
        <v>1909</v>
      </c>
      <c r="AD419" s="133">
        <v>1960</v>
      </c>
      <c r="AE419" s="133">
        <v>2029</v>
      </c>
      <c r="AF419" s="133">
        <v>2120</v>
      </c>
      <c r="AG419" s="133">
        <v>2194</v>
      </c>
      <c r="AH419" s="133">
        <v>2307</v>
      </c>
      <c r="AI419" s="133">
        <v>2435</v>
      </c>
      <c r="AJ419" s="133">
        <v>2489</v>
      </c>
      <c r="AK419" s="133">
        <v>2548</v>
      </c>
      <c r="AL419" s="133">
        <v>2613</v>
      </c>
      <c r="AM419" s="133">
        <v>2649</v>
      </c>
      <c r="AN419" s="133">
        <v>2697</v>
      </c>
      <c r="AO419" s="133">
        <v>2741</v>
      </c>
      <c r="AP419" s="133">
        <v>2837</v>
      </c>
      <c r="AQ419" s="133">
        <v>2885</v>
      </c>
      <c r="AR419" s="133">
        <v>2920</v>
      </c>
      <c r="AS419" s="133">
        <v>2979</v>
      </c>
      <c r="AT419" s="133"/>
      <c r="AU419" s="133"/>
      <c r="AV419" s="133"/>
    </row>
    <row r="420" spans="1:48" x14ac:dyDescent="0.25">
      <c r="A420" s="132" t="s">
        <v>17</v>
      </c>
      <c r="B420" s="132" t="s">
        <v>233</v>
      </c>
      <c r="C420" s="132" t="s">
        <v>268</v>
      </c>
      <c r="D420" s="132" t="s">
        <v>264</v>
      </c>
      <c r="E420" s="132" t="s">
        <v>269</v>
      </c>
      <c r="F420" s="133">
        <v>856</v>
      </c>
      <c r="G420" s="133">
        <v>959</v>
      </c>
      <c r="H420" s="133">
        <v>988</v>
      </c>
      <c r="I420" s="133">
        <v>999</v>
      </c>
      <c r="J420" s="133">
        <v>1065</v>
      </c>
      <c r="K420" s="133">
        <v>1260</v>
      </c>
      <c r="L420" s="133">
        <v>1334</v>
      </c>
      <c r="M420" s="133">
        <v>1399</v>
      </c>
      <c r="N420" s="133">
        <v>1449</v>
      </c>
      <c r="O420" s="133">
        <v>1531</v>
      </c>
      <c r="P420" s="133">
        <v>1586</v>
      </c>
      <c r="Q420" s="133">
        <v>1656</v>
      </c>
      <c r="R420" s="133">
        <v>1689</v>
      </c>
      <c r="S420" s="133">
        <v>1751</v>
      </c>
      <c r="T420" s="133">
        <v>1876</v>
      </c>
      <c r="U420" s="133">
        <v>1949</v>
      </c>
      <c r="V420" s="133">
        <v>2034</v>
      </c>
      <c r="W420" s="133">
        <v>2161</v>
      </c>
      <c r="X420" s="133">
        <v>2241</v>
      </c>
      <c r="Y420" s="133">
        <v>2347</v>
      </c>
      <c r="Z420" s="133">
        <v>2430</v>
      </c>
      <c r="AA420" s="133">
        <v>2537</v>
      </c>
      <c r="AB420" s="133">
        <v>2602</v>
      </c>
      <c r="AC420" s="133">
        <v>2703</v>
      </c>
      <c r="AD420" s="133">
        <v>2778</v>
      </c>
      <c r="AE420" s="133">
        <v>2892</v>
      </c>
      <c r="AF420" s="133">
        <v>3027</v>
      </c>
      <c r="AG420" s="133">
        <v>3137</v>
      </c>
      <c r="AH420" s="133">
        <v>3249</v>
      </c>
      <c r="AI420" s="133">
        <v>3414</v>
      </c>
      <c r="AJ420" s="133">
        <v>3495</v>
      </c>
      <c r="AK420" s="133">
        <v>3542</v>
      </c>
      <c r="AL420" s="133">
        <v>3594</v>
      </c>
      <c r="AM420" s="133">
        <v>3673</v>
      </c>
      <c r="AN420" s="133">
        <v>3781</v>
      </c>
      <c r="AO420" s="133">
        <v>3843</v>
      </c>
      <c r="AP420" s="133">
        <v>3993</v>
      </c>
      <c r="AQ420" s="133">
        <v>4065</v>
      </c>
      <c r="AR420" s="133">
        <v>4099</v>
      </c>
      <c r="AS420" s="133">
        <v>4194</v>
      </c>
      <c r="AT420" s="133"/>
      <c r="AU420" s="133"/>
      <c r="AV420" s="133"/>
    </row>
    <row r="421" spans="1:48" x14ac:dyDescent="0.25">
      <c r="A421" s="132" t="s">
        <v>17</v>
      </c>
      <c r="B421" s="132" t="s">
        <v>233</v>
      </c>
      <c r="C421" s="132" t="s">
        <v>268</v>
      </c>
      <c r="D421" s="132" t="s">
        <v>120</v>
      </c>
      <c r="E421" s="132" t="s">
        <v>269</v>
      </c>
      <c r="F421" s="133">
        <v>1046</v>
      </c>
      <c r="G421" s="133">
        <v>1145</v>
      </c>
      <c r="H421" s="133">
        <v>1220</v>
      </c>
      <c r="I421" s="133">
        <v>1258</v>
      </c>
      <c r="J421" s="133">
        <v>1313</v>
      </c>
      <c r="K421" s="133">
        <v>1359</v>
      </c>
      <c r="L421" s="133">
        <v>1406</v>
      </c>
      <c r="M421" s="133">
        <v>1461</v>
      </c>
      <c r="N421" s="133">
        <v>1489</v>
      </c>
      <c r="O421" s="133">
        <v>1531</v>
      </c>
      <c r="P421" s="133">
        <v>1602</v>
      </c>
      <c r="Q421" s="133">
        <v>1669</v>
      </c>
      <c r="R421" s="133">
        <v>1704</v>
      </c>
      <c r="S421" s="133">
        <v>1771</v>
      </c>
      <c r="T421" s="133">
        <v>1841</v>
      </c>
      <c r="U421" s="133">
        <v>1872</v>
      </c>
      <c r="V421" s="133">
        <v>1952</v>
      </c>
      <c r="W421" s="133">
        <v>2099</v>
      </c>
      <c r="X421" s="133">
        <v>2179</v>
      </c>
      <c r="Y421" s="133">
        <v>2264</v>
      </c>
      <c r="Z421" s="133">
        <v>2374</v>
      </c>
      <c r="AA421" s="133">
        <v>2499</v>
      </c>
      <c r="AB421" s="133">
        <v>2576</v>
      </c>
      <c r="AC421" s="133">
        <v>2666</v>
      </c>
      <c r="AD421" s="133">
        <v>2750</v>
      </c>
      <c r="AE421" s="133">
        <v>2829</v>
      </c>
      <c r="AF421" s="133">
        <v>2922</v>
      </c>
      <c r="AG421" s="133">
        <v>3056</v>
      </c>
      <c r="AH421" s="133">
        <v>3191</v>
      </c>
      <c r="AI421" s="133">
        <v>3316</v>
      </c>
      <c r="AJ421" s="133">
        <v>3443</v>
      </c>
      <c r="AK421" s="133">
        <v>3525</v>
      </c>
      <c r="AL421" s="133">
        <v>3603</v>
      </c>
      <c r="AM421" s="133">
        <v>3712</v>
      </c>
      <c r="AN421" s="133">
        <v>3868</v>
      </c>
      <c r="AO421" s="133">
        <v>3959</v>
      </c>
      <c r="AP421" s="133">
        <v>4134</v>
      </c>
      <c r="AQ421" s="133">
        <v>4235</v>
      </c>
      <c r="AR421" s="133">
        <v>4300</v>
      </c>
      <c r="AS421" s="133">
        <v>4443</v>
      </c>
      <c r="AT421" s="133"/>
      <c r="AU421" s="133"/>
      <c r="AV421" s="133"/>
    </row>
    <row r="422" spans="1:48" x14ac:dyDescent="0.25">
      <c r="A422" s="132" t="s">
        <v>17</v>
      </c>
      <c r="B422" s="132" t="s">
        <v>233</v>
      </c>
      <c r="C422" s="132" t="s">
        <v>268</v>
      </c>
      <c r="D422" s="132" t="s">
        <v>265</v>
      </c>
      <c r="E422" s="132" t="s">
        <v>269</v>
      </c>
      <c r="F422" s="133">
        <v>241</v>
      </c>
      <c r="G422" s="133">
        <v>260</v>
      </c>
      <c r="H422" s="133">
        <v>269</v>
      </c>
      <c r="I422" s="133">
        <v>277</v>
      </c>
      <c r="J422" s="133">
        <v>295</v>
      </c>
      <c r="K422" s="133">
        <v>349</v>
      </c>
      <c r="L422" s="133">
        <v>376</v>
      </c>
      <c r="M422" s="133">
        <v>396</v>
      </c>
      <c r="N422" s="133">
        <v>401</v>
      </c>
      <c r="O422" s="133">
        <v>417</v>
      </c>
      <c r="P422" s="133">
        <v>435</v>
      </c>
      <c r="Q422" s="133">
        <v>451</v>
      </c>
      <c r="R422" s="133">
        <v>461</v>
      </c>
      <c r="S422" s="133">
        <v>485</v>
      </c>
      <c r="T422" s="133">
        <v>504</v>
      </c>
      <c r="U422" s="133">
        <v>527</v>
      </c>
      <c r="V422" s="133">
        <v>550</v>
      </c>
      <c r="W422" s="133">
        <v>578</v>
      </c>
      <c r="X422" s="133">
        <v>600</v>
      </c>
      <c r="Y422" s="133">
        <v>621</v>
      </c>
      <c r="Z422" s="133">
        <v>648</v>
      </c>
      <c r="AA422" s="133">
        <v>685</v>
      </c>
      <c r="AB422" s="133">
        <v>700</v>
      </c>
      <c r="AC422" s="133">
        <v>719</v>
      </c>
      <c r="AD422" s="133">
        <v>755</v>
      </c>
      <c r="AE422" s="133">
        <v>790</v>
      </c>
      <c r="AF422" s="133">
        <v>829</v>
      </c>
      <c r="AG422" s="133">
        <v>873</v>
      </c>
      <c r="AH422" s="133">
        <v>904</v>
      </c>
      <c r="AI422" s="133">
        <v>960</v>
      </c>
      <c r="AJ422" s="133">
        <v>1002</v>
      </c>
      <c r="AK422" s="133">
        <v>1009</v>
      </c>
      <c r="AL422" s="133">
        <v>1033</v>
      </c>
      <c r="AM422" s="133">
        <v>1059</v>
      </c>
      <c r="AN422" s="133">
        <v>1080</v>
      </c>
      <c r="AO422" s="133">
        <v>1102</v>
      </c>
      <c r="AP422" s="133">
        <v>1143</v>
      </c>
      <c r="AQ422" s="133">
        <v>1160</v>
      </c>
      <c r="AR422" s="133">
        <v>1169</v>
      </c>
      <c r="AS422" s="133">
        <v>1196</v>
      </c>
      <c r="AT422" s="133"/>
      <c r="AU422" s="133"/>
      <c r="AV422" s="133"/>
    </row>
    <row r="423" spans="1:48" x14ac:dyDescent="0.25">
      <c r="A423" s="132" t="s">
        <v>17</v>
      </c>
      <c r="B423" s="132" t="s">
        <v>233</v>
      </c>
      <c r="C423" s="132" t="s">
        <v>268</v>
      </c>
      <c r="D423" s="132" t="s">
        <v>266</v>
      </c>
      <c r="E423" s="132" t="s">
        <v>269</v>
      </c>
      <c r="F423" s="133">
        <v>742</v>
      </c>
      <c r="G423" s="133">
        <v>799</v>
      </c>
      <c r="H423" s="133">
        <v>855</v>
      </c>
      <c r="I423" s="133">
        <v>880</v>
      </c>
      <c r="J423" s="133">
        <v>941</v>
      </c>
      <c r="K423" s="133">
        <v>1109</v>
      </c>
      <c r="L423" s="133">
        <v>1186</v>
      </c>
      <c r="M423" s="133">
        <v>1264</v>
      </c>
      <c r="N423" s="133">
        <v>1289</v>
      </c>
      <c r="O423" s="133">
        <v>1361</v>
      </c>
      <c r="P423" s="133">
        <v>1419</v>
      </c>
      <c r="Q423" s="133">
        <v>1504</v>
      </c>
      <c r="R423" s="133">
        <v>1537</v>
      </c>
      <c r="S423" s="133">
        <v>1576</v>
      </c>
      <c r="T423" s="133">
        <v>1736</v>
      </c>
      <c r="U423" s="133">
        <v>1775</v>
      </c>
      <c r="V423" s="133">
        <v>1842</v>
      </c>
      <c r="W423" s="133">
        <v>1960</v>
      </c>
      <c r="X423" s="133">
        <v>2024</v>
      </c>
      <c r="Y423" s="133">
        <v>2107</v>
      </c>
      <c r="Z423" s="133">
        <v>2193</v>
      </c>
      <c r="AA423" s="133">
        <v>2296</v>
      </c>
      <c r="AB423" s="133">
        <v>2355</v>
      </c>
      <c r="AC423" s="133">
        <v>2418</v>
      </c>
      <c r="AD423" s="133">
        <v>2510</v>
      </c>
      <c r="AE423" s="133">
        <v>2615</v>
      </c>
      <c r="AF423" s="133">
        <v>2770</v>
      </c>
      <c r="AG423" s="133">
        <v>2893</v>
      </c>
      <c r="AH423" s="133">
        <v>3038</v>
      </c>
      <c r="AI423" s="133">
        <v>3214</v>
      </c>
      <c r="AJ423" s="133">
        <v>3320</v>
      </c>
      <c r="AK423" s="133">
        <v>3384</v>
      </c>
      <c r="AL423" s="133">
        <v>3437</v>
      </c>
      <c r="AM423" s="133">
        <v>3510</v>
      </c>
      <c r="AN423" s="133">
        <v>3634</v>
      </c>
      <c r="AO423" s="133">
        <v>3668</v>
      </c>
      <c r="AP423" s="133">
        <v>3791</v>
      </c>
      <c r="AQ423" s="133">
        <v>3841</v>
      </c>
      <c r="AR423" s="133">
        <v>3866</v>
      </c>
      <c r="AS423" s="133">
        <v>3952</v>
      </c>
      <c r="AT423" s="133"/>
      <c r="AU423" s="133"/>
      <c r="AV423" s="133"/>
    </row>
    <row r="424" spans="1:48" x14ac:dyDescent="0.25">
      <c r="A424" s="132" t="s">
        <v>17</v>
      </c>
      <c r="B424" s="132" t="s">
        <v>233</v>
      </c>
      <c r="C424" s="132" t="s">
        <v>268</v>
      </c>
      <c r="D424" s="132" t="s">
        <v>125</v>
      </c>
      <c r="E424" s="132" t="s">
        <v>269</v>
      </c>
      <c r="F424" s="133">
        <v>1430</v>
      </c>
      <c r="G424" s="133">
        <v>1679</v>
      </c>
      <c r="H424" s="133">
        <v>1787</v>
      </c>
      <c r="I424" s="133">
        <v>1883</v>
      </c>
      <c r="J424" s="133">
        <v>2022</v>
      </c>
      <c r="K424" s="133">
        <v>2131</v>
      </c>
      <c r="L424" s="133">
        <v>2198</v>
      </c>
      <c r="M424" s="133">
        <v>2285</v>
      </c>
      <c r="N424" s="133">
        <v>2344</v>
      </c>
      <c r="O424" s="133">
        <v>2425</v>
      </c>
      <c r="P424" s="133">
        <v>2489</v>
      </c>
      <c r="Q424" s="133">
        <v>2575</v>
      </c>
      <c r="R424" s="133">
        <v>2627</v>
      </c>
      <c r="S424" s="133">
        <v>2716</v>
      </c>
      <c r="T424" s="133">
        <v>2836</v>
      </c>
      <c r="U424" s="133">
        <v>2924</v>
      </c>
      <c r="V424" s="133">
        <v>3023</v>
      </c>
      <c r="W424" s="133">
        <v>3244</v>
      </c>
      <c r="X424" s="133">
        <v>3352</v>
      </c>
      <c r="Y424" s="133">
        <v>3479</v>
      </c>
      <c r="Z424" s="133">
        <v>3643</v>
      </c>
      <c r="AA424" s="133">
        <v>3817</v>
      </c>
      <c r="AB424" s="133">
        <v>3911</v>
      </c>
      <c r="AC424" s="133">
        <v>3994</v>
      </c>
      <c r="AD424" s="133">
        <v>4116</v>
      </c>
      <c r="AE424" s="133">
        <v>4227</v>
      </c>
      <c r="AF424" s="133">
        <v>4369</v>
      </c>
      <c r="AG424" s="133">
        <v>4564</v>
      </c>
      <c r="AH424" s="133">
        <v>4662</v>
      </c>
      <c r="AI424" s="133">
        <v>4832</v>
      </c>
      <c r="AJ424" s="133">
        <v>4975</v>
      </c>
      <c r="AK424" s="133">
        <v>5064</v>
      </c>
      <c r="AL424" s="133">
        <v>5147</v>
      </c>
      <c r="AM424" s="133">
        <v>5252</v>
      </c>
      <c r="AN424" s="133">
        <v>5399</v>
      </c>
      <c r="AO424" s="133">
        <v>5498</v>
      </c>
      <c r="AP424" s="133">
        <v>5697</v>
      </c>
      <c r="AQ424" s="133">
        <v>5813</v>
      </c>
      <c r="AR424" s="133">
        <v>5891</v>
      </c>
      <c r="AS424" s="133">
        <v>5980</v>
      </c>
      <c r="AT424" s="133"/>
      <c r="AU424" s="133"/>
      <c r="AV424" s="133"/>
    </row>
    <row r="425" spans="1:48" x14ac:dyDescent="0.25">
      <c r="A425" s="132" t="s">
        <v>17</v>
      </c>
      <c r="B425" s="132" t="s">
        <v>233</v>
      </c>
      <c r="C425" s="132" t="s">
        <v>268</v>
      </c>
      <c r="D425" s="132" t="s">
        <v>126</v>
      </c>
      <c r="E425" s="132" t="s">
        <v>269</v>
      </c>
      <c r="F425" s="133">
        <v>185</v>
      </c>
      <c r="G425" s="133">
        <v>197</v>
      </c>
      <c r="H425" s="133">
        <v>210</v>
      </c>
      <c r="I425" s="133">
        <v>211</v>
      </c>
      <c r="J425" s="133">
        <v>227</v>
      </c>
      <c r="K425" s="133">
        <v>246</v>
      </c>
      <c r="L425" s="133">
        <v>263</v>
      </c>
      <c r="M425" s="133">
        <v>271</v>
      </c>
      <c r="N425" s="133">
        <v>276</v>
      </c>
      <c r="O425" s="133">
        <v>283</v>
      </c>
      <c r="P425" s="133">
        <v>292</v>
      </c>
      <c r="Q425" s="133">
        <v>297</v>
      </c>
      <c r="R425" s="133">
        <v>303</v>
      </c>
      <c r="S425" s="133">
        <v>311</v>
      </c>
      <c r="T425" s="133">
        <v>319</v>
      </c>
      <c r="U425" s="133">
        <v>323</v>
      </c>
      <c r="V425" s="133">
        <v>331</v>
      </c>
      <c r="W425" s="133">
        <v>350</v>
      </c>
      <c r="X425" s="133">
        <v>366</v>
      </c>
      <c r="Y425" s="133">
        <v>380</v>
      </c>
      <c r="Z425" s="133">
        <v>396</v>
      </c>
      <c r="AA425" s="133">
        <v>414</v>
      </c>
      <c r="AB425" s="133">
        <v>419</v>
      </c>
      <c r="AC425" s="133">
        <v>439</v>
      </c>
      <c r="AD425" s="133">
        <v>451</v>
      </c>
      <c r="AE425" s="133">
        <v>466</v>
      </c>
      <c r="AF425" s="133">
        <v>496</v>
      </c>
      <c r="AG425" s="133">
        <v>515</v>
      </c>
      <c r="AH425" s="133">
        <v>527</v>
      </c>
      <c r="AI425" s="133">
        <v>551</v>
      </c>
      <c r="AJ425" s="133">
        <v>559</v>
      </c>
      <c r="AK425" s="133">
        <v>574</v>
      </c>
      <c r="AL425" s="133">
        <v>588</v>
      </c>
      <c r="AM425" s="133">
        <v>599</v>
      </c>
      <c r="AN425" s="133">
        <v>614</v>
      </c>
      <c r="AO425" s="133">
        <v>626</v>
      </c>
      <c r="AP425" s="133">
        <v>644</v>
      </c>
      <c r="AQ425" s="133">
        <v>653</v>
      </c>
      <c r="AR425" s="133">
        <v>660</v>
      </c>
      <c r="AS425" s="133">
        <v>669</v>
      </c>
      <c r="AT425" s="133"/>
      <c r="AU425" s="133"/>
      <c r="AV425" s="133"/>
    </row>
    <row r="426" spans="1:48" x14ac:dyDescent="0.25">
      <c r="A426" s="132" t="s">
        <v>17</v>
      </c>
      <c r="B426" s="132" t="s">
        <v>233</v>
      </c>
      <c r="C426" s="132" t="s">
        <v>268</v>
      </c>
      <c r="D426" s="132" t="s">
        <v>128</v>
      </c>
      <c r="E426" s="132" t="s">
        <v>269</v>
      </c>
      <c r="F426" s="133">
        <v>361</v>
      </c>
      <c r="G426" s="133">
        <v>398</v>
      </c>
      <c r="H426" s="133">
        <v>419</v>
      </c>
      <c r="I426" s="133">
        <v>444</v>
      </c>
      <c r="J426" s="133">
        <v>478</v>
      </c>
      <c r="K426" s="133">
        <v>504</v>
      </c>
      <c r="L426" s="133">
        <v>518</v>
      </c>
      <c r="M426" s="133">
        <v>538</v>
      </c>
      <c r="N426" s="133">
        <v>556</v>
      </c>
      <c r="O426" s="133">
        <v>566</v>
      </c>
      <c r="P426" s="133">
        <v>581</v>
      </c>
      <c r="Q426" s="133">
        <v>602</v>
      </c>
      <c r="R426" s="133">
        <v>623</v>
      </c>
      <c r="S426" s="133">
        <v>648</v>
      </c>
      <c r="T426" s="133">
        <v>682</v>
      </c>
      <c r="U426" s="133">
        <v>709</v>
      </c>
      <c r="V426" s="133">
        <v>739</v>
      </c>
      <c r="W426" s="133">
        <v>797</v>
      </c>
      <c r="X426" s="133">
        <v>814</v>
      </c>
      <c r="Y426" s="133">
        <v>852</v>
      </c>
      <c r="Z426" s="133">
        <v>893</v>
      </c>
      <c r="AA426" s="133">
        <v>924</v>
      </c>
      <c r="AB426" s="133">
        <v>949</v>
      </c>
      <c r="AC426" s="133">
        <v>973</v>
      </c>
      <c r="AD426" s="133">
        <v>999</v>
      </c>
      <c r="AE426" s="133">
        <v>1023</v>
      </c>
      <c r="AF426" s="133">
        <v>1054</v>
      </c>
      <c r="AG426" s="133">
        <v>1110</v>
      </c>
      <c r="AH426" s="133">
        <v>1143</v>
      </c>
      <c r="AI426" s="133">
        <v>1209</v>
      </c>
      <c r="AJ426" s="133">
        <v>1288</v>
      </c>
      <c r="AK426" s="133">
        <v>1320</v>
      </c>
      <c r="AL426" s="133">
        <v>1366</v>
      </c>
      <c r="AM426" s="133">
        <v>1417</v>
      </c>
      <c r="AN426" s="133">
        <v>1485</v>
      </c>
      <c r="AO426" s="133">
        <v>1534</v>
      </c>
      <c r="AP426" s="133">
        <v>1649</v>
      </c>
      <c r="AQ426" s="133">
        <v>1730</v>
      </c>
      <c r="AR426" s="133">
        <v>1777</v>
      </c>
      <c r="AS426" s="133">
        <v>1888</v>
      </c>
      <c r="AT426" s="133"/>
      <c r="AU426" s="133"/>
      <c r="AV426" s="133"/>
    </row>
    <row r="427" spans="1:48" x14ac:dyDescent="0.25">
      <c r="A427" s="132" t="s">
        <v>17</v>
      </c>
      <c r="B427" s="132" t="s">
        <v>233</v>
      </c>
      <c r="C427" s="132" t="s">
        <v>268</v>
      </c>
      <c r="D427" s="132" t="s">
        <v>129</v>
      </c>
      <c r="E427" s="132" t="s">
        <v>269</v>
      </c>
      <c r="F427" s="133">
        <v>984</v>
      </c>
      <c r="G427" s="133">
        <v>1015</v>
      </c>
      <c r="H427" s="133">
        <v>1084</v>
      </c>
      <c r="I427" s="133">
        <v>1120</v>
      </c>
      <c r="J427" s="133">
        <v>1194</v>
      </c>
      <c r="K427" s="133">
        <v>1276</v>
      </c>
      <c r="L427" s="133">
        <v>1333</v>
      </c>
      <c r="M427" s="133">
        <v>1376</v>
      </c>
      <c r="N427" s="133">
        <v>1407</v>
      </c>
      <c r="O427" s="133">
        <v>1480</v>
      </c>
      <c r="P427" s="133">
        <v>1553</v>
      </c>
      <c r="Q427" s="133">
        <v>1608</v>
      </c>
      <c r="R427" s="133">
        <v>1670</v>
      </c>
      <c r="S427" s="133">
        <v>1772</v>
      </c>
      <c r="T427" s="133">
        <v>1921</v>
      </c>
      <c r="U427" s="133">
        <v>1995</v>
      </c>
      <c r="V427" s="133">
        <v>2113</v>
      </c>
      <c r="W427" s="133">
        <v>2272</v>
      </c>
      <c r="X427" s="133">
        <v>2362</v>
      </c>
      <c r="Y427" s="133">
        <v>2494</v>
      </c>
      <c r="Z427" s="133">
        <v>2641</v>
      </c>
      <c r="AA427" s="133">
        <v>2780</v>
      </c>
      <c r="AB427" s="133">
        <v>2849</v>
      </c>
      <c r="AC427" s="133">
        <v>2931</v>
      </c>
      <c r="AD427" s="133">
        <v>3013</v>
      </c>
      <c r="AE427" s="133">
        <v>3140</v>
      </c>
      <c r="AF427" s="133">
        <v>3308</v>
      </c>
      <c r="AG427" s="133">
        <v>3441</v>
      </c>
      <c r="AH427" s="133">
        <v>3594</v>
      </c>
      <c r="AI427" s="133">
        <v>3766</v>
      </c>
      <c r="AJ427" s="133">
        <v>3880</v>
      </c>
      <c r="AK427" s="133">
        <v>3924</v>
      </c>
      <c r="AL427" s="133">
        <v>3990</v>
      </c>
      <c r="AM427" s="133">
        <v>4063</v>
      </c>
      <c r="AN427" s="133">
        <v>4183</v>
      </c>
      <c r="AO427" s="133">
        <v>4257</v>
      </c>
      <c r="AP427" s="133">
        <v>4387</v>
      </c>
      <c r="AQ427" s="133">
        <v>4479</v>
      </c>
      <c r="AR427" s="133">
        <v>4551</v>
      </c>
      <c r="AS427" s="133">
        <v>4723</v>
      </c>
      <c r="AT427" s="133"/>
      <c r="AU427" s="133"/>
      <c r="AV427" s="133"/>
    </row>
    <row r="428" spans="1:48" x14ac:dyDescent="0.25">
      <c r="A428" s="132" t="s">
        <v>17</v>
      </c>
      <c r="B428" s="132" t="s">
        <v>233</v>
      </c>
      <c r="C428" s="132" t="s">
        <v>268</v>
      </c>
      <c r="D428" s="132" t="s">
        <v>133</v>
      </c>
      <c r="E428" s="132" t="s">
        <v>269</v>
      </c>
      <c r="F428" s="133">
        <v>185</v>
      </c>
      <c r="G428" s="133">
        <v>239</v>
      </c>
      <c r="H428" s="133">
        <v>262</v>
      </c>
      <c r="I428" s="133">
        <v>272</v>
      </c>
      <c r="J428" s="133">
        <v>285</v>
      </c>
      <c r="K428" s="133">
        <v>307</v>
      </c>
      <c r="L428" s="133">
        <v>317</v>
      </c>
      <c r="M428" s="133">
        <v>325</v>
      </c>
      <c r="N428" s="133">
        <v>325</v>
      </c>
      <c r="O428" s="133">
        <v>333</v>
      </c>
      <c r="P428" s="133">
        <v>343</v>
      </c>
      <c r="Q428" s="133">
        <v>355</v>
      </c>
      <c r="R428" s="133">
        <v>370</v>
      </c>
      <c r="S428" s="133">
        <v>377</v>
      </c>
      <c r="T428" s="133">
        <v>391</v>
      </c>
      <c r="U428" s="133">
        <v>398</v>
      </c>
      <c r="V428" s="133">
        <v>421</v>
      </c>
      <c r="W428" s="133">
        <v>436</v>
      </c>
      <c r="X428" s="133">
        <v>452</v>
      </c>
      <c r="Y428" s="133">
        <v>461</v>
      </c>
      <c r="Z428" s="133">
        <v>486</v>
      </c>
      <c r="AA428" s="133">
        <v>504</v>
      </c>
      <c r="AB428" s="133">
        <v>511</v>
      </c>
      <c r="AC428" s="133">
        <v>537</v>
      </c>
      <c r="AD428" s="133">
        <v>558</v>
      </c>
      <c r="AE428" s="133">
        <v>576</v>
      </c>
      <c r="AF428" s="133">
        <v>612</v>
      </c>
      <c r="AG428" s="133">
        <v>645</v>
      </c>
      <c r="AH428" s="133">
        <v>679</v>
      </c>
      <c r="AI428" s="133">
        <v>710</v>
      </c>
      <c r="AJ428" s="133">
        <v>761</v>
      </c>
      <c r="AK428" s="133">
        <v>783</v>
      </c>
      <c r="AL428" s="133">
        <v>802</v>
      </c>
      <c r="AM428" s="133">
        <v>829</v>
      </c>
      <c r="AN428" s="133">
        <v>879</v>
      </c>
      <c r="AO428" s="133">
        <v>902</v>
      </c>
      <c r="AP428" s="133">
        <v>940</v>
      </c>
      <c r="AQ428" s="133">
        <v>968</v>
      </c>
      <c r="AR428" s="133">
        <v>988</v>
      </c>
      <c r="AS428" s="133">
        <v>1032</v>
      </c>
      <c r="AT428" s="133"/>
      <c r="AU428" s="133"/>
      <c r="AV428" s="133"/>
    </row>
    <row r="429" spans="1:48" x14ac:dyDescent="0.25">
      <c r="A429" s="132" t="s">
        <v>17</v>
      </c>
      <c r="B429" s="132" t="s">
        <v>233</v>
      </c>
      <c r="C429" s="132" t="s">
        <v>268</v>
      </c>
      <c r="D429" s="132" t="s">
        <v>135</v>
      </c>
      <c r="E429" s="132" t="s">
        <v>269</v>
      </c>
      <c r="F429" s="133">
        <v>849</v>
      </c>
      <c r="G429" s="133">
        <v>935</v>
      </c>
      <c r="H429" s="133">
        <v>1048</v>
      </c>
      <c r="I429" s="133">
        <v>1057</v>
      </c>
      <c r="J429" s="133">
        <v>1162</v>
      </c>
      <c r="K429" s="133">
        <v>1223</v>
      </c>
      <c r="L429" s="133">
        <v>1264</v>
      </c>
      <c r="M429" s="133">
        <v>1329</v>
      </c>
      <c r="N429" s="133">
        <v>1380</v>
      </c>
      <c r="O429" s="133">
        <v>1487</v>
      </c>
      <c r="P429" s="133">
        <v>1544</v>
      </c>
      <c r="Q429" s="133">
        <v>1613</v>
      </c>
      <c r="R429" s="133">
        <v>1716</v>
      </c>
      <c r="S429" s="133">
        <v>1847</v>
      </c>
      <c r="T429" s="133">
        <v>1989</v>
      </c>
      <c r="U429" s="133">
        <v>2030</v>
      </c>
      <c r="V429" s="133">
        <v>2150</v>
      </c>
      <c r="W429" s="133">
        <v>2304</v>
      </c>
      <c r="X429" s="133">
        <v>2392</v>
      </c>
      <c r="Y429" s="133">
        <v>2544</v>
      </c>
      <c r="Z429" s="133">
        <v>2665</v>
      </c>
      <c r="AA429" s="133">
        <v>2814</v>
      </c>
      <c r="AB429" s="133">
        <v>2881</v>
      </c>
      <c r="AC429" s="133">
        <v>2999</v>
      </c>
      <c r="AD429" s="133">
        <v>3154</v>
      </c>
      <c r="AE429" s="133">
        <v>3332</v>
      </c>
      <c r="AF429" s="133">
        <v>3510</v>
      </c>
      <c r="AG429" s="133">
        <v>3706</v>
      </c>
      <c r="AH429" s="133">
        <v>3878</v>
      </c>
      <c r="AI429" s="133">
        <v>4076</v>
      </c>
      <c r="AJ429" s="133">
        <v>4260</v>
      </c>
      <c r="AK429" s="133">
        <v>4334</v>
      </c>
      <c r="AL429" s="133">
        <v>4433</v>
      </c>
      <c r="AM429" s="133">
        <v>4555</v>
      </c>
      <c r="AN429" s="133">
        <v>4729</v>
      </c>
      <c r="AO429" s="133">
        <v>4812</v>
      </c>
      <c r="AP429" s="133">
        <v>5004</v>
      </c>
      <c r="AQ429" s="133">
        <v>5104</v>
      </c>
      <c r="AR429" s="133">
        <v>5155</v>
      </c>
      <c r="AS429" s="133">
        <v>5303</v>
      </c>
      <c r="AT429" s="133"/>
      <c r="AU429" s="133"/>
      <c r="AV429" s="133"/>
    </row>
    <row r="430" spans="1:48" x14ac:dyDescent="0.25">
      <c r="A430" s="132" t="s">
        <v>17</v>
      </c>
      <c r="B430" s="132" t="s">
        <v>233</v>
      </c>
      <c r="C430" s="132" t="s">
        <v>268</v>
      </c>
      <c r="D430" s="132" t="s">
        <v>139</v>
      </c>
      <c r="E430" s="132" t="s">
        <v>269</v>
      </c>
      <c r="F430" s="133">
        <v>782</v>
      </c>
      <c r="G430" s="133">
        <v>802</v>
      </c>
      <c r="H430" s="133">
        <v>861</v>
      </c>
      <c r="I430" s="133">
        <v>916</v>
      </c>
      <c r="J430" s="133">
        <v>943</v>
      </c>
      <c r="K430" s="133">
        <v>1012</v>
      </c>
      <c r="L430" s="133">
        <v>1061</v>
      </c>
      <c r="M430" s="133">
        <v>1089</v>
      </c>
      <c r="N430" s="133">
        <v>1121</v>
      </c>
      <c r="O430" s="133">
        <v>1168</v>
      </c>
      <c r="P430" s="133">
        <v>1217</v>
      </c>
      <c r="Q430" s="133">
        <v>1277</v>
      </c>
      <c r="R430" s="133">
        <v>1321</v>
      </c>
      <c r="S430" s="133">
        <v>1371</v>
      </c>
      <c r="T430" s="133">
        <v>1447</v>
      </c>
      <c r="U430" s="133">
        <v>1501</v>
      </c>
      <c r="V430" s="133">
        <v>1549</v>
      </c>
      <c r="W430" s="133">
        <v>1677</v>
      </c>
      <c r="X430" s="133">
        <v>1732</v>
      </c>
      <c r="Y430" s="133">
        <v>1795</v>
      </c>
      <c r="Z430" s="133">
        <v>1865</v>
      </c>
      <c r="AA430" s="133">
        <v>1956</v>
      </c>
      <c r="AB430" s="133">
        <v>2002</v>
      </c>
      <c r="AC430" s="133">
        <v>2055</v>
      </c>
      <c r="AD430" s="133">
        <v>2128</v>
      </c>
      <c r="AE430" s="133">
        <v>2194</v>
      </c>
      <c r="AF430" s="133">
        <v>2315</v>
      </c>
      <c r="AG430" s="133">
        <v>2404</v>
      </c>
      <c r="AH430" s="133">
        <v>2530</v>
      </c>
      <c r="AI430" s="133">
        <v>2661</v>
      </c>
      <c r="AJ430" s="133">
        <v>2760</v>
      </c>
      <c r="AK430" s="133">
        <v>2817</v>
      </c>
      <c r="AL430" s="133">
        <v>2872</v>
      </c>
      <c r="AM430" s="133">
        <v>2934</v>
      </c>
      <c r="AN430" s="133">
        <v>3023</v>
      </c>
      <c r="AO430" s="133">
        <v>3089</v>
      </c>
      <c r="AP430" s="133">
        <v>3203</v>
      </c>
      <c r="AQ430" s="133">
        <v>3254</v>
      </c>
      <c r="AR430" s="133">
        <v>3295</v>
      </c>
      <c r="AS430" s="133">
        <v>3361</v>
      </c>
      <c r="AT430" s="133"/>
      <c r="AU430" s="133"/>
      <c r="AV430" s="133"/>
    </row>
    <row r="431" spans="1:48" x14ac:dyDescent="0.25">
      <c r="A431" s="132" t="s">
        <v>17</v>
      </c>
      <c r="B431" s="132" t="s">
        <v>233</v>
      </c>
      <c r="C431" s="132" t="s">
        <v>270</v>
      </c>
      <c r="D431" s="132" t="s">
        <v>32</v>
      </c>
      <c r="E431" s="132" t="s">
        <v>269</v>
      </c>
      <c r="F431" s="133">
        <v>2</v>
      </c>
      <c r="G431" s="133">
        <v>2</v>
      </c>
      <c r="H431" s="133">
        <v>2</v>
      </c>
      <c r="I431" s="133">
        <v>2</v>
      </c>
      <c r="J431" s="133">
        <v>2</v>
      </c>
      <c r="K431" s="133">
        <v>2</v>
      </c>
      <c r="L431" s="133">
        <v>2</v>
      </c>
      <c r="M431" s="133">
        <v>2</v>
      </c>
      <c r="N431" s="133">
        <v>2</v>
      </c>
      <c r="O431" s="133">
        <v>2</v>
      </c>
      <c r="P431" s="133">
        <v>2</v>
      </c>
      <c r="Q431" s="133">
        <v>2</v>
      </c>
      <c r="R431" s="133">
        <v>2</v>
      </c>
      <c r="S431" s="133">
        <v>2</v>
      </c>
      <c r="T431" s="133">
        <v>2</v>
      </c>
      <c r="U431" s="133">
        <v>2</v>
      </c>
      <c r="V431" s="133">
        <v>1</v>
      </c>
      <c r="W431" s="133">
        <v>1</v>
      </c>
      <c r="X431" s="133">
        <v>1</v>
      </c>
      <c r="Y431" s="133">
        <v>1</v>
      </c>
      <c r="Z431" s="133">
        <v>1</v>
      </c>
      <c r="AA431" s="133">
        <v>1</v>
      </c>
      <c r="AB431" s="133">
        <v>1</v>
      </c>
      <c r="AC431" s="133">
        <v>1</v>
      </c>
      <c r="AD431" s="133">
        <v>1</v>
      </c>
      <c r="AE431" s="133">
        <v>1</v>
      </c>
      <c r="AF431" s="133">
        <v>1</v>
      </c>
      <c r="AG431" s="133">
        <v>0</v>
      </c>
      <c r="AH431" s="133">
        <v>0</v>
      </c>
      <c r="AI431" s="133">
        <v>0</v>
      </c>
      <c r="AJ431" s="133">
        <v>0</v>
      </c>
      <c r="AK431" s="133">
        <v>0</v>
      </c>
      <c r="AL431" s="133">
        <v>0</v>
      </c>
      <c r="AM431" s="133">
        <v>0</v>
      </c>
      <c r="AN431" s="133">
        <v>0</v>
      </c>
      <c r="AO431" s="133">
        <v>0</v>
      </c>
      <c r="AP431" s="133">
        <v>0</v>
      </c>
      <c r="AQ431" s="133">
        <v>0</v>
      </c>
      <c r="AR431" s="133">
        <v>0</v>
      </c>
      <c r="AS431" s="133">
        <v>0</v>
      </c>
      <c r="AT431" s="133"/>
      <c r="AU431" s="133"/>
      <c r="AV431" s="133"/>
    </row>
    <row r="432" spans="1:48" x14ac:dyDescent="0.25">
      <c r="A432" s="132" t="s">
        <v>17</v>
      </c>
      <c r="B432" s="132" t="s">
        <v>233</v>
      </c>
      <c r="C432" s="132" t="s">
        <v>270</v>
      </c>
      <c r="D432" s="132" t="s">
        <v>120</v>
      </c>
      <c r="E432" s="132" t="s">
        <v>269</v>
      </c>
      <c r="F432" s="133">
        <v>1</v>
      </c>
      <c r="G432" s="133">
        <v>1</v>
      </c>
      <c r="H432" s="133">
        <v>1</v>
      </c>
      <c r="I432" s="133">
        <v>1</v>
      </c>
      <c r="J432" s="133">
        <v>1</v>
      </c>
      <c r="K432" s="133">
        <v>1</v>
      </c>
      <c r="L432" s="133">
        <v>1</v>
      </c>
      <c r="M432" s="133">
        <v>1</v>
      </c>
      <c r="N432" s="133">
        <v>1</v>
      </c>
      <c r="O432" s="133">
        <v>1</v>
      </c>
      <c r="P432" s="133">
        <v>1</v>
      </c>
      <c r="Q432" s="133">
        <v>1</v>
      </c>
      <c r="R432" s="133">
        <v>1</v>
      </c>
      <c r="S432" s="133">
        <v>1</v>
      </c>
      <c r="T432" s="133">
        <v>1</v>
      </c>
      <c r="U432" s="133">
        <v>1</v>
      </c>
      <c r="V432" s="133">
        <v>1</v>
      </c>
      <c r="W432" s="133">
        <v>1</v>
      </c>
      <c r="X432" s="133">
        <v>1</v>
      </c>
      <c r="Y432" s="133">
        <v>1</v>
      </c>
      <c r="Z432" s="133">
        <v>1</v>
      </c>
      <c r="AA432" s="133">
        <v>1</v>
      </c>
      <c r="AB432" s="133">
        <v>1</v>
      </c>
      <c r="AC432" s="133">
        <v>1</v>
      </c>
      <c r="AD432" s="133">
        <v>1</v>
      </c>
      <c r="AE432" s="133">
        <v>1</v>
      </c>
      <c r="AF432" s="133">
        <v>1</v>
      </c>
      <c r="AG432" s="133">
        <v>0</v>
      </c>
      <c r="AH432" s="133">
        <v>0</v>
      </c>
      <c r="AI432" s="133">
        <v>0</v>
      </c>
      <c r="AJ432" s="133">
        <v>0</v>
      </c>
      <c r="AK432" s="133">
        <v>0</v>
      </c>
      <c r="AL432" s="133">
        <v>0</v>
      </c>
      <c r="AM432" s="133">
        <v>0</v>
      </c>
      <c r="AN432" s="133">
        <v>0</v>
      </c>
      <c r="AO432" s="133">
        <v>0</v>
      </c>
      <c r="AP432" s="133">
        <v>0</v>
      </c>
      <c r="AQ432" s="133">
        <v>0</v>
      </c>
      <c r="AR432" s="133">
        <v>0</v>
      </c>
      <c r="AS432" s="133">
        <v>0</v>
      </c>
      <c r="AT432" s="133"/>
      <c r="AU432" s="133"/>
      <c r="AV432" s="133"/>
    </row>
    <row r="433" spans="1:48" x14ac:dyDescent="0.25">
      <c r="A433" s="132" t="s">
        <v>17</v>
      </c>
      <c r="B433" s="132" t="s">
        <v>233</v>
      </c>
      <c r="C433" s="132" t="s">
        <v>270</v>
      </c>
      <c r="D433" s="132" t="s">
        <v>129</v>
      </c>
      <c r="E433" s="132" t="s">
        <v>269</v>
      </c>
      <c r="F433" s="133">
        <v>1</v>
      </c>
      <c r="G433" s="133">
        <v>1</v>
      </c>
      <c r="H433" s="133">
        <v>1</v>
      </c>
      <c r="I433" s="133">
        <v>1</v>
      </c>
      <c r="J433" s="133">
        <v>1</v>
      </c>
      <c r="K433" s="133">
        <v>1</v>
      </c>
      <c r="L433" s="133">
        <v>1</v>
      </c>
      <c r="M433" s="133">
        <v>1</v>
      </c>
      <c r="N433" s="133">
        <v>1</v>
      </c>
      <c r="O433" s="133">
        <v>1</v>
      </c>
      <c r="P433" s="133">
        <v>1</v>
      </c>
      <c r="Q433" s="133">
        <v>1</v>
      </c>
      <c r="R433" s="133">
        <v>1</v>
      </c>
      <c r="S433" s="133">
        <v>1</v>
      </c>
      <c r="T433" s="133">
        <v>1</v>
      </c>
      <c r="U433" s="133">
        <v>1</v>
      </c>
      <c r="V433" s="133">
        <v>0</v>
      </c>
      <c r="W433" s="133">
        <v>0</v>
      </c>
      <c r="X433" s="133">
        <v>0</v>
      </c>
      <c r="Y433" s="133">
        <v>0</v>
      </c>
      <c r="Z433" s="133">
        <v>0</v>
      </c>
      <c r="AA433" s="133">
        <v>0</v>
      </c>
      <c r="AB433" s="133">
        <v>0</v>
      </c>
      <c r="AC433" s="133">
        <v>0</v>
      </c>
      <c r="AD433" s="133">
        <v>0</v>
      </c>
      <c r="AE433" s="133">
        <v>0</v>
      </c>
      <c r="AF433" s="133">
        <v>0</v>
      </c>
      <c r="AG433" s="133">
        <v>0</v>
      </c>
      <c r="AH433" s="133">
        <v>0</v>
      </c>
      <c r="AI433" s="133">
        <v>0</v>
      </c>
      <c r="AJ433" s="133">
        <v>0</v>
      </c>
      <c r="AK433" s="133">
        <v>0</v>
      </c>
      <c r="AL433" s="133">
        <v>0</v>
      </c>
      <c r="AM433" s="133">
        <v>0</v>
      </c>
      <c r="AN433" s="133">
        <v>0</v>
      </c>
      <c r="AO433" s="133">
        <v>0</v>
      </c>
      <c r="AP433" s="133">
        <v>0</v>
      </c>
      <c r="AQ433" s="133">
        <v>0</v>
      </c>
      <c r="AR433" s="133">
        <v>0</v>
      </c>
      <c r="AS433" s="133">
        <v>0</v>
      </c>
      <c r="AT433" s="133"/>
      <c r="AU433" s="133"/>
      <c r="AV433" s="133"/>
    </row>
    <row r="434" spans="1:48" x14ac:dyDescent="0.25">
      <c r="A434" s="132" t="s">
        <v>17</v>
      </c>
      <c r="B434" s="132" t="s">
        <v>233</v>
      </c>
      <c r="C434" s="132" t="s">
        <v>271</v>
      </c>
      <c r="D434" s="132" t="s">
        <v>32</v>
      </c>
      <c r="E434" s="132" t="s">
        <v>272</v>
      </c>
      <c r="F434" s="131">
        <v>401102</v>
      </c>
      <c r="G434" s="131">
        <v>416710</v>
      </c>
      <c r="H434" s="131">
        <v>431136</v>
      </c>
      <c r="I434" s="131">
        <v>449017</v>
      </c>
      <c r="J434" s="131">
        <v>467417</v>
      </c>
      <c r="K434" s="131">
        <v>489391</v>
      </c>
      <c r="L434" s="131">
        <v>510067</v>
      </c>
      <c r="M434" s="131">
        <v>536675</v>
      </c>
      <c r="N434" s="131">
        <v>555549</v>
      </c>
      <c r="O434" s="131">
        <v>583824</v>
      </c>
      <c r="P434" s="131">
        <v>604364</v>
      </c>
      <c r="Q434" s="131">
        <v>640032</v>
      </c>
      <c r="R434" s="131">
        <v>670134</v>
      </c>
      <c r="S434" s="131">
        <v>744852</v>
      </c>
      <c r="T434" s="131">
        <v>791765</v>
      </c>
      <c r="U434" s="131">
        <v>828456</v>
      </c>
      <c r="V434" s="131">
        <v>927301</v>
      </c>
      <c r="W434" s="131">
        <v>970489</v>
      </c>
      <c r="X434" s="131">
        <v>990996</v>
      </c>
      <c r="Y434" s="131">
        <v>1032021</v>
      </c>
      <c r="Z434" s="131">
        <v>1068066</v>
      </c>
      <c r="AA434" s="131">
        <v>1111585</v>
      </c>
      <c r="AB434" s="131">
        <v>1156216</v>
      </c>
      <c r="AC434" s="131">
        <v>1202719</v>
      </c>
      <c r="AD434" s="131">
        <v>1245668</v>
      </c>
      <c r="AE434" s="131">
        <v>1307517</v>
      </c>
      <c r="AF434" s="131">
        <v>1369024</v>
      </c>
      <c r="AG434" s="131">
        <v>1439640</v>
      </c>
      <c r="AH434" s="131">
        <v>1513784</v>
      </c>
      <c r="AI434" s="131">
        <v>1577994</v>
      </c>
      <c r="AJ434" s="131">
        <v>1608854</v>
      </c>
      <c r="AK434" s="131">
        <v>1653476</v>
      </c>
      <c r="AL434" s="131">
        <v>1700460</v>
      </c>
      <c r="AM434" s="131">
        <v>1744859</v>
      </c>
      <c r="AN434" s="131">
        <v>1769877</v>
      </c>
      <c r="AO434" s="131">
        <v>1803867</v>
      </c>
      <c r="AP434" s="131">
        <v>1837292</v>
      </c>
      <c r="AQ434" s="131">
        <v>1872996</v>
      </c>
      <c r="AR434" s="131">
        <v>1923445</v>
      </c>
      <c r="AS434" s="131">
        <v>1974584</v>
      </c>
      <c r="AT434" s="131"/>
      <c r="AU434" s="131"/>
      <c r="AV434" s="131"/>
    </row>
    <row r="435" spans="1:48" x14ac:dyDescent="0.25">
      <c r="A435" s="132" t="s">
        <v>17</v>
      </c>
      <c r="B435" s="132" t="s">
        <v>233</v>
      </c>
      <c r="C435" s="132" t="s">
        <v>271</v>
      </c>
      <c r="D435" s="132" t="s">
        <v>62</v>
      </c>
      <c r="E435" s="132" t="s">
        <v>272</v>
      </c>
      <c r="F435" s="131">
        <v>351</v>
      </c>
      <c r="G435" s="131">
        <v>392</v>
      </c>
      <c r="H435" s="131">
        <v>419</v>
      </c>
      <c r="I435" s="131">
        <v>446</v>
      </c>
      <c r="J435" s="131">
        <v>460</v>
      </c>
      <c r="K435" s="131">
        <v>500</v>
      </c>
      <c r="L435" s="131">
        <v>500</v>
      </c>
      <c r="M435" s="131">
        <v>528</v>
      </c>
      <c r="N435" s="131">
        <v>555</v>
      </c>
      <c r="O435" s="131">
        <v>593</v>
      </c>
      <c r="P435" s="131">
        <v>634</v>
      </c>
      <c r="Q435" s="131">
        <v>634</v>
      </c>
      <c r="R435" s="131">
        <v>674</v>
      </c>
      <c r="S435" s="131">
        <v>688</v>
      </c>
      <c r="T435" s="131">
        <v>738</v>
      </c>
      <c r="U435" s="131">
        <v>765</v>
      </c>
      <c r="V435" s="131">
        <v>778</v>
      </c>
      <c r="W435" s="131">
        <v>819</v>
      </c>
      <c r="X435" s="131">
        <v>860</v>
      </c>
      <c r="Y435" s="131">
        <v>887</v>
      </c>
      <c r="Z435" s="131">
        <v>929</v>
      </c>
      <c r="AA435" s="131">
        <v>1029</v>
      </c>
      <c r="AB435" s="131">
        <v>1066</v>
      </c>
      <c r="AC435" s="131">
        <v>1118</v>
      </c>
      <c r="AD435" s="131">
        <v>1156</v>
      </c>
      <c r="AE435" s="131">
        <v>1230</v>
      </c>
      <c r="AF435" s="131">
        <v>1298</v>
      </c>
      <c r="AG435" s="131">
        <v>1358</v>
      </c>
      <c r="AH435" s="131">
        <v>1477</v>
      </c>
      <c r="AI435" s="131">
        <v>1571</v>
      </c>
      <c r="AJ435" s="131">
        <v>1639</v>
      </c>
      <c r="AK435" s="131">
        <v>1794</v>
      </c>
      <c r="AL435" s="131">
        <v>1926</v>
      </c>
      <c r="AM435" s="131">
        <v>2027</v>
      </c>
      <c r="AN435" s="131">
        <v>2068</v>
      </c>
      <c r="AO435" s="131">
        <v>2155</v>
      </c>
      <c r="AP435" s="131">
        <v>2239</v>
      </c>
      <c r="AQ435" s="131">
        <v>2349</v>
      </c>
      <c r="AR435" s="131">
        <v>2453</v>
      </c>
      <c r="AS435" s="131">
        <v>2574</v>
      </c>
      <c r="AT435" s="131"/>
      <c r="AU435" s="131"/>
      <c r="AV435" s="131"/>
    </row>
    <row r="436" spans="1:48" x14ac:dyDescent="0.25">
      <c r="A436" s="132" t="s">
        <v>17</v>
      </c>
      <c r="B436" s="132" t="s">
        <v>233</v>
      </c>
      <c r="C436" s="132" t="s">
        <v>271</v>
      </c>
      <c r="D436" s="132" t="s">
        <v>63</v>
      </c>
      <c r="E436" s="132" t="s">
        <v>272</v>
      </c>
      <c r="F436" s="131">
        <v>1682</v>
      </c>
      <c r="G436" s="131">
        <v>1777</v>
      </c>
      <c r="H436" s="131">
        <v>1856</v>
      </c>
      <c r="I436" s="131">
        <v>1935</v>
      </c>
      <c r="J436" s="131">
        <v>2150</v>
      </c>
      <c r="K436" s="131">
        <v>2218</v>
      </c>
      <c r="L436" s="131">
        <v>2261</v>
      </c>
      <c r="M436" s="131">
        <v>2423</v>
      </c>
      <c r="N436" s="131">
        <v>2491</v>
      </c>
      <c r="O436" s="131">
        <v>2800</v>
      </c>
      <c r="P436" s="131">
        <v>2946</v>
      </c>
      <c r="Q436" s="131">
        <v>3190</v>
      </c>
      <c r="R436" s="131">
        <v>3318</v>
      </c>
      <c r="S436" s="131">
        <v>3524</v>
      </c>
      <c r="T436" s="131">
        <v>3758</v>
      </c>
      <c r="U436" s="131">
        <v>3989</v>
      </c>
      <c r="V436" s="131">
        <v>4272</v>
      </c>
      <c r="W436" s="131">
        <v>4590</v>
      </c>
      <c r="X436" s="131">
        <v>4626</v>
      </c>
      <c r="Y436" s="131">
        <v>5016</v>
      </c>
      <c r="Z436" s="131">
        <v>5288</v>
      </c>
      <c r="AA436" s="131">
        <v>5460</v>
      </c>
      <c r="AB436" s="131">
        <v>5748</v>
      </c>
      <c r="AC436" s="131">
        <v>6067</v>
      </c>
      <c r="AD436" s="131">
        <v>6273</v>
      </c>
      <c r="AE436" s="131">
        <v>6555</v>
      </c>
      <c r="AF436" s="131">
        <v>6974</v>
      </c>
      <c r="AG436" s="131">
        <v>7687</v>
      </c>
      <c r="AH436" s="131">
        <v>8183</v>
      </c>
      <c r="AI436" s="131">
        <v>8712</v>
      </c>
      <c r="AJ436" s="131">
        <v>8876</v>
      </c>
      <c r="AK436" s="131">
        <v>9278</v>
      </c>
      <c r="AL436" s="131">
        <v>9728</v>
      </c>
      <c r="AM436" s="131">
        <v>10147</v>
      </c>
      <c r="AN436" s="131">
        <v>10465</v>
      </c>
      <c r="AO436" s="131">
        <v>11261</v>
      </c>
      <c r="AP436" s="131">
        <v>11695</v>
      </c>
      <c r="AQ436" s="131">
        <v>12224</v>
      </c>
      <c r="AR436" s="131">
        <v>12609</v>
      </c>
      <c r="AS436" s="131">
        <v>13186</v>
      </c>
      <c r="AT436" s="131"/>
      <c r="AU436" s="131"/>
      <c r="AV436" s="131"/>
    </row>
    <row r="437" spans="1:48" x14ac:dyDescent="0.25">
      <c r="A437" s="132" t="s">
        <v>17</v>
      </c>
      <c r="B437" s="132" t="s">
        <v>233</v>
      </c>
      <c r="C437" s="132" t="s">
        <v>271</v>
      </c>
      <c r="D437" s="132" t="s">
        <v>64</v>
      </c>
      <c r="E437" s="132" t="s">
        <v>272</v>
      </c>
      <c r="F437" s="131">
        <v>2079</v>
      </c>
      <c r="G437" s="131">
        <v>2288</v>
      </c>
      <c r="H437" s="131">
        <v>2383</v>
      </c>
      <c r="I437" s="131">
        <v>2580</v>
      </c>
      <c r="J437" s="131">
        <v>2771</v>
      </c>
      <c r="K437" s="131">
        <v>3199</v>
      </c>
      <c r="L437" s="131">
        <v>3393</v>
      </c>
      <c r="M437" s="131">
        <v>3583</v>
      </c>
      <c r="N437" s="131">
        <v>3780</v>
      </c>
      <c r="O437" s="131">
        <v>4090</v>
      </c>
      <c r="P437" s="131">
        <v>4452</v>
      </c>
      <c r="Q437" s="131">
        <v>4823</v>
      </c>
      <c r="R437" s="131">
        <v>5236</v>
      </c>
      <c r="S437" s="131">
        <v>5598</v>
      </c>
      <c r="T437" s="131">
        <v>6376</v>
      </c>
      <c r="U437" s="131">
        <v>7200</v>
      </c>
      <c r="V437" s="131">
        <v>7818</v>
      </c>
      <c r="W437" s="131">
        <v>8301</v>
      </c>
      <c r="X437" s="131">
        <v>8514</v>
      </c>
      <c r="Y437" s="131">
        <v>9096</v>
      </c>
      <c r="Z437" s="131">
        <v>9696</v>
      </c>
      <c r="AA437" s="131">
        <v>10252</v>
      </c>
      <c r="AB437" s="131">
        <v>10790</v>
      </c>
      <c r="AC437" s="131">
        <v>11206</v>
      </c>
      <c r="AD437" s="131">
        <v>11667</v>
      </c>
      <c r="AE437" s="131">
        <v>12606</v>
      </c>
      <c r="AF437" s="131">
        <v>13443</v>
      </c>
      <c r="AG437" s="131">
        <v>14609</v>
      </c>
      <c r="AH437" s="131">
        <v>15717</v>
      </c>
      <c r="AI437" s="131">
        <v>16411</v>
      </c>
      <c r="AJ437" s="131">
        <v>17112</v>
      </c>
      <c r="AK437" s="131">
        <v>18161</v>
      </c>
      <c r="AL437" s="131">
        <v>19000</v>
      </c>
      <c r="AM437" s="131">
        <v>19769</v>
      </c>
      <c r="AN437" s="131">
        <v>20215</v>
      </c>
      <c r="AO437" s="131">
        <v>20662</v>
      </c>
      <c r="AP437" s="131">
        <v>21070</v>
      </c>
      <c r="AQ437" s="131">
        <v>21638</v>
      </c>
      <c r="AR437" s="131">
        <v>22360</v>
      </c>
      <c r="AS437" s="131">
        <v>23333</v>
      </c>
      <c r="AT437" s="131"/>
      <c r="AU437" s="131"/>
      <c r="AV437" s="131"/>
    </row>
    <row r="438" spans="1:48" x14ac:dyDescent="0.25">
      <c r="A438" s="132" t="s">
        <v>17</v>
      </c>
      <c r="B438" s="132" t="s">
        <v>233</v>
      </c>
      <c r="C438" s="132" t="s">
        <v>271</v>
      </c>
      <c r="D438" s="132" t="s">
        <v>65</v>
      </c>
      <c r="E438" s="132" t="s">
        <v>272</v>
      </c>
      <c r="F438" s="131">
        <v>610</v>
      </c>
      <c r="G438" s="131">
        <v>651</v>
      </c>
      <c r="H438" s="131">
        <v>683</v>
      </c>
      <c r="I438" s="131">
        <v>775</v>
      </c>
      <c r="J438" s="131">
        <v>843</v>
      </c>
      <c r="K438" s="131">
        <v>870</v>
      </c>
      <c r="L438" s="131">
        <v>925</v>
      </c>
      <c r="M438" s="131">
        <v>1071</v>
      </c>
      <c r="N438" s="131">
        <v>1156</v>
      </c>
      <c r="O438" s="131">
        <v>1210</v>
      </c>
      <c r="P438" s="131">
        <v>1276</v>
      </c>
      <c r="Q438" s="131">
        <v>1430</v>
      </c>
      <c r="R438" s="131">
        <v>1638</v>
      </c>
      <c r="S438" s="131">
        <v>1681</v>
      </c>
      <c r="T438" s="131">
        <v>1854</v>
      </c>
      <c r="U438" s="131">
        <v>2002</v>
      </c>
      <c r="V438" s="131">
        <v>2179</v>
      </c>
      <c r="W438" s="131">
        <v>2450</v>
      </c>
      <c r="X438" s="131">
        <v>2518</v>
      </c>
      <c r="Y438" s="131">
        <v>2840</v>
      </c>
      <c r="Z438" s="131">
        <v>2967</v>
      </c>
      <c r="AA438" s="131">
        <v>3140</v>
      </c>
      <c r="AB438" s="131">
        <v>3286</v>
      </c>
      <c r="AC438" s="131">
        <v>3512</v>
      </c>
      <c r="AD438" s="131">
        <v>3794</v>
      </c>
      <c r="AE438" s="131">
        <v>4048</v>
      </c>
      <c r="AF438" s="131">
        <v>4422</v>
      </c>
      <c r="AG438" s="131">
        <v>4859</v>
      </c>
      <c r="AH438" s="131">
        <v>5247</v>
      </c>
      <c r="AI438" s="131">
        <v>5541</v>
      </c>
      <c r="AJ438" s="131">
        <v>5689</v>
      </c>
      <c r="AK438" s="131">
        <v>5834</v>
      </c>
      <c r="AL438" s="131">
        <v>6050</v>
      </c>
      <c r="AM438" s="131">
        <v>6257</v>
      </c>
      <c r="AN438" s="131">
        <v>6451</v>
      </c>
      <c r="AO438" s="131">
        <v>6720</v>
      </c>
      <c r="AP438" s="131">
        <v>6896</v>
      </c>
      <c r="AQ438" s="131">
        <v>7084</v>
      </c>
      <c r="AR438" s="131">
        <v>7293</v>
      </c>
      <c r="AS438" s="131">
        <v>7514</v>
      </c>
      <c r="AT438" s="131"/>
      <c r="AU438" s="131"/>
      <c r="AV438" s="131"/>
    </row>
    <row r="439" spans="1:48" x14ac:dyDescent="0.25">
      <c r="A439" s="132" t="s">
        <v>17</v>
      </c>
      <c r="B439" s="132" t="s">
        <v>233</v>
      </c>
      <c r="C439" s="132" t="s">
        <v>271</v>
      </c>
      <c r="D439" s="132" t="s">
        <v>66</v>
      </c>
      <c r="E439" s="132" t="s">
        <v>272</v>
      </c>
      <c r="F439" s="131">
        <v>606</v>
      </c>
      <c r="G439" s="131">
        <v>647</v>
      </c>
      <c r="H439" s="131">
        <v>694</v>
      </c>
      <c r="I439" s="131">
        <v>750</v>
      </c>
      <c r="J439" s="131">
        <v>805</v>
      </c>
      <c r="K439" s="131">
        <v>833</v>
      </c>
      <c r="L439" s="131">
        <v>873</v>
      </c>
      <c r="M439" s="131">
        <v>992</v>
      </c>
      <c r="N439" s="131">
        <v>1046</v>
      </c>
      <c r="O439" s="131">
        <v>1098</v>
      </c>
      <c r="P439" s="131">
        <v>1151</v>
      </c>
      <c r="Q439" s="131">
        <v>1246</v>
      </c>
      <c r="R439" s="131">
        <v>1446</v>
      </c>
      <c r="S439" s="131">
        <v>1559</v>
      </c>
      <c r="T439" s="131">
        <v>1785</v>
      </c>
      <c r="U439" s="131">
        <v>1893</v>
      </c>
      <c r="V439" s="131">
        <v>2020</v>
      </c>
      <c r="W439" s="131">
        <v>2298</v>
      </c>
      <c r="X439" s="131">
        <v>2403</v>
      </c>
      <c r="Y439" s="131">
        <v>2593</v>
      </c>
      <c r="Z439" s="131">
        <v>2783</v>
      </c>
      <c r="AA439" s="131">
        <v>3074</v>
      </c>
      <c r="AB439" s="131">
        <v>3291</v>
      </c>
      <c r="AC439" s="131">
        <v>3425</v>
      </c>
      <c r="AD439" s="131">
        <v>3612</v>
      </c>
      <c r="AE439" s="131">
        <v>3920</v>
      </c>
      <c r="AF439" s="131">
        <v>4174</v>
      </c>
      <c r="AG439" s="131">
        <v>4391</v>
      </c>
      <c r="AH439" s="131">
        <v>4633</v>
      </c>
      <c r="AI439" s="131">
        <v>4866</v>
      </c>
      <c r="AJ439" s="131">
        <v>4981</v>
      </c>
      <c r="AK439" s="131">
        <v>5073</v>
      </c>
      <c r="AL439" s="131">
        <v>5151</v>
      </c>
      <c r="AM439" s="131">
        <v>5272</v>
      </c>
      <c r="AN439" s="131">
        <v>5346</v>
      </c>
      <c r="AO439" s="131">
        <v>5495</v>
      </c>
      <c r="AP439" s="131">
        <v>5746</v>
      </c>
      <c r="AQ439" s="131">
        <v>5757</v>
      </c>
      <c r="AR439" s="131">
        <v>5757</v>
      </c>
      <c r="AS439" s="131">
        <v>5757</v>
      </c>
      <c r="AT439" s="131"/>
      <c r="AU439" s="131"/>
      <c r="AV439" s="131"/>
    </row>
    <row r="440" spans="1:48" x14ac:dyDescent="0.25">
      <c r="A440" s="132" t="s">
        <v>17</v>
      </c>
      <c r="B440" s="132" t="s">
        <v>233</v>
      </c>
      <c r="C440" s="132" t="s">
        <v>271</v>
      </c>
      <c r="D440" s="132" t="s">
        <v>67</v>
      </c>
      <c r="E440" s="132" t="s">
        <v>272</v>
      </c>
      <c r="F440" s="131">
        <v>886</v>
      </c>
      <c r="G440" s="131">
        <v>1020</v>
      </c>
      <c r="H440" s="131">
        <v>1128</v>
      </c>
      <c r="I440" s="131">
        <v>1205</v>
      </c>
      <c r="J440" s="131">
        <v>1323</v>
      </c>
      <c r="K440" s="131">
        <v>1514</v>
      </c>
      <c r="L440" s="131">
        <v>1596</v>
      </c>
      <c r="M440" s="131">
        <v>1907</v>
      </c>
      <c r="N440" s="131">
        <v>2002</v>
      </c>
      <c r="O440" s="131">
        <v>2148</v>
      </c>
      <c r="P440" s="131">
        <v>2236</v>
      </c>
      <c r="Q440" s="131">
        <v>2442</v>
      </c>
      <c r="R440" s="131">
        <v>2564</v>
      </c>
      <c r="S440" s="131">
        <v>2742</v>
      </c>
      <c r="T440" s="131">
        <v>3139</v>
      </c>
      <c r="U440" s="131">
        <v>3219</v>
      </c>
      <c r="V440" s="131">
        <v>3391</v>
      </c>
      <c r="W440" s="131">
        <v>3547</v>
      </c>
      <c r="X440" s="131">
        <v>3635</v>
      </c>
      <c r="Y440" s="131">
        <v>3882</v>
      </c>
      <c r="Z440" s="131">
        <v>4120</v>
      </c>
      <c r="AA440" s="131">
        <v>4409</v>
      </c>
      <c r="AB440" s="131">
        <v>4524</v>
      </c>
      <c r="AC440" s="131">
        <v>4673</v>
      </c>
      <c r="AD440" s="131">
        <v>4926</v>
      </c>
      <c r="AE440" s="131">
        <v>5108</v>
      </c>
      <c r="AF440" s="131">
        <v>5327</v>
      </c>
      <c r="AG440" s="131">
        <v>5719</v>
      </c>
      <c r="AH440" s="131">
        <v>6089</v>
      </c>
      <c r="AI440" s="131">
        <v>6573</v>
      </c>
      <c r="AJ440" s="131">
        <v>6799</v>
      </c>
      <c r="AK440" s="131">
        <v>7238</v>
      </c>
      <c r="AL440" s="131">
        <v>7544</v>
      </c>
      <c r="AM440" s="131">
        <v>7836</v>
      </c>
      <c r="AN440" s="131">
        <v>7962</v>
      </c>
      <c r="AO440" s="131">
        <v>8110</v>
      </c>
      <c r="AP440" s="131">
        <v>8317</v>
      </c>
      <c r="AQ440" s="131">
        <v>8758</v>
      </c>
      <c r="AR440" s="131">
        <v>9204</v>
      </c>
      <c r="AS440" s="131">
        <v>9639</v>
      </c>
      <c r="AT440" s="131"/>
      <c r="AU440" s="131"/>
      <c r="AV440" s="131"/>
    </row>
    <row r="441" spans="1:48" x14ac:dyDescent="0.25">
      <c r="A441" s="132" t="s">
        <v>17</v>
      </c>
      <c r="B441" s="132" t="s">
        <v>233</v>
      </c>
      <c r="C441" s="132" t="s">
        <v>271</v>
      </c>
      <c r="D441" s="132" t="s">
        <v>68</v>
      </c>
      <c r="E441" s="132" t="s">
        <v>272</v>
      </c>
      <c r="F441" s="131">
        <v>5071</v>
      </c>
      <c r="G441" s="131">
        <v>5565</v>
      </c>
      <c r="H441" s="131">
        <v>5799</v>
      </c>
      <c r="I441" s="131">
        <v>6155</v>
      </c>
      <c r="J441" s="131">
        <v>6518</v>
      </c>
      <c r="K441" s="131">
        <v>7038</v>
      </c>
      <c r="L441" s="131">
        <v>7484</v>
      </c>
      <c r="M441" s="131">
        <v>8051</v>
      </c>
      <c r="N441" s="131">
        <v>8471</v>
      </c>
      <c r="O441" s="131">
        <v>9076</v>
      </c>
      <c r="P441" s="131">
        <v>9606</v>
      </c>
      <c r="Q441" s="131">
        <v>10499</v>
      </c>
      <c r="R441" s="131">
        <v>11009</v>
      </c>
      <c r="S441" s="131">
        <v>11902</v>
      </c>
      <c r="T441" s="131">
        <v>13231</v>
      </c>
      <c r="U441" s="131">
        <v>13985</v>
      </c>
      <c r="V441" s="131">
        <v>15110</v>
      </c>
      <c r="W441" s="131">
        <v>16182</v>
      </c>
      <c r="X441" s="131">
        <v>16882</v>
      </c>
      <c r="Y441" s="131">
        <v>17913</v>
      </c>
      <c r="Z441" s="131">
        <v>18840</v>
      </c>
      <c r="AA441" s="131">
        <v>20022</v>
      </c>
      <c r="AB441" s="131">
        <v>20909</v>
      </c>
      <c r="AC441" s="131">
        <v>21968</v>
      </c>
      <c r="AD441" s="131">
        <v>23361</v>
      </c>
      <c r="AE441" s="131">
        <v>24943</v>
      </c>
      <c r="AF441" s="131">
        <v>26821</v>
      </c>
      <c r="AG441" s="131">
        <v>28704</v>
      </c>
      <c r="AH441" s="131">
        <v>30757</v>
      </c>
      <c r="AI441" s="131">
        <v>32616</v>
      </c>
      <c r="AJ441" s="131">
        <v>33250</v>
      </c>
      <c r="AK441" s="131">
        <v>34860</v>
      </c>
      <c r="AL441" s="131">
        <v>36493</v>
      </c>
      <c r="AM441" s="131">
        <v>38127</v>
      </c>
      <c r="AN441" s="131">
        <v>38968</v>
      </c>
      <c r="AO441" s="131">
        <v>39952</v>
      </c>
      <c r="AP441" s="131">
        <v>41304</v>
      </c>
      <c r="AQ441" s="131">
        <v>42531</v>
      </c>
      <c r="AR441" s="131">
        <v>44333</v>
      </c>
      <c r="AS441" s="131">
        <v>46325</v>
      </c>
      <c r="AT441" s="131"/>
      <c r="AU441" s="131"/>
      <c r="AV441" s="131"/>
    </row>
    <row r="442" spans="1:48" x14ac:dyDescent="0.25">
      <c r="A442" s="132" t="s">
        <v>17</v>
      </c>
      <c r="B442" s="132" t="s">
        <v>233</v>
      </c>
      <c r="C442" s="132" t="s">
        <v>271</v>
      </c>
      <c r="D442" s="132" t="s">
        <v>69</v>
      </c>
      <c r="E442" s="132" t="s">
        <v>272</v>
      </c>
      <c r="F442" s="131">
        <v>1090</v>
      </c>
      <c r="G442" s="131">
        <v>1225</v>
      </c>
      <c r="H442" s="131">
        <v>1320</v>
      </c>
      <c r="I442" s="131">
        <v>1415</v>
      </c>
      <c r="J442" s="131">
        <v>1497</v>
      </c>
      <c r="K442" s="131">
        <v>1579</v>
      </c>
      <c r="L442" s="131">
        <v>1715</v>
      </c>
      <c r="M442" s="131">
        <v>1838</v>
      </c>
      <c r="N442" s="131">
        <v>1970</v>
      </c>
      <c r="O442" s="131">
        <v>2159</v>
      </c>
      <c r="P442" s="131">
        <v>2317</v>
      </c>
      <c r="Q442" s="131">
        <v>2465</v>
      </c>
      <c r="R442" s="131">
        <v>2776</v>
      </c>
      <c r="S442" s="131">
        <v>3078</v>
      </c>
      <c r="T442" s="131">
        <v>3522</v>
      </c>
      <c r="U442" s="131">
        <v>3848</v>
      </c>
      <c r="V442" s="131">
        <v>4166</v>
      </c>
      <c r="W442" s="131">
        <v>4426</v>
      </c>
      <c r="X442" s="131">
        <v>4624</v>
      </c>
      <c r="Y442" s="131">
        <v>5002</v>
      </c>
      <c r="Z442" s="131">
        <v>5386</v>
      </c>
      <c r="AA442" s="131">
        <v>5705</v>
      </c>
      <c r="AB442" s="131">
        <v>5984</v>
      </c>
      <c r="AC442" s="131">
        <v>6467</v>
      </c>
      <c r="AD442" s="131">
        <v>6729</v>
      </c>
      <c r="AE442" s="131">
        <v>7152</v>
      </c>
      <c r="AF442" s="131">
        <v>7745</v>
      </c>
      <c r="AG442" s="131">
        <v>8358</v>
      </c>
      <c r="AH442" s="131">
        <v>8904</v>
      </c>
      <c r="AI442" s="131">
        <v>9307</v>
      </c>
      <c r="AJ442" s="131">
        <v>9439</v>
      </c>
      <c r="AK442" s="131">
        <v>9775</v>
      </c>
      <c r="AL442" s="131">
        <v>10298</v>
      </c>
      <c r="AM442" s="131">
        <v>10795</v>
      </c>
      <c r="AN442" s="131">
        <v>11076</v>
      </c>
      <c r="AO442" s="131">
        <v>11425</v>
      </c>
      <c r="AP442" s="131">
        <v>11699</v>
      </c>
      <c r="AQ442" s="131">
        <v>11909</v>
      </c>
      <c r="AR442" s="131">
        <v>12261</v>
      </c>
      <c r="AS442" s="131">
        <v>12653</v>
      </c>
      <c r="AT442" s="131"/>
      <c r="AU442" s="131"/>
      <c r="AV442" s="131"/>
    </row>
    <row r="443" spans="1:48" x14ac:dyDescent="0.25">
      <c r="A443" s="132" t="s">
        <v>17</v>
      </c>
      <c r="B443" s="132" t="s">
        <v>233</v>
      </c>
      <c r="C443" s="132" t="s">
        <v>271</v>
      </c>
      <c r="D443" s="132" t="s">
        <v>70</v>
      </c>
      <c r="E443" s="132" t="s">
        <v>272</v>
      </c>
      <c r="F443" s="131">
        <v>1237</v>
      </c>
      <c r="G443" s="131">
        <v>1359</v>
      </c>
      <c r="H443" s="131">
        <v>1501</v>
      </c>
      <c r="I443" s="131">
        <v>1590</v>
      </c>
      <c r="J443" s="131">
        <v>1709</v>
      </c>
      <c r="K443" s="131">
        <v>1904</v>
      </c>
      <c r="L443" s="131">
        <v>2103</v>
      </c>
      <c r="M443" s="131">
        <v>2239</v>
      </c>
      <c r="N443" s="131">
        <v>2307</v>
      </c>
      <c r="O443" s="131">
        <v>2585</v>
      </c>
      <c r="P443" s="131">
        <v>2706</v>
      </c>
      <c r="Q443" s="131">
        <v>2956</v>
      </c>
      <c r="R443" s="131">
        <v>3146</v>
      </c>
      <c r="S443" s="131">
        <v>3482</v>
      </c>
      <c r="T443" s="131">
        <v>4067</v>
      </c>
      <c r="U443" s="131">
        <v>4607</v>
      </c>
      <c r="V443" s="131">
        <v>4898</v>
      </c>
      <c r="W443" s="131">
        <v>5337</v>
      </c>
      <c r="X443" s="131">
        <v>5627</v>
      </c>
      <c r="Y443" s="131">
        <v>6185</v>
      </c>
      <c r="Z443" s="131">
        <v>6673</v>
      </c>
      <c r="AA443" s="131">
        <v>7074</v>
      </c>
      <c r="AB443" s="131">
        <v>7577</v>
      </c>
      <c r="AC443" s="131">
        <v>7941</v>
      </c>
      <c r="AD443" s="131">
        <v>8441</v>
      </c>
      <c r="AE443" s="131">
        <v>8848</v>
      </c>
      <c r="AF443" s="131">
        <v>9499</v>
      </c>
      <c r="AG443" s="131">
        <v>10086</v>
      </c>
      <c r="AH443" s="131">
        <v>10652</v>
      </c>
      <c r="AI443" s="131">
        <v>11291</v>
      </c>
      <c r="AJ443" s="131">
        <v>11586</v>
      </c>
      <c r="AK443" s="131">
        <v>11966</v>
      </c>
      <c r="AL443" s="131">
        <v>12709</v>
      </c>
      <c r="AM443" s="131">
        <v>13081</v>
      </c>
      <c r="AN443" s="131">
        <v>13403</v>
      </c>
      <c r="AO443" s="131">
        <v>13796</v>
      </c>
      <c r="AP443" s="131">
        <v>14154</v>
      </c>
      <c r="AQ443" s="131">
        <v>14520</v>
      </c>
      <c r="AR443" s="131">
        <v>15168</v>
      </c>
      <c r="AS443" s="131">
        <v>15627</v>
      </c>
      <c r="AT443" s="131"/>
      <c r="AU443" s="131"/>
      <c r="AV443" s="131"/>
    </row>
    <row r="444" spans="1:48" x14ac:dyDescent="0.25">
      <c r="A444" s="132" t="s">
        <v>17</v>
      </c>
      <c r="B444" s="132" t="s">
        <v>233</v>
      </c>
      <c r="C444" s="132" t="s">
        <v>271</v>
      </c>
      <c r="D444" s="132" t="s">
        <v>71</v>
      </c>
      <c r="E444" s="132" t="s">
        <v>272</v>
      </c>
      <c r="F444" s="131">
        <v>497</v>
      </c>
      <c r="G444" s="131">
        <v>537</v>
      </c>
      <c r="H444" s="131">
        <v>537</v>
      </c>
      <c r="I444" s="131">
        <v>591</v>
      </c>
      <c r="J444" s="131">
        <v>642</v>
      </c>
      <c r="K444" s="131">
        <v>696</v>
      </c>
      <c r="L444" s="131">
        <v>720</v>
      </c>
      <c r="M444" s="131">
        <v>775</v>
      </c>
      <c r="N444" s="131">
        <v>885</v>
      </c>
      <c r="O444" s="131">
        <v>994</v>
      </c>
      <c r="P444" s="131">
        <v>1088</v>
      </c>
      <c r="Q444" s="131">
        <v>1248</v>
      </c>
      <c r="R444" s="131">
        <v>1407</v>
      </c>
      <c r="S444" s="131">
        <v>1548</v>
      </c>
      <c r="T444" s="131">
        <v>1715</v>
      </c>
      <c r="U444" s="131">
        <v>1780</v>
      </c>
      <c r="V444" s="131">
        <v>1834</v>
      </c>
      <c r="W444" s="131">
        <v>2028</v>
      </c>
      <c r="X444" s="131">
        <v>2079</v>
      </c>
      <c r="Y444" s="131">
        <v>2311</v>
      </c>
      <c r="Z444" s="131">
        <v>2448</v>
      </c>
      <c r="AA444" s="131">
        <v>2663</v>
      </c>
      <c r="AB444" s="131">
        <v>2836</v>
      </c>
      <c r="AC444" s="131">
        <v>3066</v>
      </c>
      <c r="AD444" s="131">
        <v>3305</v>
      </c>
      <c r="AE444" s="131">
        <v>3667</v>
      </c>
      <c r="AF444" s="131">
        <v>3903</v>
      </c>
      <c r="AG444" s="131">
        <v>4186</v>
      </c>
      <c r="AH444" s="131">
        <v>4437</v>
      </c>
      <c r="AI444" s="131">
        <v>4652</v>
      </c>
      <c r="AJ444" s="131">
        <v>4725</v>
      </c>
      <c r="AK444" s="131">
        <v>4885</v>
      </c>
      <c r="AL444" s="131">
        <v>5176</v>
      </c>
      <c r="AM444" s="131">
        <v>5513</v>
      </c>
      <c r="AN444" s="131">
        <v>5664</v>
      </c>
      <c r="AO444" s="131">
        <v>5845</v>
      </c>
      <c r="AP444" s="131">
        <v>6008</v>
      </c>
      <c r="AQ444" s="131">
        <v>6091</v>
      </c>
      <c r="AR444" s="131">
        <v>6344</v>
      </c>
      <c r="AS444" s="131">
        <v>6455</v>
      </c>
      <c r="AT444" s="131"/>
      <c r="AU444" s="131"/>
      <c r="AV444" s="131"/>
    </row>
    <row r="445" spans="1:48" x14ac:dyDescent="0.25">
      <c r="A445" s="132" t="s">
        <v>17</v>
      </c>
      <c r="B445" s="132" t="s">
        <v>233</v>
      </c>
      <c r="C445" s="132" t="s">
        <v>271</v>
      </c>
      <c r="D445" s="132" t="s">
        <v>72</v>
      </c>
      <c r="E445" s="132" t="s">
        <v>272</v>
      </c>
      <c r="F445" s="131">
        <v>12030</v>
      </c>
      <c r="G445" s="131">
        <v>13056</v>
      </c>
      <c r="H445" s="131">
        <v>14087</v>
      </c>
      <c r="I445" s="131">
        <v>15534</v>
      </c>
      <c r="J445" s="131">
        <v>17196</v>
      </c>
      <c r="K445" s="131">
        <v>18736</v>
      </c>
      <c r="L445" s="131">
        <v>20212</v>
      </c>
      <c r="M445" s="131">
        <v>22155</v>
      </c>
      <c r="N445" s="131">
        <v>23693</v>
      </c>
      <c r="O445" s="131">
        <v>25795</v>
      </c>
      <c r="P445" s="131">
        <v>27372</v>
      </c>
      <c r="Q445" s="131">
        <v>29903</v>
      </c>
      <c r="R445" s="131">
        <v>32109</v>
      </c>
      <c r="S445" s="131">
        <v>34942</v>
      </c>
      <c r="T445" s="131">
        <v>38471</v>
      </c>
      <c r="U445" s="131">
        <v>41298</v>
      </c>
      <c r="V445" s="131">
        <v>43697</v>
      </c>
      <c r="W445" s="131">
        <v>46742</v>
      </c>
      <c r="X445" s="131">
        <v>48388</v>
      </c>
      <c r="Y445" s="131">
        <v>51401</v>
      </c>
      <c r="Z445" s="131">
        <v>53993</v>
      </c>
      <c r="AA445" s="131">
        <v>56917</v>
      </c>
      <c r="AB445" s="131">
        <v>60485</v>
      </c>
      <c r="AC445" s="131">
        <v>63926</v>
      </c>
      <c r="AD445" s="131">
        <v>67337</v>
      </c>
      <c r="AE445" s="131">
        <v>72284</v>
      </c>
      <c r="AF445" s="131">
        <v>76999</v>
      </c>
      <c r="AG445" s="131">
        <v>81923</v>
      </c>
      <c r="AH445" s="131">
        <v>87219</v>
      </c>
      <c r="AI445" s="131">
        <v>91029</v>
      </c>
      <c r="AJ445" s="131">
        <v>92914</v>
      </c>
      <c r="AK445" s="131">
        <v>95850</v>
      </c>
      <c r="AL445" s="131">
        <v>98734</v>
      </c>
      <c r="AM445" s="131">
        <v>101322</v>
      </c>
      <c r="AN445" s="131">
        <v>103058</v>
      </c>
      <c r="AO445" s="131">
        <v>105548</v>
      </c>
      <c r="AP445" s="131">
        <v>107435</v>
      </c>
      <c r="AQ445" s="131">
        <v>108089</v>
      </c>
      <c r="AR445" s="131">
        <v>108750</v>
      </c>
      <c r="AS445" s="131">
        <v>109350</v>
      </c>
      <c r="AT445" s="131"/>
      <c r="AU445" s="131"/>
      <c r="AV445" s="131"/>
    </row>
    <row r="446" spans="1:48" x14ac:dyDescent="0.25">
      <c r="A446" s="132" t="s">
        <v>17</v>
      </c>
      <c r="B446" s="132" t="s">
        <v>233</v>
      </c>
      <c r="C446" s="132" t="s">
        <v>271</v>
      </c>
      <c r="D446" s="132" t="s">
        <v>73</v>
      </c>
      <c r="E446" s="132" t="s">
        <v>272</v>
      </c>
      <c r="F446" s="131">
        <v>3797</v>
      </c>
      <c r="G446" s="131">
        <v>4150</v>
      </c>
      <c r="H446" s="131">
        <v>4408</v>
      </c>
      <c r="I446" s="131">
        <v>4753</v>
      </c>
      <c r="J446" s="131">
        <v>4926</v>
      </c>
      <c r="K446" s="131">
        <v>5453</v>
      </c>
      <c r="L446" s="131">
        <v>5858</v>
      </c>
      <c r="M446" s="131">
        <v>6387</v>
      </c>
      <c r="N446" s="131">
        <v>6803</v>
      </c>
      <c r="O446" s="131">
        <v>7200</v>
      </c>
      <c r="P446" s="131">
        <v>7376</v>
      </c>
      <c r="Q446" s="131">
        <v>7951</v>
      </c>
      <c r="R446" s="131">
        <v>8508</v>
      </c>
      <c r="S446" s="131">
        <v>9171</v>
      </c>
      <c r="T446" s="131">
        <v>10105</v>
      </c>
      <c r="U446" s="131">
        <v>10742</v>
      </c>
      <c r="V446" s="131">
        <v>11890</v>
      </c>
      <c r="W446" s="131">
        <v>12843</v>
      </c>
      <c r="X446" s="131">
        <v>13122</v>
      </c>
      <c r="Y446" s="131">
        <v>14007</v>
      </c>
      <c r="Z446" s="131">
        <v>14617</v>
      </c>
      <c r="AA446" s="131">
        <v>15262</v>
      </c>
      <c r="AB446" s="131">
        <v>15806</v>
      </c>
      <c r="AC446" s="131">
        <v>16423</v>
      </c>
      <c r="AD446" s="131">
        <v>16972</v>
      </c>
      <c r="AE446" s="131">
        <v>17631</v>
      </c>
      <c r="AF446" s="131">
        <v>18546</v>
      </c>
      <c r="AG446" s="131">
        <v>19444</v>
      </c>
      <c r="AH446" s="131">
        <v>20381</v>
      </c>
      <c r="AI446" s="131">
        <v>21575</v>
      </c>
      <c r="AJ446" s="131">
        <v>22012</v>
      </c>
      <c r="AK446" s="131">
        <v>22886</v>
      </c>
      <c r="AL446" s="131">
        <v>23467</v>
      </c>
      <c r="AM446" s="131">
        <v>24081</v>
      </c>
      <c r="AN446" s="131">
        <v>24656</v>
      </c>
      <c r="AO446" s="131">
        <v>25117</v>
      </c>
      <c r="AP446" s="131">
        <v>25707</v>
      </c>
      <c r="AQ446" s="131">
        <v>27058</v>
      </c>
      <c r="AR446" s="131">
        <v>29271</v>
      </c>
      <c r="AS446" s="131">
        <v>32061</v>
      </c>
      <c r="AT446" s="131"/>
      <c r="AU446" s="131"/>
      <c r="AV446" s="131"/>
    </row>
    <row r="447" spans="1:48" x14ac:dyDescent="0.25">
      <c r="A447" s="132" t="s">
        <v>17</v>
      </c>
      <c r="B447" s="132" t="s">
        <v>233</v>
      </c>
      <c r="C447" s="132" t="s">
        <v>271</v>
      </c>
      <c r="D447" s="132" t="s">
        <v>74</v>
      </c>
      <c r="E447" s="132" t="s">
        <v>272</v>
      </c>
      <c r="F447" s="131">
        <v>8523</v>
      </c>
      <c r="G447" s="131">
        <v>9435</v>
      </c>
      <c r="H447" s="131">
        <v>10346</v>
      </c>
      <c r="I447" s="131">
        <v>11416</v>
      </c>
      <c r="J447" s="131">
        <v>12411</v>
      </c>
      <c r="K447" s="131">
        <v>13684</v>
      </c>
      <c r="L447" s="131">
        <v>14741</v>
      </c>
      <c r="M447" s="131">
        <v>16112</v>
      </c>
      <c r="N447" s="131">
        <v>17046</v>
      </c>
      <c r="O447" s="131">
        <v>18503</v>
      </c>
      <c r="P447" s="131">
        <v>19524</v>
      </c>
      <c r="Q447" s="131">
        <v>21543</v>
      </c>
      <c r="R447" s="131">
        <v>23194</v>
      </c>
      <c r="S447" s="131">
        <v>25009</v>
      </c>
      <c r="T447" s="131">
        <v>27247</v>
      </c>
      <c r="U447" s="131">
        <v>29208</v>
      </c>
      <c r="V447" s="131">
        <v>30930</v>
      </c>
      <c r="W447" s="131">
        <v>32816</v>
      </c>
      <c r="X447" s="131">
        <v>33920</v>
      </c>
      <c r="Y447" s="131">
        <v>35659</v>
      </c>
      <c r="Z447" s="131">
        <v>37187</v>
      </c>
      <c r="AA447" s="131">
        <v>39586</v>
      </c>
      <c r="AB447" s="131">
        <v>42030</v>
      </c>
      <c r="AC447" s="131">
        <v>44340</v>
      </c>
      <c r="AD447" s="131">
        <v>46484</v>
      </c>
      <c r="AE447" s="131">
        <v>49984</v>
      </c>
      <c r="AF447" s="131">
        <v>53139</v>
      </c>
      <c r="AG447" s="131">
        <v>56480</v>
      </c>
      <c r="AH447" s="131">
        <v>60346</v>
      </c>
      <c r="AI447" s="131">
        <v>63124</v>
      </c>
      <c r="AJ447" s="131">
        <v>64454</v>
      </c>
      <c r="AK447" s="131">
        <v>66360</v>
      </c>
      <c r="AL447" s="131">
        <v>68146</v>
      </c>
      <c r="AM447" s="131">
        <v>69989</v>
      </c>
      <c r="AN447" s="131">
        <v>71071</v>
      </c>
      <c r="AO447" s="131">
        <v>72511</v>
      </c>
      <c r="AP447" s="131">
        <v>73887</v>
      </c>
      <c r="AQ447" s="131">
        <v>74187</v>
      </c>
      <c r="AR447" s="131">
        <v>74675</v>
      </c>
      <c r="AS447" s="131">
        <v>75209</v>
      </c>
      <c r="AT447" s="131"/>
      <c r="AU447" s="131"/>
      <c r="AV447" s="131"/>
    </row>
    <row r="448" spans="1:48" x14ac:dyDescent="0.25">
      <c r="A448" s="132" t="s">
        <v>17</v>
      </c>
      <c r="B448" s="132" t="s">
        <v>233</v>
      </c>
      <c r="C448" s="132" t="s">
        <v>271</v>
      </c>
      <c r="D448" s="132" t="s">
        <v>75</v>
      </c>
      <c r="E448" s="132" t="s">
        <v>272</v>
      </c>
      <c r="F448" s="131">
        <v>1119</v>
      </c>
      <c r="G448" s="131">
        <v>1200</v>
      </c>
      <c r="H448" s="131">
        <v>1322</v>
      </c>
      <c r="I448" s="131">
        <v>1443</v>
      </c>
      <c r="J448" s="131">
        <v>1495</v>
      </c>
      <c r="K448" s="131">
        <v>1579</v>
      </c>
      <c r="L448" s="131">
        <v>1878</v>
      </c>
      <c r="M448" s="131">
        <v>2002</v>
      </c>
      <c r="N448" s="131">
        <v>2076</v>
      </c>
      <c r="O448" s="131">
        <v>2228</v>
      </c>
      <c r="P448" s="131">
        <v>2327</v>
      </c>
      <c r="Q448" s="131">
        <v>2640</v>
      </c>
      <c r="R448" s="131">
        <v>2840</v>
      </c>
      <c r="S448" s="131">
        <v>3069</v>
      </c>
      <c r="T448" s="131">
        <v>3332</v>
      </c>
      <c r="U448" s="131">
        <v>3516</v>
      </c>
      <c r="V448" s="131">
        <v>3819</v>
      </c>
      <c r="W448" s="131">
        <v>4156</v>
      </c>
      <c r="X448" s="131">
        <v>4290</v>
      </c>
      <c r="Y448" s="131">
        <v>4808</v>
      </c>
      <c r="Z448" s="131">
        <v>5313</v>
      </c>
      <c r="AA448" s="131">
        <v>5653</v>
      </c>
      <c r="AB448" s="131">
        <v>6051</v>
      </c>
      <c r="AC448" s="131">
        <v>6410</v>
      </c>
      <c r="AD448" s="131">
        <v>6662</v>
      </c>
      <c r="AE448" s="131">
        <v>7131</v>
      </c>
      <c r="AF448" s="131">
        <v>7488</v>
      </c>
      <c r="AG448" s="131">
        <v>7956</v>
      </c>
      <c r="AH448" s="131">
        <v>8402</v>
      </c>
      <c r="AI448" s="131">
        <v>8973</v>
      </c>
      <c r="AJ448" s="131">
        <v>9349</v>
      </c>
      <c r="AK448" s="131">
        <v>9759</v>
      </c>
      <c r="AL448" s="131">
        <v>10278</v>
      </c>
      <c r="AM448" s="131">
        <v>10560</v>
      </c>
      <c r="AN448" s="131">
        <v>10793</v>
      </c>
      <c r="AO448" s="131">
        <v>11057</v>
      </c>
      <c r="AP448" s="131">
        <v>11473</v>
      </c>
      <c r="AQ448" s="131">
        <v>12655</v>
      </c>
      <c r="AR448" s="131">
        <v>14536</v>
      </c>
      <c r="AS448" s="131">
        <v>16633</v>
      </c>
      <c r="AT448" s="131"/>
      <c r="AU448" s="131"/>
      <c r="AV448" s="131"/>
    </row>
    <row r="449" spans="1:48" x14ac:dyDescent="0.25">
      <c r="A449" s="132" t="s">
        <v>17</v>
      </c>
      <c r="B449" s="132" t="s">
        <v>233</v>
      </c>
      <c r="C449" s="132" t="s">
        <v>271</v>
      </c>
      <c r="D449" s="132" t="s">
        <v>76</v>
      </c>
      <c r="E449" s="132" t="s">
        <v>272</v>
      </c>
      <c r="F449" s="131">
        <v>2655</v>
      </c>
      <c r="G449" s="131">
        <v>2954</v>
      </c>
      <c r="H449" s="131">
        <v>3182</v>
      </c>
      <c r="I449" s="131">
        <v>3664</v>
      </c>
      <c r="J449" s="131">
        <v>4027</v>
      </c>
      <c r="K449" s="131">
        <v>4497</v>
      </c>
      <c r="L449" s="131">
        <v>4735</v>
      </c>
      <c r="M449" s="131">
        <v>5209</v>
      </c>
      <c r="N449" s="131">
        <v>5477</v>
      </c>
      <c r="O449" s="131">
        <v>5977</v>
      </c>
      <c r="P449" s="131">
        <v>6323</v>
      </c>
      <c r="Q449" s="131">
        <v>7158</v>
      </c>
      <c r="R449" s="131">
        <v>7876</v>
      </c>
      <c r="S449" s="131">
        <v>8566</v>
      </c>
      <c r="T449" s="131">
        <v>9073</v>
      </c>
      <c r="U449" s="131">
        <v>9676</v>
      </c>
      <c r="V449" s="131">
        <v>10171</v>
      </c>
      <c r="W449" s="131">
        <v>10887</v>
      </c>
      <c r="X449" s="131">
        <v>11171</v>
      </c>
      <c r="Y449" s="131">
        <v>11791</v>
      </c>
      <c r="Z449" s="131">
        <v>12516</v>
      </c>
      <c r="AA449" s="131">
        <v>13222</v>
      </c>
      <c r="AB449" s="131">
        <v>13980</v>
      </c>
      <c r="AC449" s="131">
        <v>14760</v>
      </c>
      <c r="AD449" s="131">
        <v>15648</v>
      </c>
      <c r="AE449" s="131">
        <v>16411</v>
      </c>
      <c r="AF449" s="131">
        <v>17657</v>
      </c>
      <c r="AG449" s="131">
        <v>19209</v>
      </c>
      <c r="AH449" s="131">
        <v>20381</v>
      </c>
      <c r="AI449" s="131">
        <v>21556</v>
      </c>
      <c r="AJ449" s="131">
        <v>22195</v>
      </c>
      <c r="AK449" s="131">
        <v>23220</v>
      </c>
      <c r="AL449" s="131">
        <v>24086</v>
      </c>
      <c r="AM449" s="131">
        <v>24681</v>
      </c>
      <c r="AN449" s="131">
        <v>25024</v>
      </c>
      <c r="AO449" s="131">
        <v>25602</v>
      </c>
      <c r="AP449" s="131">
        <v>26038</v>
      </c>
      <c r="AQ449" s="131">
        <v>26278</v>
      </c>
      <c r="AR449" s="131">
        <v>26883</v>
      </c>
      <c r="AS449" s="131">
        <v>27275</v>
      </c>
      <c r="AT449" s="131"/>
      <c r="AU449" s="131"/>
      <c r="AV449" s="131"/>
    </row>
    <row r="450" spans="1:48" x14ac:dyDescent="0.25">
      <c r="A450" s="132" t="s">
        <v>17</v>
      </c>
      <c r="B450" s="132" t="s">
        <v>233</v>
      </c>
      <c r="C450" s="132" t="s">
        <v>271</v>
      </c>
      <c r="D450" s="132" t="s">
        <v>77</v>
      </c>
      <c r="E450" s="132" t="s">
        <v>272</v>
      </c>
      <c r="F450" s="131">
        <v>39669</v>
      </c>
      <c r="G450" s="131">
        <v>40568</v>
      </c>
      <c r="H450" s="131">
        <v>41401</v>
      </c>
      <c r="I450" s="131">
        <v>42478</v>
      </c>
      <c r="J450" s="131">
        <v>43581</v>
      </c>
      <c r="K450" s="131">
        <v>44867</v>
      </c>
      <c r="L450" s="131">
        <v>46151</v>
      </c>
      <c r="M450" s="131">
        <v>47520</v>
      </c>
      <c r="N450" s="131">
        <v>48353</v>
      </c>
      <c r="O450" s="131">
        <v>49470</v>
      </c>
      <c r="P450" s="131">
        <v>50362</v>
      </c>
      <c r="Q450" s="131">
        <v>52013</v>
      </c>
      <c r="R450" s="131">
        <v>53252</v>
      </c>
      <c r="S450" s="131">
        <v>54843</v>
      </c>
      <c r="T450" s="131">
        <v>57069</v>
      </c>
      <c r="U450" s="131">
        <v>59138</v>
      </c>
      <c r="V450" s="131">
        <v>60850</v>
      </c>
      <c r="W450" s="131">
        <v>63046</v>
      </c>
      <c r="X450" s="131">
        <v>63983</v>
      </c>
      <c r="Y450" s="131">
        <v>65924</v>
      </c>
      <c r="Z450" s="131">
        <v>67394</v>
      </c>
      <c r="AA450" s="131">
        <v>69554</v>
      </c>
      <c r="AB450" s="131">
        <v>71832</v>
      </c>
      <c r="AC450" s="131">
        <v>74685</v>
      </c>
      <c r="AD450" s="131">
        <v>76864</v>
      </c>
      <c r="AE450" s="131">
        <v>80057</v>
      </c>
      <c r="AF450" s="131">
        <v>83009</v>
      </c>
      <c r="AG450" s="131">
        <v>86092</v>
      </c>
      <c r="AH450" s="131">
        <v>89680</v>
      </c>
      <c r="AI450" s="131">
        <v>92748</v>
      </c>
      <c r="AJ450" s="131">
        <v>94306</v>
      </c>
      <c r="AK450" s="131">
        <v>96740</v>
      </c>
      <c r="AL450" s="131">
        <v>99130</v>
      </c>
      <c r="AM450" s="131">
        <v>101935</v>
      </c>
      <c r="AN450" s="131">
        <v>103358</v>
      </c>
      <c r="AO450" s="131">
        <v>104919</v>
      </c>
      <c r="AP450" s="131">
        <v>106469</v>
      </c>
      <c r="AQ450" s="131">
        <v>106523</v>
      </c>
      <c r="AR450" s="131">
        <v>106749</v>
      </c>
      <c r="AS450" s="131">
        <v>106887</v>
      </c>
      <c r="AT450" s="131"/>
      <c r="AU450" s="131"/>
      <c r="AV450" s="131"/>
    </row>
    <row r="451" spans="1:48" x14ac:dyDescent="0.25">
      <c r="A451" s="132" t="s">
        <v>17</v>
      </c>
      <c r="B451" s="132" t="s">
        <v>233</v>
      </c>
      <c r="C451" s="132" t="s">
        <v>271</v>
      </c>
      <c r="D451" s="132" t="s">
        <v>78</v>
      </c>
      <c r="E451" s="132" t="s">
        <v>272</v>
      </c>
      <c r="F451" s="131">
        <v>1380</v>
      </c>
      <c r="G451" s="131">
        <v>1448</v>
      </c>
      <c r="H451" s="131">
        <v>1555</v>
      </c>
      <c r="I451" s="131">
        <v>1596</v>
      </c>
      <c r="J451" s="131">
        <v>1761</v>
      </c>
      <c r="K451" s="131">
        <v>1955</v>
      </c>
      <c r="L451" s="131">
        <v>2061</v>
      </c>
      <c r="M451" s="131">
        <v>2281</v>
      </c>
      <c r="N451" s="131">
        <v>2362</v>
      </c>
      <c r="O451" s="131">
        <v>2454</v>
      </c>
      <c r="P451" s="131">
        <v>2508</v>
      </c>
      <c r="Q451" s="131">
        <v>2837</v>
      </c>
      <c r="R451" s="131">
        <v>3050</v>
      </c>
      <c r="S451" s="131">
        <v>3271</v>
      </c>
      <c r="T451" s="131">
        <v>3628</v>
      </c>
      <c r="U451" s="131">
        <v>3929</v>
      </c>
      <c r="V451" s="131">
        <v>4291</v>
      </c>
      <c r="W451" s="131">
        <v>4655</v>
      </c>
      <c r="X451" s="131">
        <v>4743</v>
      </c>
      <c r="Y451" s="131">
        <v>4882</v>
      </c>
      <c r="Z451" s="131">
        <v>5091</v>
      </c>
      <c r="AA451" s="131">
        <v>5308</v>
      </c>
      <c r="AB451" s="131">
        <v>5580</v>
      </c>
      <c r="AC451" s="131">
        <v>5954</v>
      </c>
      <c r="AD451" s="131">
        <v>6251</v>
      </c>
      <c r="AE451" s="131">
        <v>6668</v>
      </c>
      <c r="AF451" s="131">
        <v>7076</v>
      </c>
      <c r="AG451" s="131">
        <v>7463</v>
      </c>
      <c r="AH451" s="131">
        <v>7830</v>
      </c>
      <c r="AI451" s="131">
        <v>8161</v>
      </c>
      <c r="AJ451" s="131">
        <v>8296</v>
      </c>
      <c r="AK451" s="131">
        <v>8613</v>
      </c>
      <c r="AL451" s="131">
        <v>8973</v>
      </c>
      <c r="AM451" s="131">
        <v>9198</v>
      </c>
      <c r="AN451" s="131">
        <v>9289</v>
      </c>
      <c r="AO451" s="131">
        <v>9492</v>
      </c>
      <c r="AP451" s="131">
        <v>9731</v>
      </c>
      <c r="AQ451" s="131">
        <v>9879</v>
      </c>
      <c r="AR451" s="131">
        <v>10019</v>
      </c>
      <c r="AS451" s="131">
        <v>10192</v>
      </c>
      <c r="AT451" s="131"/>
      <c r="AU451" s="131"/>
      <c r="AV451" s="131"/>
    </row>
    <row r="452" spans="1:48" x14ac:dyDescent="0.25">
      <c r="A452" s="132" t="s">
        <v>17</v>
      </c>
      <c r="B452" s="132" t="s">
        <v>233</v>
      </c>
      <c r="C452" s="132" t="s">
        <v>271</v>
      </c>
      <c r="D452" s="132" t="s">
        <v>79</v>
      </c>
      <c r="E452" s="132" t="s">
        <v>272</v>
      </c>
      <c r="F452" s="131">
        <v>50109</v>
      </c>
      <c r="G452" s="131">
        <v>50232</v>
      </c>
      <c r="H452" s="131">
        <v>50330</v>
      </c>
      <c r="I452" s="131">
        <v>50607</v>
      </c>
      <c r="J452" s="131">
        <v>50808</v>
      </c>
      <c r="K452" s="131">
        <v>51010</v>
      </c>
      <c r="L452" s="131">
        <v>51187</v>
      </c>
      <c r="M452" s="131">
        <v>51363</v>
      </c>
      <c r="N452" s="131">
        <v>51547</v>
      </c>
      <c r="O452" s="131">
        <v>51946</v>
      </c>
      <c r="P452" s="131">
        <v>52248</v>
      </c>
      <c r="Q452" s="131">
        <v>52644</v>
      </c>
      <c r="R452" s="131">
        <v>53036</v>
      </c>
      <c r="S452" s="131">
        <v>53438</v>
      </c>
      <c r="T452" s="131">
        <v>53915</v>
      </c>
      <c r="U452" s="131">
        <v>54277</v>
      </c>
      <c r="V452" s="131">
        <v>54723</v>
      </c>
      <c r="W452" s="131">
        <v>55242</v>
      </c>
      <c r="X452" s="131">
        <v>55409</v>
      </c>
      <c r="Y452" s="131">
        <v>55893</v>
      </c>
      <c r="Z452" s="131">
        <v>56140</v>
      </c>
      <c r="AA452" s="131">
        <v>56592</v>
      </c>
      <c r="AB452" s="131">
        <v>57187</v>
      </c>
      <c r="AC452" s="131">
        <v>57494</v>
      </c>
      <c r="AD452" s="131">
        <v>57925</v>
      </c>
      <c r="AE452" s="131">
        <v>58619</v>
      </c>
      <c r="AF452" s="131">
        <v>59163</v>
      </c>
      <c r="AG452" s="131">
        <v>60214</v>
      </c>
      <c r="AH452" s="131">
        <v>60989</v>
      </c>
      <c r="AI452" s="131">
        <v>61451</v>
      </c>
      <c r="AJ452" s="131">
        <v>61633</v>
      </c>
      <c r="AK452" s="131">
        <v>62157</v>
      </c>
      <c r="AL452" s="131">
        <v>62614</v>
      </c>
      <c r="AM452" s="131">
        <v>63148</v>
      </c>
      <c r="AN452" s="131">
        <v>63357</v>
      </c>
      <c r="AO452" s="131">
        <v>63632</v>
      </c>
      <c r="AP452" s="131">
        <v>63905</v>
      </c>
      <c r="AQ452" s="131">
        <v>64200</v>
      </c>
      <c r="AR452" s="131">
        <v>64768</v>
      </c>
      <c r="AS452" s="131">
        <v>65194</v>
      </c>
      <c r="AT452" s="131"/>
      <c r="AU452" s="131"/>
      <c r="AV452" s="131"/>
    </row>
    <row r="453" spans="1:48" x14ac:dyDescent="0.25">
      <c r="A453" s="132" t="s">
        <v>17</v>
      </c>
      <c r="B453" s="132" t="s">
        <v>233</v>
      </c>
      <c r="C453" s="132" t="s">
        <v>271</v>
      </c>
      <c r="D453" s="132" t="s">
        <v>80</v>
      </c>
      <c r="E453" s="132" t="s">
        <v>272</v>
      </c>
      <c r="F453" s="131">
        <v>581</v>
      </c>
      <c r="G453" s="131">
        <v>608</v>
      </c>
      <c r="H453" s="131">
        <v>622</v>
      </c>
      <c r="I453" s="131">
        <v>649</v>
      </c>
      <c r="J453" s="131">
        <v>717</v>
      </c>
      <c r="K453" s="131">
        <v>799</v>
      </c>
      <c r="L453" s="131">
        <v>867</v>
      </c>
      <c r="M453" s="131">
        <v>936</v>
      </c>
      <c r="N453" s="131">
        <v>998</v>
      </c>
      <c r="O453" s="131">
        <v>1052</v>
      </c>
      <c r="P453" s="131">
        <v>1076</v>
      </c>
      <c r="Q453" s="131">
        <v>1171</v>
      </c>
      <c r="R453" s="131">
        <v>1252</v>
      </c>
      <c r="S453" s="131">
        <v>1375</v>
      </c>
      <c r="T453" s="131">
        <v>1592</v>
      </c>
      <c r="U453" s="131">
        <v>1680</v>
      </c>
      <c r="V453" s="131">
        <v>1832</v>
      </c>
      <c r="W453" s="131">
        <v>1846</v>
      </c>
      <c r="X453" s="131">
        <v>1919</v>
      </c>
      <c r="Y453" s="131">
        <v>2030</v>
      </c>
      <c r="Z453" s="131">
        <v>2259</v>
      </c>
      <c r="AA453" s="131">
        <v>2418</v>
      </c>
      <c r="AB453" s="131">
        <v>2619</v>
      </c>
      <c r="AC453" s="131">
        <v>2933</v>
      </c>
      <c r="AD453" s="131">
        <v>3040</v>
      </c>
      <c r="AE453" s="131">
        <v>3277</v>
      </c>
      <c r="AF453" s="131">
        <v>3529</v>
      </c>
      <c r="AG453" s="131">
        <v>3728</v>
      </c>
      <c r="AH453" s="131">
        <v>4040</v>
      </c>
      <c r="AI453" s="131">
        <v>4489</v>
      </c>
      <c r="AJ453" s="131">
        <v>4665</v>
      </c>
      <c r="AK453" s="131">
        <v>4944</v>
      </c>
      <c r="AL453" s="131">
        <v>5168</v>
      </c>
      <c r="AM453" s="131">
        <v>5335</v>
      </c>
      <c r="AN453" s="131">
        <v>5498</v>
      </c>
      <c r="AO453" s="131">
        <v>5657</v>
      </c>
      <c r="AP453" s="131">
        <v>5761</v>
      </c>
      <c r="AQ453" s="131">
        <v>6435</v>
      </c>
      <c r="AR453" s="131">
        <v>7375</v>
      </c>
      <c r="AS453" s="131">
        <v>8174</v>
      </c>
      <c r="AT453" s="131"/>
      <c r="AU453" s="131"/>
      <c r="AV453" s="131"/>
    </row>
    <row r="454" spans="1:48" x14ac:dyDescent="0.25">
      <c r="A454" s="132" t="s">
        <v>17</v>
      </c>
      <c r="B454" s="132" t="s">
        <v>233</v>
      </c>
      <c r="C454" s="132" t="s">
        <v>271</v>
      </c>
      <c r="D454" s="132" t="s">
        <v>81</v>
      </c>
      <c r="E454" s="132" t="s">
        <v>272</v>
      </c>
      <c r="F454" s="131">
        <v>415</v>
      </c>
      <c r="G454" s="131">
        <v>451</v>
      </c>
      <c r="H454" s="131">
        <v>484</v>
      </c>
      <c r="I454" s="131">
        <v>484</v>
      </c>
      <c r="J454" s="131">
        <v>531</v>
      </c>
      <c r="K454" s="131">
        <v>572</v>
      </c>
      <c r="L454" s="131">
        <v>586</v>
      </c>
      <c r="M454" s="131">
        <v>710</v>
      </c>
      <c r="N454" s="131">
        <v>791</v>
      </c>
      <c r="O454" s="131">
        <v>872</v>
      </c>
      <c r="P454" s="131">
        <v>1059</v>
      </c>
      <c r="Q454" s="131">
        <v>1244</v>
      </c>
      <c r="R454" s="131">
        <v>1360</v>
      </c>
      <c r="S454" s="131">
        <v>1468</v>
      </c>
      <c r="T454" s="131">
        <v>1549</v>
      </c>
      <c r="U454" s="131">
        <v>1616</v>
      </c>
      <c r="V454" s="131">
        <v>1712</v>
      </c>
      <c r="W454" s="131">
        <v>1837</v>
      </c>
      <c r="X454" s="131">
        <v>1878</v>
      </c>
      <c r="Y454" s="131">
        <v>1956</v>
      </c>
      <c r="Z454" s="131">
        <v>2107</v>
      </c>
      <c r="AA454" s="131">
        <v>2242</v>
      </c>
      <c r="AB454" s="131">
        <v>2385</v>
      </c>
      <c r="AC454" s="131">
        <v>2571</v>
      </c>
      <c r="AD454" s="131">
        <v>2704</v>
      </c>
      <c r="AE454" s="131">
        <v>2946</v>
      </c>
      <c r="AF454" s="131">
        <v>3132</v>
      </c>
      <c r="AG454" s="131">
        <v>3333</v>
      </c>
      <c r="AH454" s="131">
        <v>3629</v>
      </c>
      <c r="AI454" s="131">
        <v>3777</v>
      </c>
      <c r="AJ454" s="131">
        <v>3831</v>
      </c>
      <c r="AK454" s="131">
        <v>4105</v>
      </c>
      <c r="AL454" s="131">
        <v>4227</v>
      </c>
      <c r="AM454" s="131">
        <v>4337</v>
      </c>
      <c r="AN454" s="131">
        <v>4435</v>
      </c>
      <c r="AO454" s="131">
        <v>4561</v>
      </c>
      <c r="AP454" s="131">
        <v>4692</v>
      </c>
      <c r="AQ454" s="131">
        <v>4904</v>
      </c>
      <c r="AR454" s="131">
        <v>5357</v>
      </c>
      <c r="AS454" s="131">
        <v>5729</v>
      </c>
      <c r="AT454" s="131"/>
      <c r="AU454" s="131"/>
      <c r="AV454" s="131"/>
    </row>
    <row r="455" spans="1:48" x14ac:dyDescent="0.25">
      <c r="A455" s="132" t="s">
        <v>17</v>
      </c>
      <c r="B455" s="132" t="s">
        <v>233</v>
      </c>
      <c r="C455" s="132" t="s">
        <v>271</v>
      </c>
      <c r="D455" s="132" t="s">
        <v>82</v>
      </c>
      <c r="E455" s="132" t="s">
        <v>272</v>
      </c>
      <c r="F455" s="131">
        <v>1639</v>
      </c>
      <c r="G455" s="131">
        <v>1850</v>
      </c>
      <c r="H455" s="131">
        <v>1958</v>
      </c>
      <c r="I455" s="131">
        <v>2120</v>
      </c>
      <c r="J455" s="131">
        <v>2304</v>
      </c>
      <c r="K455" s="131">
        <v>2489</v>
      </c>
      <c r="L455" s="131">
        <v>2770</v>
      </c>
      <c r="M455" s="131">
        <v>3106</v>
      </c>
      <c r="N455" s="131">
        <v>3353</v>
      </c>
      <c r="O455" s="131">
        <v>3619</v>
      </c>
      <c r="P455" s="131">
        <v>3777</v>
      </c>
      <c r="Q455" s="131">
        <v>4212</v>
      </c>
      <c r="R455" s="131">
        <v>4789</v>
      </c>
      <c r="S455" s="131">
        <v>5252</v>
      </c>
      <c r="T455" s="131">
        <v>5799</v>
      </c>
      <c r="U455" s="131">
        <v>6262</v>
      </c>
      <c r="V455" s="131">
        <v>6565</v>
      </c>
      <c r="W455" s="131">
        <v>7033</v>
      </c>
      <c r="X455" s="131">
        <v>7271</v>
      </c>
      <c r="Y455" s="131">
        <v>7693</v>
      </c>
      <c r="Z455" s="131">
        <v>8103</v>
      </c>
      <c r="AA455" s="131">
        <v>8639</v>
      </c>
      <c r="AB455" s="131">
        <v>9159</v>
      </c>
      <c r="AC455" s="131">
        <v>9755</v>
      </c>
      <c r="AD455" s="131">
        <v>10161</v>
      </c>
      <c r="AE455" s="131">
        <v>10593</v>
      </c>
      <c r="AF455" s="131">
        <v>11240</v>
      </c>
      <c r="AG455" s="131">
        <v>12113</v>
      </c>
      <c r="AH455" s="131">
        <v>13064</v>
      </c>
      <c r="AI455" s="131">
        <v>13840</v>
      </c>
      <c r="AJ455" s="131">
        <v>14306</v>
      </c>
      <c r="AK455" s="131">
        <v>14759</v>
      </c>
      <c r="AL455" s="131">
        <v>15465</v>
      </c>
      <c r="AM455" s="131">
        <v>16029</v>
      </c>
      <c r="AN455" s="131">
        <v>16358</v>
      </c>
      <c r="AO455" s="131">
        <v>16745</v>
      </c>
      <c r="AP455" s="131">
        <v>17074</v>
      </c>
      <c r="AQ455" s="131">
        <v>17074</v>
      </c>
      <c r="AR455" s="131">
        <v>17084</v>
      </c>
      <c r="AS455" s="131">
        <v>17084</v>
      </c>
      <c r="AT455" s="131"/>
      <c r="AU455" s="131"/>
      <c r="AV455" s="131"/>
    </row>
    <row r="456" spans="1:48" x14ac:dyDescent="0.25">
      <c r="A456" s="132" t="s">
        <v>17</v>
      </c>
      <c r="B456" s="132" t="s">
        <v>233</v>
      </c>
      <c r="C456" s="132" t="s">
        <v>271</v>
      </c>
      <c r="D456" s="132" t="s">
        <v>83</v>
      </c>
      <c r="E456" s="132" t="s">
        <v>272</v>
      </c>
      <c r="F456" s="131">
        <v>1647</v>
      </c>
      <c r="G456" s="131">
        <v>1796</v>
      </c>
      <c r="H456" s="131">
        <v>2127</v>
      </c>
      <c r="I456" s="131">
        <v>2408</v>
      </c>
      <c r="J456" s="131">
        <v>2544</v>
      </c>
      <c r="K456" s="131">
        <v>2797</v>
      </c>
      <c r="L456" s="131">
        <v>3051</v>
      </c>
      <c r="M456" s="131">
        <v>3394</v>
      </c>
      <c r="N456" s="131">
        <v>3557</v>
      </c>
      <c r="O456" s="131">
        <v>3826</v>
      </c>
      <c r="P456" s="131">
        <v>3943</v>
      </c>
      <c r="Q456" s="131">
        <v>4327</v>
      </c>
      <c r="R456" s="131">
        <v>4815</v>
      </c>
      <c r="S456" s="131">
        <v>5260</v>
      </c>
      <c r="T456" s="131">
        <v>6098</v>
      </c>
      <c r="U456" s="131">
        <v>6505</v>
      </c>
      <c r="V456" s="131">
        <v>6880</v>
      </c>
      <c r="W456" s="131">
        <v>7502</v>
      </c>
      <c r="X456" s="131">
        <v>7828</v>
      </c>
      <c r="Y456" s="131">
        <v>8505</v>
      </c>
      <c r="Z456" s="131">
        <v>9104</v>
      </c>
      <c r="AA456" s="131">
        <v>9551</v>
      </c>
      <c r="AB456" s="131">
        <v>10034</v>
      </c>
      <c r="AC456" s="131">
        <v>10379</v>
      </c>
      <c r="AD456" s="131">
        <v>10806</v>
      </c>
      <c r="AE456" s="131">
        <v>11607</v>
      </c>
      <c r="AF456" s="131">
        <v>12486</v>
      </c>
      <c r="AG456" s="131">
        <v>13062</v>
      </c>
      <c r="AH456" s="131">
        <v>13826</v>
      </c>
      <c r="AI456" s="131">
        <v>14451</v>
      </c>
      <c r="AJ456" s="131">
        <v>14681</v>
      </c>
      <c r="AK456" s="131">
        <v>15004</v>
      </c>
      <c r="AL456" s="131">
        <v>15498</v>
      </c>
      <c r="AM456" s="131">
        <v>16134</v>
      </c>
      <c r="AN456" s="131">
        <v>16341</v>
      </c>
      <c r="AO456" s="131">
        <v>16632</v>
      </c>
      <c r="AP456" s="131">
        <v>16961</v>
      </c>
      <c r="AQ456" s="131">
        <v>16991</v>
      </c>
      <c r="AR456" s="131">
        <v>17018</v>
      </c>
      <c r="AS456" s="131">
        <v>17018</v>
      </c>
      <c r="AT456" s="131"/>
      <c r="AU456" s="131"/>
      <c r="AV456" s="131"/>
    </row>
    <row r="457" spans="1:48" x14ac:dyDescent="0.25">
      <c r="A457" s="132" t="s">
        <v>17</v>
      </c>
      <c r="B457" s="132" t="s">
        <v>233</v>
      </c>
      <c r="C457" s="132" t="s">
        <v>271</v>
      </c>
      <c r="D457" s="132" t="s">
        <v>84</v>
      </c>
      <c r="E457" s="132" t="s">
        <v>272</v>
      </c>
      <c r="F457" s="131">
        <v>195</v>
      </c>
      <c r="G457" s="131">
        <v>195</v>
      </c>
      <c r="H457" s="131">
        <v>248</v>
      </c>
      <c r="I457" s="131">
        <v>275</v>
      </c>
      <c r="J457" s="131">
        <v>275</v>
      </c>
      <c r="K457" s="131">
        <v>316</v>
      </c>
      <c r="L457" s="131">
        <v>357</v>
      </c>
      <c r="M457" s="131">
        <v>412</v>
      </c>
      <c r="N457" s="131">
        <v>494</v>
      </c>
      <c r="O457" s="131">
        <v>558</v>
      </c>
      <c r="P457" s="131">
        <v>599</v>
      </c>
      <c r="Q457" s="131">
        <v>697</v>
      </c>
      <c r="R457" s="131">
        <v>778</v>
      </c>
      <c r="S457" s="131">
        <v>891</v>
      </c>
      <c r="T457" s="131">
        <v>972</v>
      </c>
      <c r="U457" s="131">
        <v>1054</v>
      </c>
      <c r="V457" s="131">
        <v>1091</v>
      </c>
      <c r="W457" s="131">
        <v>1192</v>
      </c>
      <c r="X457" s="131">
        <v>1326</v>
      </c>
      <c r="Y457" s="131">
        <v>1460</v>
      </c>
      <c r="Z457" s="131">
        <v>1589</v>
      </c>
      <c r="AA457" s="131">
        <v>1796</v>
      </c>
      <c r="AB457" s="131">
        <v>1850</v>
      </c>
      <c r="AC457" s="131">
        <v>2061</v>
      </c>
      <c r="AD457" s="131">
        <v>2170</v>
      </c>
      <c r="AE457" s="131">
        <v>2335</v>
      </c>
      <c r="AF457" s="131">
        <v>2526</v>
      </c>
      <c r="AG457" s="131">
        <v>2747</v>
      </c>
      <c r="AH457" s="131">
        <v>3191</v>
      </c>
      <c r="AI457" s="131">
        <v>3472</v>
      </c>
      <c r="AJ457" s="131">
        <v>3607</v>
      </c>
      <c r="AK457" s="131">
        <v>3752</v>
      </c>
      <c r="AL457" s="131">
        <v>3862</v>
      </c>
      <c r="AM457" s="131">
        <v>4078</v>
      </c>
      <c r="AN457" s="131">
        <v>4186</v>
      </c>
      <c r="AO457" s="131">
        <v>4335</v>
      </c>
      <c r="AP457" s="131">
        <v>4519</v>
      </c>
      <c r="AQ457" s="131">
        <v>4974</v>
      </c>
      <c r="AR457" s="131">
        <v>5902</v>
      </c>
      <c r="AS457" s="131">
        <v>6547</v>
      </c>
      <c r="AT457" s="131"/>
      <c r="AU457" s="131"/>
      <c r="AV457" s="131"/>
    </row>
    <row r="458" spans="1:48" x14ac:dyDescent="0.25">
      <c r="A458" s="132" t="s">
        <v>17</v>
      </c>
      <c r="B458" s="132" t="s">
        <v>233</v>
      </c>
      <c r="C458" s="132" t="s">
        <v>271</v>
      </c>
      <c r="D458" s="132" t="s">
        <v>85</v>
      </c>
      <c r="E458" s="132" t="s">
        <v>272</v>
      </c>
      <c r="F458" s="131">
        <v>1187</v>
      </c>
      <c r="G458" s="131">
        <v>1268</v>
      </c>
      <c r="H458" s="131">
        <v>1322</v>
      </c>
      <c r="I458" s="131">
        <v>1431</v>
      </c>
      <c r="J458" s="131">
        <v>1595</v>
      </c>
      <c r="K458" s="131">
        <v>1726</v>
      </c>
      <c r="L458" s="131">
        <v>1895</v>
      </c>
      <c r="M458" s="131">
        <v>2138</v>
      </c>
      <c r="N458" s="131">
        <v>2343</v>
      </c>
      <c r="O458" s="131">
        <v>2616</v>
      </c>
      <c r="P458" s="131">
        <v>2737</v>
      </c>
      <c r="Q458" s="131">
        <v>2920</v>
      </c>
      <c r="R458" s="131">
        <v>3129</v>
      </c>
      <c r="S458" s="131">
        <v>3551</v>
      </c>
      <c r="T458" s="131">
        <v>4005</v>
      </c>
      <c r="U458" s="131">
        <v>4330</v>
      </c>
      <c r="V458" s="131">
        <v>4507</v>
      </c>
      <c r="W458" s="131">
        <v>4973</v>
      </c>
      <c r="X458" s="131">
        <v>5154</v>
      </c>
      <c r="Y458" s="131">
        <v>5530</v>
      </c>
      <c r="Z458" s="131">
        <v>5794</v>
      </c>
      <c r="AA458" s="131">
        <v>6037</v>
      </c>
      <c r="AB458" s="131">
        <v>6387</v>
      </c>
      <c r="AC458" s="131">
        <v>6954</v>
      </c>
      <c r="AD458" s="131">
        <v>7478</v>
      </c>
      <c r="AE458" s="131">
        <v>8069</v>
      </c>
      <c r="AF458" s="131">
        <v>8444</v>
      </c>
      <c r="AG458" s="131">
        <v>8946</v>
      </c>
      <c r="AH458" s="131">
        <v>9236</v>
      </c>
      <c r="AI458" s="131">
        <v>9736</v>
      </c>
      <c r="AJ458" s="131">
        <v>9896</v>
      </c>
      <c r="AK458" s="131">
        <v>10170</v>
      </c>
      <c r="AL458" s="131">
        <v>10355</v>
      </c>
      <c r="AM458" s="131">
        <v>10706</v>
      </c>
      <c r="AN458" s="131">
        <v>10951</v>
      </c>
      <c r="AO458" s="131">
        <v>11168</v>
      </c>
      <c r="AP458" s="131">
        <v>11385</v>
      </c>
      <c r="AQ458" s="131">
        <v>11808</v>
      </c>
      <c r="AR458" s="131">
        <v>12363</v>
      </c>
      <c r="AS458" s="131">
        <v>12935</v>
      </c>
      <c r="AT458" s="131"/>
      <c r="AU458" s="131"/>
      <c r="AV458" s="131"/>
    </row>
    <row r="459" spans="1:48" x14ac:dyDescent="0.25">
      <c r="A459" s="132" t="s">
        <v>17</v>
      </c>
      <c r="B459" s="132" t="s">
        <v>233</v>
      </c>
      <c r="C459" s="132" t="s">
        <v>271</v>
      </c>
      <c r="D459" s="132" t="s">
        <v>86</v>
      </c>
      <c r="E459" s="132" t="s">
        <v>272</v>
      </c>
      <c r="F459" s="131" t="s">
        <v>33</v>
      </c>
      <c r="G459" s="131" t="s">
        <v>33</v>
      </c>
      <c r="H459" s="131" t="s">
        <v>33</v>
      </c>
      <c r="I459" s="131" t="s">
        <v>33</v>
      </c>
      <c r="J459" s="131" t="s">
        <v>33</v>
      </c>
      <c r="K459" s="131" t="s">
        <v>33</v>
      </c>
      <c r="L459" s="131" t="s">
        <v>33</v>
      </c>
      <c r="M459" s="131" t="s">
        <v>33</v>
      </c>
      <c r="N459" s="131" t="s">
        <v>33</v>
      </c>
      <c r="O459" s="131" t="s">
        <v>33</v>
      </c>
      <c r="P459" s="131" t="s">
        <v>33</v>
      </c>
      <c r="Q459" s="131" t="s">
        <v>33</v>
      </c>
      <c r="R459" s="131" t="s">
        <v>33</v>
      </c>
      <c r="S459" s="131">
        <v>14</v>
      </c>
      <c r="T459" s="131">
        <v>61</v>
      </c>
      <c r="U459" s="131">
        <v>74</v>
      </c>
      <c r="V459" s="131">
        <v>88</v>
      </c>
      <c r="W459" s="131">
        <v>175</v>
      </c>
      <c r="X459" s="131">
        <v>252</v>
      </c>
      <c r="Y459" s="131">
        <v>414</v>
      </c>
      <c r="Z459" s="131">
        <v>437</v>
      </c>
      <c r="AA459" s="131">
        <v>447</v>
      </c>
      <c r="AB459" s="131">
        <v>462</v>
      </c>
      <c r="AC459" s="131">
        <v>502</v>
      </c>
      <c r="AD459" s="131">
        <v>502</v>
      </c>
      <c r="AE459" s="131">
        <v>502</v>
      </c>
      <c r="AF459" s="131">
        <v>516</v>
      </c>
      <c r="AG459" s="131">
        <v>516</v>
      </c>
      <c r="AH459" s="131">
        <v>526</v>
      </c>
      <c r="AI459" s="131">
        <v>543</v>
      </c>
      <c r="AJ459" s="131">
        <v>543</v>
      </c>
      <c r="AK459" s="131">
        <v>543</v>
      </c>
      <c r="AL459" s="131">
        <v>543</v>
      </c>
      <c r="AM459" s="131">
        <v>573</v>
      </c>
      <c r="AN459" s="131">
        <v>600</v>
      </c>
      <c r="AO459" s="131">
        <v>613</v>
      </c>
      <c r="AP459" s="131">
        <v>667</v>
      </c>
      <c r="AQ459" s="131">
        <v>851</v>
      </c>
      <c r="AR459" s="131">
        <v>977</v>
      </c>
      <c r="AS459" s="131">
        <v>1134</v>
      </c>
      <c r="AT459" s="131"/>
      <c r="AU459" s="131"/>
      <c r="AV459" s="131"/>
    </row>
    <row r="460" spans="1:48" x14ac:dyDescent="0.25">
      <c r="A460" s="132" t="s">
        <v>17</v>
      </c>
      <c r="B460" s="132" t="s">
        <v>233</v>
      </c>
      <c r="C460" s="132" t="s">
        <v>271</v>
      </c>
      <c r="D460" s="132" t="s">
        <v>87</v>
      </c>
      <c r="E460" s="132" t="s">
        <v>272</v>
      </c>
      <c r="F460" s="131">
        <v>3020</v>
      </c>
      <c r="G460" s="131">
        <v>3291</v>
      </c>
      <c r="H460" s="131">
        <v>3539</v>
      </c>
      <c r="I460" s="131">
        <v>3855</v>
      </c>
      <c r="J460" s="131">
        <v>4290</v>
      </c>
      <c r="K460" s="131">
        <v>4805</v>
      </c>
      <c r="L460" s="131">
        <v>5351</v>
      </c>
      <c r="M460" s="131">
        <v>5750</v>
      </c>
      <c r="N460" s="131">
        <v>6059</v>
      </c>
      <c r="O460" s="131">
        <v>6600</v>
      </c>
      <c r="P460" s="131">
        <v>7048</v>
      </c>
      <c r="Q460" s="131">
        <v>7856</v>
      </c>
      <c r="R460" s="131">
        <v>8512</v>
      </c>
      <c r="S460" s="131">
        <v>9292</v>
      </c>
      <c r="T460" s="131">
        <v>9977</v>
      </c>
      <c r="U460" s="131">
        <v>10541</v>
      </c>
      <c r="V460" s="131">
        <v>11097</v>
      </c>
      <c r="W460" s="131">
        <v>11790</v>
      </c>
      <c r="X460" s="131">
        <v>12213</v>
      </c>
      <c r="Y460" s="131">
        <v>12769</v>
      </c>
      <c r="Z460" s="131">
        <v>13309</v>
      </c>
      <c r="AA460" s="131">
        <v>13872</v>
      </c>
      <c r="AB460" s="131">
        <v>14769</v>
      </c>
      <c r="AC460" s="131">
        <v>15626</v>
      </c>
      <c r="AD460" s="131">
        <v>16467</v>
      </c>
      <c r="AE460" s="131">
        <v>17259</v>
      </c>
      <c r="AF460" s="131">
        <v>18360</v>
      </c>
      <c r="AG460" s="131">
        <v>19566</v>
      </c>
      <c r="AH460" s="131">
        <v>20592</v>
      </c>
      <c r="AI460" s="131">
        <v>21625</v>
      </c>
      <c r="AJ460" s="131">
        <v>22085</v>
      </c>
      <c r="AK460" s="131">
        <v>22772</v>
      </c>
      <c r="AL460" s="131">
        <v>23382</v>
      </c>
      <c r="AM460" s="131">
        <v>24159</v>
      </c>
      <c r="AN460" s="131">
        <v>24671</v>
      </c>
      <c r="AO460" s="131">
        <v>24994</v>
      </c>
      <c r="AP460" s="131">
        <v>25578</v>
      </c>
      <c r="AQ460" s="131">
        <v>26285</v>
      </c>
      <c r="AR460" s="131">
        <v>27050</v>
      </c>
      <c r="AS460" s="131">
        <v>27680</v>
      </c>
      <c r="AT460" s="131"/>
      <c r="AU460" s="131"/>
      <c r="AV460" s="131"/>
    </row>
    <row r="461" spans="1:48" x14ac:dyDescent="0.25">
      <c r="A461" s="132" t="s">
        <v>17</v>
      </c>
      <c r="B461" s="132" t="s">
        <v>233</v>
      </c>
      <c r="C461" s="132" t="s">
        <v>271</v>
      </c>
      <c r="D461" s="132" t="s">
        <v>88</v>
      </c>
      <c r="E461" s="132" t="s">
        <v>272</v>
      </c>
      <c r="F461" s="131">
        <v>1335</v>
      </c>
      <c r="G461" s="131">
        <v>1509</v>
      </c>
      <c r="H461" s="131">
        <v>1618</v>
      </c>
      <c r="I461" s="131">
        <v>1898</v>
      </c>
      <c r="J461" s="131">
        <v>2060</v>
      </c>
      <c r="K461" s="131">
        <v>2301</v>
      </c>
      <c r="L461" s="131">
        <v>2586</v>
      </c>
      <c r="M461" s="131">
        <v>2957</v>
      </c>
      <c r="N461" s="131">
        <v>3175</v>
      </c>
      <c r="O461" s="131">
        <v>3506</v>
      </c>
      <c r="P461" s="131">
        <v>3773</v>
      </c>
      <c r="Q461" s="131">
        <v>4212</v>
      </c>
      <c r="R461" s="131">
        <v>4604</v>
      </c>
      <c r="S461" s="131">
        <v>5055</v>
      </c>
      <c r="T461" s="131">
        <v>5604</v>
      </c>
      <c r="U461" s="131">
        <v>6036</v>
      </c>
      <c r="V461" s="131">
        <v>6297</v>
      </c>
      <c r="W461" s="131">
        <v>6656</v>
      </c>
      <c r="X461" s="131">
        <v>6852</v>
      </c>
      <c r="Y461" s="131">
        <v>7316</v>
      </c>
      <c r="Z461" s="131">
        <v>7808</v>
      </c>
      <c r="AA461" s="131">
        <v>8338</v>
      </c>
      <c r="AB461" s="131">
        <v>8875</v>
      </c>
      <c r="AC461" s="131">
        <v>9248</v>
      </c>
      <c r="AD461" s="131">
        <v>9773</v>
      </c>
      <c r="AE461" s="131">
        <v>10500</v>
      </c>
      <c r="AF461" s="131">
        <v>11170</v>
      </c>
      <c r="AG461" s="131">
        <v>12111</v>
      </c>
      <c r="AH461" s="131">
        <v>12804</v>
      </c>
      <c r="AI461" s="131">
        <v>13679</v>
      </c>
      <c r="AJ461" s="131">
        <v>13932</v>
      </c>
      <c r="AK461" s="131">
        <v>14609</v>
      </c>
      <c r="AL461" s="131">
        <v>15329</v>
      </c>
      <c r="AM461" s="131">
        <v>16010</v>
      </c>
      <c r="AN461" s="131">
        <v>16460</v>
      </c>
      <c r="AO461" s="131">
        <v>16754</v>
      </c>
      <c r="AP461" s="131">
        <v>17068</v>
      </c>
      <c r="AQ461" s="131">
        <v>17227</v>
      </c>
      <c r="AR461" s="131">
        <v>17396</v>
      </c>
      <c r="AS461" s="131">
        <v>17696</v>
      </c>
      <c r="AT461" s="131"/>
      <c r="AU461" s="131"/>
      <c r="AV461" s="131"/>
    </row>
    <row r="462" spans="1:48" x14ac:dyDescent="0.25">
      <c r="A462" s="132" t="s">
        <v>17</v>
      </c>
      <c r="B462" s="132" t="s">
        <v>233</v>
      </c>
      <c r="C462" s="132" t="s">
        <v>271</v>
      </c>
      <c r="D462" s="132" t="s">
        <v>89</v>
      </c>
      <c r="E462" s="132" t="s">
        <v>272</v>
      </c>
      <c r="F462" s="131">
        <v>323</v>
      </c>
      <c r="G462" s="131">
        <v>356</v>
      </c>
      <c r="H462" s="131">
        <v>356</v>
      </c>
      <c r="I462" s="131">
        <v>369</v>
      </c>
      <c r="J462" s="131">
        <v>396</v>
      </c>
      <c r="K462" s="131">
        <v>410</v>
      </c>
      <c r="L462" s="131">
        <v>491</v>
      </c>
      <c r="M462" s="131">
        <v>532</v>
      </c>
      <c r="N462" s="131">
        <v>611</v>
      </c>
      <c r="O462" s="131">
        <v>665</v>
      </c>
      <c r="P462" s="131">
        <v>759</v>
      </c>
      <c r="Q462" s="131">
        <v>840</v>
      </c>
      <c r="R462" s="131">
        <v>917</v>
      </c>
      <c r="S462" s="131">
        <v>1098</v>
      </c>
      <c r="T462" s="131">
        <v>1289</v>
      </c>
      <c r="U462" s="131">
        <v>1451</v>
      </c>
      <c r="V462" s="131">
        <v>1547</v>
      </c>
      <c r="W462" s="131">
        <v>1609</v>
      </c>
      <c r="X462" s="131">
        <v>1707</v>
      </c>
      <c r="Y462" s="131">
        <v>1844</v>
      </c>
      <c r="Z462" s="131">
        <v>1991</v>
      </c>
      <c r="AA462" s="131">
        <v>2163</v>
      </c>
      <c r="AB462" s="131">
        <v>2337</v>
      </c>
      <c r="AC462" s="131">
        <v>2456</v>
      </c>
      <c r="AD462" s="131">
        <v>2517</v>
      </c>
      <c r="AE462" s="131">
        <v>2747</v>
      </c>
      <c r="AF462" s="131">
        <v>2840</v>
      </c>
      <c r="AG462" s="131">
        <v>3148</v>
      </c>
      <c r="AH462" s="131">
        <v>3387</v>
      </c>
      <c r="AI462" s="131">
        <v>3596</v>
      </c>
      <c r="AJ462" s="131">
        <v>3677</v>
      </c>
      <c r="AK462" s="131">
        <v>3775</v>
      </c>
      <c r="AL462" s="131">
        <v>3867</v>
      </c>
      <c r="AM462" s="131">
        <v>4004</v>
      </c>
      <c r="AN462" s="131">
        <v>4126</v>
      </c>
      <c r="AO462" s="131">
        <v>4352</v>
      </c>
      <c r="AP462" s="131">
        <v>4590</v>
      </c>
      <c r="AQ462" s="131">
        <v>5671</v>
      </c>
      <c r="AR462" s="131">
        <v>7138</v>
      </c>
      <c r="AS462" s="131">
        <v>8436</v>
      </c>
      <c r="AT462" s="131"/>
      <c r="AU462" s="131"/>
      <c r="AV462" s="131"/>
    </row>
    <row r="463" spans="1:48" x14ac:dyDescent="0.25">
      <c r="A463" s="132" t="s">
        <v>17</v>
      </c>
      <c r="B463" s="132" t="s">
        <v>233</v>
      </c>
      <c r="C463" s="132" t="s">
        <v>271</v>
      </c>
      <c r="D463" s="132" t="s">
        <v>90</v>
      </c>
      <c r="E463" s="132" t="s">
        <v>272</v>
      </c>
      <c r="F463" s="131">
        <v>419</v>
      </c>
      <c r="G463" s="131">
        <v>459</v>
      </c>
      <c r="H463" s="131">
        <v>486</v>
      </c>
      <c r="I463" s="131">
        <v>527</v>
      </c>
      <c r="J463" s="131">
        <v>540</v>
      </c>
      <c r="K463" s="131">
        <v>608</v>
      </c>
      <c r="L463" s="131">
        <v>649</v>
      </c>
      <c r="M463" s="131">
        <v>720</v>
      </c>
      <c r="N463" s="131">
        <v>793</v>
      </c>
      <c r="O463" s="131">
        <v>847</v>
      </c>
      <c r="P463" s="131">
        <v>915</v>
      </c>
      <c r="Q463" s="131">
        <v>1036</v>
      </c>
      <c r="R463" s="131">
        <v>1131</v>
      </c>
      <c r="S463" s="131">
        <v>1320</v>
      </c>
      <c r="T463" s="131">
        <v>1495</v>
      </c>
      <c r="U463" s="131">
        <v>1654</v>
      </c>
      <c r="V463" s="131">
        <v>1860</v>
      </c>
      <c r="W463" s="131">
        <v>2038</v>
      </c>
      <c r="X463" s="131">
        <v>2155</v>
      </c>
      <c r="Y463" s="131">
        <v>2447</v>
      </c>
      <c r="Z463" s="131">
        <v>2587</v>
      </c>
      <c r="AA463" s="131">
        <v>2791</v>
      </c>
      <c r="AB463" s="131">
        <v>2974</v>
      </c>
      <c r="AC463" s="131">
        <v>3228</v>
      </c>
      <c r="AD463" s="131">
        <v>3404</v>
      </c>
      <c r="AE463" s="131">
        <v>3566</v>
      </c>
      <c r="AF463" s="131">
        <v>3822</v>
      </c>
      <c r="AG463" s="131">
        <v>4241</v>
      </c>
      <c r="AH463" s="131">
        <v>4528</v>
      </c>
      <c r="AI463" s="131">
        <v>4790</v>
      </c>
      <c r="AJ463" s="131">
        <v>4939</v>
      </c>
      <c r="AK463" s="131">
        <v>5047</v>
      </c>
      <c r="AL463" s="131">
        <v>5160</v>
      </c>
      <c r="AM463" s="131">
        <v>5339</v>
      </c>
      <c r="AN463" s="131">
        <v>5441</v>
      </c>
      <c r="AO463" s="131">
        <v>5542</v>
      </c>
      <c r="AP463" s="131">
        <v>5623</v>
      </c>
      <c r="AQ463" s="131">
        <v>6229</v>
      </c>
      <c r="AR463" s="131">
        <v>7068</v>
      </c>
      <c r="AS463" s="131">
        <v>8197</v>
      </c>
      <c r="AT463" s="131"/>
      <c r="AU463" s="131"/>
      <c r="AV463" s="131"/>
    </row>
    <row r="464" spans="1:48" x14ac:dyDescent="0.25">
      <c r="A464" s="132" t="s">
        <v>17</v>
      </c>
      <c r="B464" s="132" t="s">
        <v>233</v>
      </c>
      <c r="C464" s="132" t="s">
        <v>271</v>
      </c>
      <c r="D464" s="132" t="s">
        <v>91</v>
      </c>
      <c r="E464" s="132" t="s">
        <v>272</v>
      </c>
      <c r="F464" s="131">
        <v>22720</v>
      </c>
      <c r="G464" s="131">
        <v>22883</v>
      </c>
      <c r="H464" s="131">
        <v>23117</v>
      </c>
      <c r="I464" s="131">
        <v>23311</v>
      </c>
      <c r="J464" s="131">
        <v>23407</v>
      </c>
      <c r="K464" s="131">
        <v>23693</v>
      </c>
      <c r="L464" s="131">
        <v>23886</v>
      </c>
      <c r="M464" s="131">
        <v>24315</v>
      </c>
      <c r="N464" s="131">
        <v>24559</v>
      </c>
      <c r="O464" s="131">
        <v>24863</v>
      </c>
      <c r="P464" s="131">
        <v>25363</v>
      </c>
      <c r="Q464" s="131">
        <v>25871</v>
      </c>
      <c r="R464" s="131">
        <v>26240</v>
      </c>
      <c r="S464" s="131">
        <v>26748</v>
      </c>
      <c r="T464" s="131">
        <v>27594</v>
      </c>
      <c r="U464" s="131">
        <v>28289</v>
      </c>
      <c r="V464" s="131">
        <v>28982</v>
      </c>
      <c r="W464" s="131">
        <v>29628</v>
      </c>
      <c r="X464" s="131">
        <v>29909</v>
      </c>
      <c r="Y464" s="131">
        <v>30521</v>
      </c>
      <c r="Z464" s="131">
        <v>31134</v>
      </c>
      <c r="AA464" s="131">
        <v>31674</v>
      </c>
      <c r="AB464" s="131">
        <v>32334</v>
      </c>
      <c r="AC464" s="131">
        <v>32995</v>
      </c>
      <c r="AD464" s="131">
        <v>33628</v>
      </c>
      <c r="AE464" s="131">
        <v>34316</v>
      </c>
      <c r="AF464" s="131">
        <v>35202</v>
      </c>
      <c r="AG464" s="131">
        <v>36399</v>
      </c>
      <c r="AH464" s="131">
        <v>37443</v>
      </c>
      <c r="AI464" s="131">
        <v>38285</v>
      </c>
      <c r="AJ464" s="131">
        <v>38738</v>
      </c>
      <c r="AK464" s="131">
        <v>39366</v>
      </c>
      <c r="AL464" s="131">
        <v>40225</v>
      </c>
      <c r="AM464" s="131">
        <v>40875</v>
      </c>
      <c r="AN464" s="131">
        <v>41199</v>
      </c>
      <c r="AO464" s="131">
        <v>41790</v>
      </c>
      <c r="AP464" s="131">
        <v>42407</v>
      </c>
      <c r="AQ464" s="131">
        <v>42715</v>
      </c>
      <c r="AR464" s="131">
        <v>43419</v>
      </c>
      <c r="AS464" s="131">
        <v>43926</v>
      </c>
      <c r="AT464" s="131"/>
      <c r="AU464" s="131"/>
      <c r="AV464" s="131"/>
    </row>
    <row r="465" spans="1:48" x14ac:dyDescent="0.25">
      <c r="A465" s="132" t="s">
        <v>17</v>
      </c>
      <c r="B465" s="132" t="s">
        <v>233</v>
      </c>
      <c r="C465" s="132" t="s">
        <v>271</v>
      </c>
      <c r="D465" s="132" t="s">
        <v>92</v>
      </c>
      <c r="E465" s="132" t="s">
        <v>272</v>
      </c>
      <c r="F465" s="131">
        <v>551</v>
      </c>
      <c r="G465" s="131">
        <v>632</v>
      </c>
      <c r="H465" s="131">
        <v>673</v>
      </c>
      <c r="I465" s="131">
        <v>730</v>
      </c>
      <c r="J465" s="131">
        <v>785</v>
      </c>
      <c r="K465" s="131">
        <v>866</v>
      </c>
      <c r="L465" s="131">
        <v>926</v>
      </c>
      <c r="M465" s="131">
        <v>1007</v>
      </c>
      <c r="N465" s="131">
        <v>1062</v>
      </c>
      <c r="O465" s="131">
        <v>1117</v>
      </c>
      <c r="P465" s="131">
        <v>1267</v>
      </c>
      <c r="Q465" s="131">
        <v>1362</v>
      </c>
      <c r="R465" s="131">
        <v>1524</v>
      </c>
      <c r="S465" s="131">
        <v>1609</v>
      </c>
      <c r="T465" s="131">
        <v>1731</v>
      </c>
      <c r="U465" s="131">
        <v>1940</v>
      </c>
      <c r="V465" s="131">
        <v>2106</v>
      </c>
      <c r="W465" s="131">
        <v>2254</v>
      </c>
      <c r="X465" s="131">
        <v>2267</v>
      </c>
      <c r="Y465" s="131">
        <v>2334</v>
      </c>
      <c r="Z465" s="131">
        <v>2481</v>
      </c>
      <c r="AA465" s="131">
        <v>2752</v>
      </c>
      <c r="AB465" s="131">
        <v>2846</v>
      </c>
      <c r="AC465" s="131">
        <v>2949</v>
      </c>
      <c r="AD465" s="131">
        <v>3163</v>
      </c>
      <c r="AE465" s="131">
        <v>3491</v>
      </c>
      <c r="AF465" s="131">
        <v>3686</v>
      </c>
      <c r="AG465" s="131">
        <v>4081</v>
      </c>
      <c r="AH465" s="131">
        <v>4427</v>
      </c>
      <c r="AI465" s="131">
        <v>4750</v>
      </c>
      <c r="AJ465" s="131">
        <v>4898</v>
      </c>
      <c r="AK465" s="131">
        <v>5121</v>
      </c>
      <c r="AL465" s="131">
        <v>5283</v>
      </c>
      <c r="AM465" s="131">
        <v>5469</v>
      </c>
      <c r="AN465" s="131">
        <v>5563</v>
      </c>
      <c r="AO465" s="131">
        <v>5727</v>
      </c>
      <c r="AP465" s="131">
        <v>5811</v>
      </c>
      <c r="AQ465" s="131">
        <v>6177</v>
      </c>
      <c r="AR465" s="131">
        <v>6380</v>
      </c>
      <c r="AS465" s="131">
        <v>6611</v>
      </c>
      <c r="AT465" s="131"/>
      <c r="AU465" s="131"/>
      <c r="AV465" s="131"/>
    </row>
    <row r="466" spans="1:48" x14ac:dyDescent="0.25">
      <c r="A466" s="132" t="s">
        <v>17</v>
      </c>
      <c r="B466" s="132" t="s">
        <v>233</v>
      </c>
      <c r="C466" s="132" t="s">
        <v>271</v>
      </c>
      <c r="D466" s="132" t="s">
        <v>93</v>
      </c>
      <c r="E466" s="132" t="s">
        <v>272</v>
      </c>
      <c r="F466" s="131">
        <v>7364</v>
      </c>
      <c r="G466" s="131">
        <v>7898</v>
      </c>
      <c r="H466" s="131">
        <v>8579</v>
      </c>
      <c r="I466" s="131">
        <v>9178</v>
      </c>
      <c r="J466" s="131">
        <v>9925</v>
      </c>
      <c r="K466" s="131">
        <v>10763</v>
      </c>
      <c r="L466" s="131">
        <v>11517</v>
      </c>
      <c r="M466" s="131">
        <v>12557</v>
      </c>
      <c r="N466" s="131">
        <v>13112</v>
      </c>
      <c r="O466" s="131">
        <v>14404</v>
      </c>
      <c r="P466" s="131">
        <v>15013</v>
      </c>
      <c r="Q466" s="131">
        <v>16300</v>
      </c>
      <c r="R466" s="131">
        <v>17418</v>
      </c>
      <c r="S466" s="131">
        <v>18474</v>
      </c>
      <c r="T466" s="131">
        <v>20043</v>
      </c>
      <c r="U466" s="131">
        <v>21043</v>
      </c>
      <c r="V466" s="131">
        <v>22429</v>
      </c>
      <c r="W466" s="131">
        <v>23707</v>
      </c>
      <c r="X466" s="131">
        <v>24443</v>
      </c>
      <c r="Y466" s="131">
        <v>25476</v>
      </c>
      <c r="Z466" s="131">
        <v>26428</v>
      </c>
      <c r="AA466" s="131">
        <v>27648</v>
      </c>
      <c r="AB466" s="131">
        <v>29015</v>
      </c>
      <c r="AC466" s="131">
        <v>30862</v>
      </c>
      <c r="AD466" s="131">
        <v>32088</v>
      </c>
      <c r="AE466" s="131">
        <v>33967</v>
      </c>
      <c r="AF466" s="131">
        <v>35773</v>
      </c>
      <c r="AG466" s="131">
        <v>37811</v>
      </c>
      <c r="AH466" s="131">
        <v>40117</v>
      </c>
      <c r="AI466" s="131">
        <v>41758</v>
      </c>
      <c r="AJ466" s="131">
        <v>42487</v>
      </c>
      <c r="AK466" s="131">
        <v>43621</v>
      </c>
      <c r="AL466" s="131">
        <v>44858</v>
      </c>
      <c r="AM466" s="131">
        <v>46188</v>
      </c>
      <c r="AN466" s="131">
        <v>46821</v>
      </c>
      <c r="AO466" s="131">
        <v>47813</v>
      </c>
      <c r="AP466" s="131">
        <v>48998</v>
      </c>
      <c r="AQ466" s="131">
        <v>49554</v>
      </c>
      <c r="AR466" s="131">
        <v>50317</v>
      </c>
      <c r="AS466" s="131">
        <v>51301</v>
      </c>
      <c r="AT466" s="131"/>
      <c r="AU466" s="131"/>
      <c r="AV466" s="131"/>
    </row>
    <row r="467" spans="1:48" x14ac:dyDescent="0.25">
      <c r="A467" s="132" t="s">
        <v>17</v>
      </c>
      <c r="B467" s="132" t="s">
        <v>233</v>
      </c>
      <c r="C467" s="132" t="s">
        <v>271</v>
      </c>
      <c r="D467" s="132" t="s">
        <v>94</v>
      </c>
      <c r="E467" s="132" t="s">
        <v>272</v>
      </c>
      <c r="F467" s="131">
        <v>3809</v>
      </c>
      <c r="G467" s="131">
        <v>4142</v>
      </c>
      <c r="H467" s="131">
        <v>4441</v>
      </c>
      <c r="I467" s="131">
        <v>4953</v>
      </c>
      <c r="J467" s="131">
        <v>5383</v>
      </c>
      <c r="K467" s="131">
        <v>5833</v>
      </c>
      <c r="L467" s="131">
        <v>6402</v>
      </c>
      <c r="M467" s="131">
        <v>6852</v>
      </c>
      <c r="N467" s="131">
        <v>7241</v>
      </c>
      <c r="O467" s="131">
        <v>7647</v>
      </c>
      <c r="P467" s="131">
        <v>8132</v>
      </c>
      <c r="Q467" s="131">
        <v>8953</v>
      </c>
      <c r="R467" s="131">
        <v>9616</v>
      </c>
      <c r="S467" s="131">
        <v>10559</v>
      </c>
      <c r="T467" s="131">
        <v>11695</v>
      </c>
      <c r="U467" s="131">
        <v>12567</v>
      </c>
      <c r="V467" s="131">
        <v>13234</v>
      </c>
      <c r="W467" s="131">
        <v>14207</v>
      </c>
      <c r="X467" s="131">
        <v>14707</v>
      </c>
      <c r="Y467" s="131">
        <v>15855</v>
      </c>
      <c r="Z467" s="131">
        <v>16673</v>
      </c>
      <c r="AA467" s="131">
        <v>17877</v>
      </c>
      <c r="AB467" s="131">
        <v>19092</v>
      </c>
      <c r="AC467" s="131">
        <v>20281</v>
      </c>
      <c r="AD467" s="131">
        <v>21229</v>
      </c>
      <c r="AE467" s="131">
        <v>22348</v>
      </c>
      <c r="AF467" s="131">
        <v>23721</v>
      </c>
      <c r="AG467" s="131">
        <v>25059</v>
      </c>
      <c r="AH467" s="131">
        <v>26749</v>
      </c>
      <c r="AI467" s="131">
        <v>27795</v>
      </c>
      <c r="AJ467" s="131">
        <v>28438</v>
      </c>
      <c r="AK467" s="131">
        <v>29373</v>
      </c>
      <c r="AL467" s="131">
        <v>30132</v>
      </c>
      <c r="AM467" s="131">
        <v>30702</v>
      </c>
      <c r="AN467" s="131">
        <v>31082</v>
      </c>
      <c r="AO467" s="131">
        <v>31753</v>
      </c>
      <c r="AP467" s="131">
        <v>32345</v>
      </c>
      <c r="AQ467" s="131">
        <v>32989</v>
      </c>
      <c r="AR467" s="131">
        <v>33814</v>
      </c>
      <c r="AS467" s="131">
        <v>34636</v>
      </c>
      <c r="AT467" s="131"/>
      <c r="AU467" s="131"/>
      <c r="AV467" s="131"/>
    </row>
    <row r="468" spans="1:48" x14ac:dyDescent="0.25">
      <c r="A468" s="132" t="s">
        <v>17</v>
      </c>
      <c r="B468" s="132" t="s">
        <v>233</v>
      </c>
      <c r="C468" s="132" t="s">
        <v>271</v>
      </c>
      <c r="D468" s="132" t="s">
        <v>95</v>
      </c>
      <c r="E468" s="132" t="s">
        <v>272</v>
      </c>
      <c r="F468" s="131">
        <v>2059</v>
      </c>
      <c r="G468" s="131">
        <v>2160</v>
      </c>
      <c r="H468" s="131">
        <v>2282</v>
      </c>
      <c r="I468" s="131">
        <v>2487</v>
      </c>
      <c r="J468" s="131">
        <v>2620</v>
      </c>
      <c r="K468" s="131">
        <v>2768</v>
      </c>
      <c r="L468" s="131">
        <v>2854</v>
      </c>
      <c r="M468" s="131">
        <v>2977</v>
      </c>
      <c r="N468" s="131">
        <v>3058</v>
      </c>
      <c r="O468" s="131">
        <v>3212</v>
      </c>
      <c r="P468" s="131">
        <v>3404</v>
      </c>
      <c r="Q468" s="131">
        <v>3760</v>
      </c>
      <c r="R468" s="131">
        <v>3985</v>
      </c>
      <c r="S468" s="131">
        <v>4090</v>
      </c>
      <c r="T468" s="131">
        <v>4403</v>
      </c>
      <c r="U468" s="131">
        <v>4672</v>
      </c>
      <c r="V468" s="131">
        <v>5057</v>
      </c>
      <c r="W468" s="131">
        <v>5321</v>
      </c>
      <c r="X468" s="131">
        <v>5514</v>
      </c>
      <c r="Y468" s="131">
        <v>5813</v>
      </c>
      <c r="Z468" s="131">
        <v>6265</v>
      </c>
      <c r="AA468" s="131">
        <v>6812</v>
      </c>
      <c r="AB468" s="131">
        <v>7169</v>
      </c>
      <c r="AC468" s="131">
        <v>7490</v>
      </c>
      <c r="AD468" s="131">
        <v>7912</v>
      </c>
      <c r="AE468" s="131">
        <v>8379</v>
      </c>
      <c r="AF468" s="131">
        <v>8891</v>
      </c>
      <c r="AG468" s="131">
        <v>9432</v>
      </c>
      <c r="AH468" s="131">
        <v>10058</v>
      </c>
      <c r="AI468" s="131">
        <v>10677</v>
      </c>
      <c r="AJ468" s="131">
        <v>10966</v>
      </c>
      <c r="AK468" s="131">
        <v>11277</v>
      </c>
      <c r="AL468" s="131">
        <v>11689</v>
      </c>
      <c r="AM468" s="131">
        <v>12204</v>
      </c>
      <c r="AN468" s="131">
        <v>12499</v>
      </c>
      <c r="AO468" s="131">
        <v>12881</v>
      </c>
      <c r="AP468" s="131">
        <v>13355</v>
      </c>
      <c r="AQ468" s="131">
        <v>13495</v>
      </c>
      <c r="AR468" s="131">
        <v>13622</v>
      </c>
      <c r="AS468" s="131">
        <v>13778</v>
      </c>
      <c r="AT468" s="131"/>
      <c r="AU468" s="131"/>
      <c r="AV468" s="131"/>
    </row>
    <row r="469" spans="1:48" x14ac:dyDescent="0.25">
      <c r="A469" s="132" t="s">
        <v>17</v>
      </c>
      <c r="B469" s="132" t="s">
        <v>233</v>
      </c>
      <c r="C469" s="132" t="s">
        <v>271</v>
      </c>
      <c r="D469" s="132" t="s">
        <v>96</v>
      </c>
      <c r="E469" s="132" t="s">
        <v>272</v>
      </c>
      <c r="F469" s="131">
        <v>1013</v>
      </c>
      <c r="G469" s="131">
        <v>1100</v>
      </c>
      <c r="H469" s="131">
        <v>1195</v>
      </c>
      <c r="I469" s="131">
        <v>1304</v>
      </c>
      <c r="J469" s="131">
        <v>1414</v>
      </c>
      <c r="K469" s="131">
        <v>1522</v>
      </c>
      <c r="L469" s="131">
        <v>1604</v>
      </c>
      <c r="M469" s="131">
        <v>1717</v>
      </c>
      <c r="N469" s="131">
        <v>1744</v>
      </c>
      <c r="O469" s="131">
        <v>1866</v>
      </c>
      <c r="P469" s="131">
        <v>1992</v>
      </c>
      <c r="Q469" s="131">
        <v>2060</v>
      </c>
      <c r="R469" s="131">
        <v>2155</v>
      </c>
      <c r="S469" s="131">
        <v>2273</v>
      </c>
      <c r="T469" s="131">
        <v>2440</v>
      </c>
      <c r="U469" s="131">
        <v>2642</v>
      </c>
      <c r="V469" s="131">
        <v>2855</v>
      </c>
      <c r="W469" s="131">
        <v>3024</v>
      </c>
      <c r="X469" s="131">
        <v>3162</v>
      </c>
      <c r="Y469" s="131">
        <v>3321</v>
      </c>
      <c r="Z469" s="131">
        <v>3591</v>
      </c>
      <c r="AA469" s="131">
        <v>3902</v>
      </c>
      <c r="AB469" s="131">
        <v>4119</v>
      </c>
      <c r="AC469" s="131">
        <v>4248</v>
      </c>
      <c r="AD469" s="131">
        <v>4344</v>
      </c>
      <c r="AE469" s="131">
        <v>4445</v>
      </c>
      <c r="AF469" s="131">
        <v>4661</v>
      </c>
      <c r="AG469" s="131">
        <v>4878</v>
      </c>
      <c r="AH469" s="131">
        <v>5199</v>
      </c>
      <c r="AI469" s="131">
        <v>5415</v>
      </c>
      <c r="AJ469" s="131">
        <v>5582</v>
      </c>
      <c r="AK469" s="131">
        <v>5930</v>
      </c>
      <c r="AL469" s="131">
        <v>6207</v>
      </c>
      <c r="AM469" s="131">
        <v>6501</v>
      </c>
      <c r="AN469" s="131">
        <v>6643</v>
      </c>
      <c r="AO469" s="131">
        <v>6818</v>
      </c>
      <c r="AP469" s="131">
        <v>7042</v>
      </c>
      <c r="AQ469" s="131">
        <v>7531</v>
      </c>
      <c r="AR469" s="131">
        <v>8260</v>
      </c>
      <c r="AS469" s="131">
        <v>8933</v>
      </c>
      <c r="AT469" s="131"/>
      <c r="AU469" s="131"/>
      <c r="AV469" s="131"/>
    </row>
    <row r="470" spans="1:48" x14ac:dyDescent="0.25">
      <c r="A470" s="132" t="s">
        <v>17</v>
      </c>
      <c r="B470" s="132" t="s">
        <v>233</v>
      </c>
      <c r="C470" s="132" t="s">
        <v>271</v>
      </c>
      <c r="D470" s="132" t="s">
        <v>97</v>
      </c>
      <c r="E470" s="132" t="s">
        <v>272</v>
      </c>
      <c r="F470" s="131">
        <v>2553</v>
      </c>
      <c r="G470" s="131">
        <v>2783</v>
      </c>
      <c r="H470" s="131">
        <v>3010</v>
      </c>
      <c r="I470" s="131">
        <v>3230</v>
      </c>
      <c r="J470" s="131">
        <v>3522</v>
      </c>
      <c r="K470" s="131">
        <v>3793</v>
      </c>
      <c r="L470" s="131">
        <v>4110</v>
      </c>
      <c r="M470" s="131">
        <v>4453</v>
      </c>
      <c r="N470" s="131">
        <v>4629</v>
      </c>
      <c r="O470" s="131">
        <v>6088</v>
      </c>
      <c r="P470" s="131">
        <v>6405</v>
      </c>
      <c r="Q470" s="131">
        <v>7374</v>
      </c>
      <c r="R470" s="131">
        <v>8156</v>
      </c>
      <c r="S470" s="131">
        <v>8735</v>
      </c>
      <c r="T470" s="131">
        <v>9422</v>
      </c>
      <c r="U470" s="131">
        <v>10416</v>
      </c>
      <c r="V470" s="131">
        <v>11561</v>
      </c>
      <c r="W470" s="131">
        <v>12486</v>
      </c>
      <c r="X470" s="131">
        <v>13020</v>
      </c>
      <c r="Y470" s="131">
        <v>13923</v>
      </c>
      <c r="Z470" s="131">
        <v>14565</v>
      </c>
      <c r="AA470" s="131">
        <v>15362</v>
      </c>
      <c r="AB470" s="131">
        <v>16744</v>
      </c>
      <c r="AC470" s="131">
        <v>17748</v>
      </c>
      <c r="AD470" s="131">
        <v>18844</v>
      </c>
      <c r="AE470" s="131">
        <v>20047</v>
      </c>
      <c r="AF470" s="131">
        <v>21302</v>
      </c>
      <c r="AG470" s="131">
        <v>22841</v>
      </c>
      <c r="AH470" s="131">
        <v>24539</v>
      </c>
      <c r="AI470" s="131">
        <v>26049</v>
      </c>
      <c r="AJ470" s="131">
        <v>26874</v>
      </c>
      <c r="AK470" s="131">
        <v>27865</v>
      </c>
      <c r="AL470" s="131">
        <v>28693</v>
      </c>
      <c r="AM470" s="131">
        <v>29777</v>
      </c>
      <c r="AN470" s="131">
        <v>30246</v>
      </c>
      <c r="AO470" s="131">
        <v>30886</v>
      </c>
      <c r="AP470" s="131">
        <v>31407</v>
      </c>
      <c r="AQ470" s="131">
        <v>31635</v>
      </c>
      <c r="AR470" s="131">
        <v>31827</v>
      </c>
      <c r="AS470" s="131">
        <v>31969</v>
      </c>
      <c r="AT470" s="131"/>
      <c r="AU470" s="131"/>
      <c r="AV470" s="131"/>
    </row>
    <row r="471" spans="1:48" x14ac:dyDescent="0.25">
      <c r="A471" s="132" t="s">
        <v>17</v>
      </c>
      <c r="B471" s="132" t="s">
        <v>233</v>
      </c>
      <c r="C471" s="132" t="s">
        <v>271</v>
      </c>
      <c r="D471" s="132" t="s">
        <v>98</v>
      </c>
      <c r="E471" s="132" t="s">
        <v>272</v>
      </c>
      <c r="F471" s="131">
        <v>1419</v>
      </c>
      <c r="G471" s="131">
        <v>1549</v>
      </c>
      <c r="H471" s="131">
        <v>1646</v>
      </c>
      <c r="I471" s="131">
        <v>1805</v>
      </c>
      <c r="J471" s="131">
        <v>1988</v>
      </c>
      <c r="K471" s="131">
        <v>2177</v>
      </c>
      <c r="L471" s="131">
        <v>2354</v>
      </c>
      <c r="M471" s="131">
        <v>2600</v>
      </c>
      <c r="N471" s="131">
        <v>2733</v>
      </c>
      <c r="O471" s="131">
        <v>2999</v>
      </c>
      <c r="P471" s="131">
        <v>3216</v>
      </c>
      <c r="Q471" s="131">
        <v>3484</v>
      </c>
      <c r="R471" s="131">
        <v>3733</v>
      </c>
      <c r="S471" s="131">
        <v>4059</v>
      </c>
      <c r="T471" s="131">
        <v>4479</v>
      </c>
      <c r="U471" s="131">
        <v>4997</v>
      </c>
      <c r="V471" s="131">
        <v>5453</v>
      </c>
      <c r="W471" s="131">
        <v>5990</v>
      </c>
      <c r="X471" s="131">
        <v>6176</v>
      </c>
      <c r="Y471" s="131">
        <v>6675</v>
      </c>
      <c r="Z471" s="131">
        <v>7194</v>
      </c>
      <c r="AA471" s="131">
        <v>7637</v>
      </c>
      <c r="AB471" s="131">
        <v>7963</v>
      </c>
      <c r="AC471" s="131">
        <v>8373</v>
      </c>
      <c r="AD471" s="131">
        <v>8610</v>
      </c>
      <c r="AE471" s="131">
        <v>9142</v>
      </c>
      <c r="AF471" s="131">
        <v>9755</v>
      </c>
      <c r="AG471" s="131">
        <v>10382</v>
      </c>
      <c r="AH471" s="131">
        <v>11026</v>
      </c>
      <c r="AI471" s="131">
        <v>11844</v>
      </c>
      <c r="AJ471" s="131">
        <v>12220</v>
      </c>
      <c r="AK471" s="131">
        <v>12676</v>
      </c>
      <c r="AL471" s="131">
        <v>13225</v>
      </c>
      <c r="AM471" s="131">
        <v>13835</v>
      </c>
      <c r="AN471" s="131">
        <v>14174</v>
      </c>
      <c r="AO471" s="131">
        <v>14686</v>
      </c>
      <c r="AP471" s="131">
        <v>15078</v>
      </c>
      <c r="AQ471" s="131">
        <v>15408</v>
      </c>
      <c r="AR471" s="131">
        <v>15861</v>
      </c>
      <c r="AS471" s="131">
        <v>16308</v>
      </c>
      <c r="AT471" s="131"/>
      <c r="AU471" s="131"/>
      <c r="AV471" s="131"/>
    </row>
    <row r="472" spans="1:48" x14ac:dyDescent="0.25">
      <c r="A472" s="132" t="s">
        <v>17</v>
      </c>
      <c r="B472" s="132" t="s">
        <v>233</v>
      </c>
      <c r="C472" s="132" t="s">
        <v>271</v>
      </c>
      <c r="D472" s="132" t="s">
        <v>99</v>
      </c>
      <c r="E472" s="132" t="s">
        <v>272</v>
      </c>
      <c r="F472" s="131">
        <v>580</v>
      </c>
      <c r="G472" s="131">
        <v>607</v>
      </c>
      <c r="H472" s="131">
        <v>621</v>
      </c>
      <c r="I472" s="131">
        <v>674</v>
      </c>
      <c r="J472" s="131">
        <v>694</v>
      </c>
      <c r="K472" s="131">
        <v>804</v>
      </c>
      <c r="L472" s="131">
        <v>818</v>
      </c>
      <c r="M472" s="131">
        <v>832</v>
      </c>
      <c r="N472" s="131">
        <v>872</v>
      </c>
      <c r="O472" s="131">
        <v>886</v>
      </c>
      <c r="P472" s="131">
        <v>886</v>
      </c>
      <c r="Q472" s="131">
        <v>929</v>
      </c>
      <c r="R472" s="131">
        <v>943</v>
      </c>
      <c r="S472" s="131">
        <v>1007</v>
      </c>
      <c r="T472" s="131">
        <v>1025</v>
      </c>
      <c r="U472" s="131">
        <v>1066</v>
      </c>
      <c r="V472" s="131">
        <v>1121</v>
      </c>
      <c r="W472" s="131">
        <v>1189</v>
      </c>
      <c r="X472" s="131">
        <v>1216</v>
      </c>
      <c r="Y472" s="131">
        <v>1258</v>
      </c>
      <c r="Z472" s="131">
        <v>1306</v>
      </c>
      <c r="AA472" s="131">
        <v>1346</v>
      </c>
      <c r="AB472" s="131">
        <v>1372</v>
      </c>
      <c r="AC472" s="131">
        <v>1519</v>
      </c>
      <c r="AD472" s="131">
        <v>1626</v>
      </c>
      <c r="AE472" s="131">
        <v>1733</v>
      </c>
      <c r="AF472" s="131">
        <v>1876</v>
      </c>
      <c r="AG472" s="131">
        <v>2049</v>
      </c>
      <c r="AH472" s="131">
        <v>2136</v>
      </c>
      <c r="AI472" s="131">
        <v>2225</v>
      </c>
      <c r="AJ472" s="131">
        <v>2276</v>
      </c>
      <c r="AK472" s="131">
        <v>2330</v>
      </c>
      <c r="AL472" s="131">
        <v>2427</v>
      </c>
      <c r="AM472" s="131">
        <v>2493</v>
      </c>
      <c r="AN472" s="131">
        <v>2567</v>
      </c>
      <c r="AO472" s="131">
        <v>2618</v>
      </c>
      <c r="AP472" s="131">
        <v>2712</v>
      </c>
      <c r="AQ472" s="131">
        <v>3305</v>
      </c>
      <c r="AR472" s="131">
        <v>3910</v>
      </c>
      <c r="AS472" s="131">
        <v>4672</v>
      </c>
      <c r="AT472" s="131"/>
      <c r="AU472" s="131"/>
      <c r="AV472" s="131"/>
    </row>
    <row r="473" spans="1:48" x14ac:dyDescent="0.25">
      <c r="A473" s="132" t="s">
        <v>17</v>
      </c>
      <c r="B473" s="132" t="s">
        <v>233</v>
      </c>
      <c r="C473" s="132" t="s">
        <v>271</v>
      </c>
      <c r="D473" s="132" t="s">
        <v>100</v>
      </c>
      <c r="E473" s="132" t="s">
        <v>272</v>
      </c>
      <c r="F473" s="131">
        <v>3509</v>
      </c>
      <c r="G473" s="131">
        <v>3818</v>
      </c>
      <c r="H473" s="131">
        <v>3967</v>
      </c>
      <c r="I473" s="131">
        <v>4430</v>
      </c>
      <c r="J473" s="131">
        <v>4823</v>
      </c>
      <c r="K473" s="131">
        <v>5217</v>
      </c>
      <c r="L473" s="131">
        <v>5769</v>
      </c>
      <c r="M473" s="131">
        <v>6658</v>
      </c>
      <c r="N473" s="131">
        <v>7049</v>
      </c>
      <c r="O473" s="131">
        <v>7521</v>
      </c>
      <c r="P473" s="131">
        <v>7949</v>
      </c>
      <c r="Q473" s="131">
        <v>8541</v>
      </c>
      <c r="R473" s="131">
        <v>9090</v>
      </c>
      <c r="S473" s="131">
        <v>9708</v>
      </c>
      <c r="T473" s="131">
        <v>10827</v>
      </c>
      <c r="U473" s="131">
        <v>11396</v>
      </c>
      <c r="V473" s="131">
        <v>36085</v>
      </c>
      <c r="W473" s="131">
        <v>36998</v>
      </c>
      <c r="X473" s="131">
        <v>37286</v>
      </c>
      <c r="Y473" s="131">
        <v>37935</v>
      </c>
      <c r="Z473" s="131">
        <v>38618</v>
      </c>
      <c r="AA473" s="131">
        <v>39447</v>
      </c>
      <c r="AB473" s="131">
        <v>40328</v>
      </c>
      <c r="AC473" s="131">
        <v>41216</v>
      </c>
      <c r="AD473" s="131">
        <v>41900</v>
      </c>
      <c r="AE473" s="131">
        <v>43505</v>
      </c>
      <c r="AF473" s="131">
        <v>44774</v>
      </c>
      <c r="AG473" s="131">
        <v>46256</v>
      </c>
      <c r="AH473" s="131">
        <v>47756</v>
      </c>
      <c r="AI473" s="131">
        <v>48911</v>
      </c>
      <c r="AJ473" s="131">
        <v>49362</v>
      </c>
      <c r="AK473" s="131">
        <v>50240</v>
      </c>
      <c r="AL473" s="131">
        <v>51106</v>
      </c>
      <c r="AM473" s="131">
        <v>51933</v>
      </c>
      <c r="AN473" s="131">
        <v>52347</v>
      </c>
      <c r="AO473" s="131">
        <v>53096</v>
      </c>
      <c r="AP473" s="131">
        <v>53605</v>
      </c>
      <c r="AQ473" s="131">
        <v>53706</v>
      </c>
      <c r="AR473" s="131">
        <v>53920</v>
      </c>
      <c r="AS473" s="131">
        <v>54114</v>
      </c>
      <c r="AT473" s="131"/>
      <c r="AU473" s="131"/>
      <c r="AV473" s="131"/>
    </row>
    <row r="474" spans="1:48" x14ac:dyDescent="0.25">
      <c r="A474" s="132" t="s">
        <v>17</v>
      </c>
      <c r="B474" s="132" t="s">
        <v>233</v>
      </c>
      <c r="C474" s="132" t="s">
        <v>271</v>
      </c>
      <c r="D474" s="132" t="s">
        <v>101</v>
      </c>
      <c r="E474" s="132" t="s">
        <v>272</v>
      </c>
      <c r="F474" s="131">
        <v>1932</v>
      </c>
      <c r="G474" s="131">
        <v>2190</v>
      </c>
      <c r="H474" s="131">
        <v>2372</v>
      </c>
      <c r="I474" s="131">
        <v>2597</v>
      </c>
      <c r="J474" s="131">
        <v>3001</v>
      </c>
      <c r="K474" s="131">
        <v>3438</v>
      </c>
      <c r="L474" s="131">
        <v>3832</v>
      </c>
      <c r="M474" s="131">
        <v>4151</v>
      </c>
      <c r="N474" s="131">
        <v>4503</v>
      </c>
      <c r="O474" s="131">
        <v>4865</v>
      </c>
      <c r="P474" s="131">
        <v>5225</v>
      </c>
      <c r="Q474" s="131">
        <v>5777</v>
      </c>
      <c r="R474" s="131">
        <v>6385</v>
      </c>
      <c r="S474" s="131">
        <v>7203</v>
      </c>
      <c r="T474" s="131">
        <v>7971</v>
      </c>
      <c r="U474" s="131">
        <v>8552</v>
      </c>
      <c r="V474" s="131">
        <v>45964</v>
      </c>
      <c r="W474" s="131">
        <v>46823</v>
      </c>
      <c r="X474" s="131">
        <v>47302</v>
      </c>
      <c r="Y474" s="131">
        <v>48011</v>
      </c>
      <c r="Z474" s="131">
        <v>48536</v>
      </c>
      <c r="AA474" s="131">
        <v>49117</v>
      </c>
      <c r="AB474" s="131">
        <v>50040</v>
      </c>
      <c r="AC474" s="131">
        <v>50666</v>
      </c>
      <c r="AD474" s="131">
        <v>51487</v>
      </c>
      <c r="AE474" s="131">
        <v>52650</v>
      </c>
      <c r="AF474" s="131">
        <v>53762</v>
      </c>
      <c r="AG474" s="131">
        <v>54942</v>
      </c>
      <c r="AH474" s="131">
        <v>56038</v>
      </c>
      <c r="AI474" s="131">
        <v>57283</v>
      </c>
      <c r="AJ474" s="131">
        <v>57715</v>
      </c>
      <c r="AK474" s="131">
        <v>58246</v>
      </c>
      <c r="AL474" s="131">
        <v>59053</v>
      </c>
      <c r="AM474" s="131">
        <v>59663</v>
      </c>
      <c r="AN474" s="131">
        <v>60047</v>
      </c>
      <c r="AO474" s="131">
        <v>60574</v>
      </c>
      <c r="AP474" s="131">
        <v>61034</v>
      </c>
      <c r="AQ474" s="131">
        <v>61047</v>
      </c>
      <c r="AR474" s="131">
        <v>61115</v>
      </c>
      <c r="AS474" s="131">
        <v>61169</v>
      </c>
      <c r="AT474" s="131"/>
      <c r="AU474" s="131"/>
      <c r="AV474" s="131"/>
    </row>
    <row r="475" spans="1:48" x14ac:dyDescent="0.25">
      <c r="A475" s="132" t="s">
        <v>17</v>
      </c>
      <c r="B475" s="132" t="s">
        <v>233</v>
      </c>
      <c r="C475" s="132" t="s">
        <v>271</v>
      </c>
      <c r="D475" s="132" t="s">
        <v>102</v>
      </c>
      <c r="E475" s="132" t="s">
        <v>272</v>
      </c>
      <c r="F475" s="131">
        <v>796</v>
      </c>
      <c r="G475" s="131">
        <v>883</v>
      </c>
      <c r="H475" s="131">
        <v>951</v>
      </c>
      <c r="I475" s="131">
        <v>1046</v>
      </c>
      <c r="J475" s="131">
        <v>1086</v>
      </c>
      <c r="K475" s="131">
        <v>1171</v>
      </c>
      <c r="L475" s="131">
        <v>1306</v>
      </c>
      <c r="M475" s="131">
        <v>1442</v>
      </c>
      <c r="N475" s="131">
        <v>1578</v>
      </c>
      <c r="O475" s="131">
        <v>1784</v>
      </c>
      <c r="P475" s="131">
        <v>1904</v>
      </c>
      <c r="Q475" s="131">
        <v>2097</v>
      </c>
      <c r="R475" s="131">
        <v>2255</v>
      </c>
      <c r="S475" s="131">
        <v>2346</v>
      </c>
      <c r="T475" s="131">
        <v>2590</v>
      </c>
      <c r="U475" s="131">
        <v>2757</v>
      </c>
      <c r="V475" s="131">
        <v>2973</v>
      </c>
      <c r="W475" s="131">
        <v>3325</v>
      </c>
      <c r="X475" s="131">
        <v>3436</v>
      </c>
      <c r="Y475" s="131">
        <v>3635</v>
      </c>
      <c r="Z475" s="131">
        <v>3895</v>
      </c>
      <c r="AA475" s="131">
        <v>4405</v>
      </c>
      <c r="AB475" s="131">
        <v>4663</v>
      </c>
      <c r="AC475" s="131">
        <v>4961</v>
      </c>
      <c r="AD475" s="131">
        <v>5270</v>
      </c>
      <c r="AE475" s="131">
        <v>5605</v>
      </c>
      <c r="AF475" s="131">
        <v>5830</v>
      </c>
      <c r="AG475" s="131">
        <v>6276</v>
      </c>
      <c r="AH475" s="131">
        <v>6616</v>
      </c>
      <c r="AI475" s="131">
        <v>6810</v>
      </c>
      <c r="AJ475" s="131">
        <v>6972</v>
      </c>
      <c r="AK475" s="131">
        <v>7228</v>
      </c>
      <c r="AL475" s="131">
        <v>7466</v>
      </c>
      <c r="AM475" s="131">
        <v>7681</v>
      </c>
      <c r="AN475" s="131">
        <v>7732</v>
      </c>
      <c r="AO475" s="131">
        <v>7974</v>
      </c>
      <c r="AP475" s="131">
        <v>8132</v>
      </c>
      <c r="AQ475" s="131">
        <v>8253</v>
      </c>
      <c r="AR475" s="131">
        <v>8367</v>
      </c>
      <c r="AS475" s="131">
        <v>8444</v>
      </c>
      <c r="AT475" s="131"/>
      <c r="AU475" s="131"/>
      <c r="AV475" s="131"/>
    </row>
    <row r="476" spans="1:48" x14ac:dyDescent="0.25">
      <c r="A476" s="132" t="s">
        <v>17</v>
      </c>
      <c r="B476" s="132" t="s">
        <v>233</v>
      </c>
      <c r="C476" s="132" t="s">
        <v>271</v>
      </c>
      <c r="D476" s="132" t="s">
        <v>103</v>
      </c>
      <c r="E476" s="132" t="s">
        <v>272</v>
      </c>
      <c r="F476" s="131">
        <v>831</v>
      </c>
      <c r="G476" s="131">
        <v>873</v>
      </c>
      <c r="H476" s="131">
        <v>914</v>
      </c>
      <c r="I476" s="131">
        <v>982</v>
      </c>
      <c r="J476" s="131">
        <v>996</v>
      </c>
      <c r="K476" s="131">
        <v>1038</v>
      </c>
      <c r="L476" s="131">
        <v>1066</v>
      </c>
      <c r="M476" s="131">
        <v>1161</v>
      </c>
      <c r="N476" s="131">
        <v>1202</v>
      </c>
      <c r="O476" s="131">
        <v>1216</v>
      </c>
      <c r="P476" s="131">
        <v>1281</v>
      </c>
      <c r="Q476" s="131">
        <v>1389</v>
      </c>
      <c r="R476" s="131">
        <v>1408</v>
      </c>
      <c r="S476" s="131">
        <v>1468</v>
      </c>
      <c r="T476" s="131">
        <v>1677</v>
      </c>
      <c r="U476" s="131">
        <v>1835</v>
      </c>
      <c r="V476" s="131">
        <v>1849</v>
      </c>
      <c r="W476" s="131">
        <v>1932</v>
      </c>
      <c r="X476" s="131">
        <v>2014</v>
      </c>
      <c r="Y476" s="131">
        <v>2160</v>
      </c>
      <c r="Z476" s="131">
        <v>2279</v>
      </c>
      <c r="AA476" s="131">
        <v>2335</v>
      </c>
      <c r="AB476" s="131">
        <v>2511</v>
      </c>
      <c r="AC476" s="131">
        <v>2621</v>
      </c>
      <c r="AD476" s="131">
        <v>2741</v>
      </c>
      <c r="AE476" s="131">
        <v>2878</v>
      </c>
      <c r="AF476" s="131">
        <v>3080</v>
      </c>
      <c r="AG476" s="131">
        <v>3345</v>
      </c>
      <c r="AH476" s="131">
        <v>3620</v>
      </c>
      <c r="AI476" s="131">
        <v>3855</v>
      </c>
      <c r="AJ476" s="131">
        <v>4004</v>
      </c>
      <c r="AK476" s="131">
        <v>4157</v>
      </c>
      <c r="AL476" s="131">
        <v>4331</v>
      </c>
      <c r="AM476" s="131">
        <v>4465</v>
      </c>
      <c r="AN476" s="131">
        <v>4574</v>
      </c>
      <c r="AO476" s="131">
        <v>4738</v>
      </c>
      <c r="AP476" s="131">
        <v>4992</v>
      </c>
      <c r="AQ476" s="131">
        <v>5476</v>
      </c>
      <c r="AR476" s="131">
        <v>6006</v>
      </c>
      <c r="AS476" s="131">
        <v>6749</v>
      </c>
      <c r="AT476" s="131"/>
      <c r="AU476" s="131"/>
      <c r="AV476" s="131"/>
    </row>
    <row r="477" spans="1:48" x14ac:dyDescent="0.25">
      <c r="A477" s="132" t="s">
        <v>17</v>
      </c>
      <c r="B477" s="132" t="s">
        <v>233</v>
      </c>
      <c r="C477" s="132" t="s">
        <v>271</v>
      </c>
      <c r="D477" s="132" t="s">
        <v>104</v>
      </c>
      <c r="E477" s="132" t="s">
        <v>272</v>
      </c>
      <c r="F477" s="131">
        <v>139</v>
      </c>
      <c r="G477" s="131">
        <v>139</v>
      </c>
      <c r="H477" s="131">
        <v>139</v>
      </c>
      <c r="I477" s="131">
        <v>153</v>
      </c>
      <c r="J477" s="131">
        <v>159</v>
      </c>
      <c r="K477" s="131">
        <v>159</v>
      </c>
      <c r="L477" s="131">
        <v>172</v>
      </c>
      <c r="M477" s="131">
        <v>227</v>
      </c>
      <c r="N477" s="131">
        <v>241</v>
      </c>
      <c r="O477" s="131">
        <v>241</v>
      </c>
      <c r="P477" s="131">
        <v>268</v>
      </c>
      <c r="Q477" s="131">
        <v>268</v>
      </c>
      <c r="R477" s="131">
        <v>295</v>
      </c>
      <c r="S477" s="131">
        <v>322</v>
      </c>
      <c r="T477" s="131">
        <v>335</v>
      </c>
      <c r="U477" s="131">
        <v>362</v>
      </c>
      <c r="V477" s="131">
        <v>376</v>
      </c>
      <c r="W477" s="131">
        <v>444</v>
      </c>
      <c r="X477" s="131">
        <v>454</v>
      </c>
      <c r="Y477" s="131">
        <v>537</v>
      </c>
      <c r="Z477" s="131">
        <v>592</v>
      </c>
      <c r="AA477" s="131">
        <v>633</v>
      </c>
      <c r="AB477" s="131">
        <v>670</v>
      </c>
      <c r="AC477" s="131">
        <v>697</v>
      </c>
      <c r="AD477" s="131">
        <v>777</v>
      </c>
      <c r="AE477" s="131">
        <v>804</v>
      </c>
      <c r="AF477" s="131">
        <v>814</v>
      </c>
      <c r="AG477" s="131">
        <v>841</v>
      </c>
      <c r="AH477" s="131">
        <v>868</v>
      </c>
      <c r="AI477" s="131">
        <v>971</v>
      </c>
      <c r="AJ477" s="131">
        <v>1047</v>
      </c>
      <c r="AK477" s="131">
        <v>1182</v>
      </c>
      <c r="AL477" s="131">
        <v>1295</v>
      </c>
      <c r="AM477" s="131">
        <v>1363</v>
      </c>
      <c r="AN477" s="131">
        <v>1451</v>
      </c>
      <c r="AO477" s="131">
        <v>1551</v>
      </c>
      <c r="AP477" s="131">
        <v>1564</v>
      </c>
      <c r="AQ477" s="131">
        <v>1884</v>
      </c>
      <c r="AR477" s="131">
        <v>2284</v>
      </c>
      <c r="AS477" s="131">
        <v>2646</v>
      </c>
      <c r="AT477" s="131"/>
      <c r="AU477" s="131"/>
      <c r="AV477" s="131"/>
    </row>
    <row r="478" spans="1:48" x14ac:dyDescent="0.25">
      <c r="A478" s="132" t="s">
        <v>17</v>
      </c>
      <c r="B478" s="132" t="s">
        <v>233</v>
      </c>
      <c r="C478" s="132" t="s">
        <v>271</v>
      </c>
      <c r="D478" s="132" t="s">
        <v>105</v>
      </c>
      <c r="E478" s="132" t="s">
        <v>272</v>
      </c>
      <c r="F478" s="131">
        <v>2214</v>
      </c>
      <c r="G478" s="131">
        <v>2512</v>
      </c>
      <c r="H478" s="131">
        <v>2796</v>
      </c>
      <c r="I478" s="131">
        <v>3134</v>
      </c>
      <c r="J478" s="131">
        <v>3356</v>
      </c>
      <c r="K478" s="131">
        <v>3753</v>
      </c>
      <c r="L478" s="131">
        <v>4087</v>
      </c>
      <c r="M478" s="131">
        <v>4821</v>
      </c>
      <c r="N478" s="131">
        <v>5279</v>
      </c>
      <c r="O478" s="131">
        <v>5624</v>
      </c>
      <c r="P478" s="131">
        <v>5873</v>
      </c>
      <c r="Q478" s="131">
        <v>6439</v>
      </c>
      <c r="R478" s="131">
        <v>6968</v>
      </c>
      <c r="S478" s="131">
        <v>7348</v>
      </c>
      <c r="T478" s="131">
        <v>8201</v>
      </c>
      <c r="U478" s="131">
        <v>8722</v>
      </c>
      <c r="V478" s="131">
        <v>9344</v>
      </c>
      <c r="W478" s="131">
        <v>10172</v>
      </c>
      <c r="X478" s="131">
        <v>10490</v>
      </c>
      <c r="Y478" s="131">
        <v>11179</v>
      </c>
      <c r="Z478" s="131">
        <v>11668</v>
      </c>
      <c r="AA478" s="131">
        <v>12235</v>
      </c>
      <c r="AB478" s="131">
        <v>12884</v>
      </c>
      <c r="AC478" s="131">
        <v>13631</v>
      </c>
      <c r="AD478" s="131">
        <v>14464</v>
      </c>
      <c r="AE478" s="131">
        <v>15473</v>
      </c>
      <c r="AF478" s="131">
        <v>16576</v>
      </c>
      <c r="AG478" s="131">
        <v>17582</v>
      </c>
      <c r="AH478" s="131">
        <v>18989</v>
      </c>
      <c r="AI478" s="131">
        <v>19902</v>
      </c>
      <c r="AJ478" s="131">
        <v>20349</v>
      </c>
      <c r="AK478" s="131">
        <v>21084</v>
      </c>
      <c r="AL478" s="131">
        <v>21616</v>
      </c>
      <c r="AM478" s="131">
        <v>22112</v>
      </c>
      <c r="AN478" s="131">
        <v>22460</v>
      </c>
      <c r="AO478" s="131">
        <v>22820</v>
      </c>
      <c r="AP478" s="131">
        <v>23248</v>
      </c>
      <c r="AQ478" s="131">
        <v>23496</v>
      </c>
      <c r="AR478" s="131">
        <v>23945</v>
      </c>
      <c r="AS478" s="131">
        <v>24339</v>
      </c>
      <c r="AT478" s="131"/>
      <c r="AU478" s="131"/>
      <c r="AV478" s="131"/>
    </row>
    <row r="479" spans="1:48" x14ac:dyDescent="0.25">
      <c r="A479" s="132" t="s">
        <v>17</v>
      </c>
      <c r="B479" s="132" t="s">
        <v>233</v>
      </c>
      <c r="C479" s="132" t="s">
        <v>271</v>
      </c>
      <c r="D479" s="132" t="s">
        <v>106</v>
      </c>
      <c r="E479" s="132" t="s">
        <v>272</v>
      </c>
      <c r="F479" s="131">
        <v>404</v>
      </c>
      <c r="G479" s="131">
        <v>444</v>
      </c>
      <c r="H479" s="131">
        <v>512</v>
      </c>
      <c r="I479" s="131">
        <v>566</v>
      </c>
      <c r="J479" s="131">
        <v>634</v>
      </c>
      <c r="K479" s="131">
        <v>716</v>
      </c>
      <c r="L479" s="131">
        <v>812</v>
      </c>
      <c r="M479" s="131">
        <v>908</v>
      </c>
      <c r="N479" s="131">
        <v>989</v>
      </c>
      <c r="O479" s="131">
        <v>1070</v>
      </c>
      <c r="P479" s="131">
        <v>1165</v>
      </c>
      <c r="Q479" s="131">
        <v>1300</v>
      </c>
      <c r="R479" s="131">
        <v>1404</v>
      </c>
      <c r="S479" s="131">
        <v>1458</v>
      </c>
      <c r="T479" s="131">
        <v>1605</v>
      </c>
      <c r="U479" s="131">
        <v>1776</v>
      </c>
      <c r="V479" s="131">
        <v>1919</v>
      </c>
      <c r="W479" s="131">
        <v>2083</v>
      </c>
      <c r="X479" s="131">
        <v>2175</v>
      </c>
      <c r="Y479" s="131">
        <v>2362</v>
      </c>
      <c r="Z479" s="131">
        <v>2530</v>
      </c>
      <c r="AA479" s="131">
        <v>2786</v>
      </c>
      <c r="AB479" s="131">
        <v>2955</v>
      </c>
      <c r="AC479" s="131">
        <v>3319</v>
      </c>
      <c r="AD479" s="131">
        <v>3482</v>
      </c>
      <c r="AE479" s="131">
        <v>4000</v>
      </c>
      <c r="AF479" s="131">
        <v>4389</v>
      </c>
      <c r="AG479" s="131">
        <v>4818</v>
      </c>
      <c r="AH479" s="131">
        <v>5345</v>
      </c>
      <c r="AI479" s="131">
        <v>5739</v>
      </c>
      <c r="AJ479" s="131">
        <v>5982</v>
      </c>
      <c r="AK479" s="131">
        <v>6299</v>
      </c>
      <c r="AL479" s="131">
        <v>6739</v>
      </c>
      <c r="AM479" s="131">
        <v>6996</v>
      </c>
      <c r="AN479" s="131">
        <v>7165</v>
      </c>
      <c r="AO479" s="131">
        <v>7414</v>
      </c>
      <c r="AP479" s="131">
        <v>7572</v>
      </c>
      <c r="AQ479" s="131">
        <v>7765</v>
      </c>
      <c r="AR479" s="131">
        <v>8044</v>
      </c>
      <c r="AS479" s="131">
        <v>8300</v>
      </c>
      <c r="AT479" s="131"/>
      <c r="AU479" s="131"/>
      <c r="AV479" s="131"/>
    </row>
    <row r="480" spans="1:48" x14ac:dyDescent="0.25">
      <c r="A480" s="132" t="s">
        <v>17</v>
      </c>
      <c r="B480" s="132" t="s">
        <v>233</v>
      </c>
      <c r="C480" s="132" t="s">
        <v>271</v>
      </c>
      <c r="D480" s="132" t="s">
        <v>107</v>
      </c>
      <c r="E480" s="132" t="s">
        <v>272</v>
      </c>
      <c r="F480" s="131">
        <v>801</v>
      </c>
      <c r="G480" s="131">
        <v>882</v>
      </c>
      <c r="H480" s="131">
        <v>989</v>
      </c>
      <c r="I480" s="131">
        <v>1126</v>
      </c>
      <c r="J480" s="131">
        <v>1204</v>
      </c>
      <c r="K480" s="131">
        <v>1408</v>
      </c>
      <c r="L480" s="131">
        <v>1504</v>
      </c>
      <c r="M480" s="131">
        <v>1667</v>
      </c>
      <c r="N480" s="131">
        <v>1776</v>
      </c>
      <c r="O480" s="131">
        <v>1993</v>
      </c>
      <c r="P480" s="131">
        <v>2163</v>
      </c>
      <c r="Q480" s="131">
        <v>2323</v>
      </c>
      <c r="R480" s="131">
        <v>2565</v>
      </c>
      <c r="S480" s="131">
        <v>2749</v>
      </c>
      <c r="T480" s="131">
        <v>3136</v>
      </c>
      <c r="U480" s="131">
        <v>3416</v>
      </c>
      <c r="V480" s="131">
        <v>3697</v>
      </c>
      <c r="W480" s="131">
        <v>3941</v>
      </c>
      <c r="X480" s="131">
        <v>4074</v>
      </c>
      <c r="Y480" s="131">
        <v>4340</v>
      </c>
      <c r="Z480" s="131">
        <v>4601</v>
      </c>
      <c r="AA480" s="131">
        <v>4968</v>
      </c>
      <c r="AB480" s="131">
        <v>5333</v>
      </c>
      <c r="AC480" s="131">
        <v>5604</v>
      </c>
      <c r="AD480" s="131">
        <v>5865</v>
      </c>
      <c r="AE480" s="131">
        <v>6432</v>
      </c>
      <c r="AF480" s="131">
        <v>6869</v>
      </c>
      <c r="AG480" s="131">
        <v>7368</v>
      </c>
      <c r="AH480" s="131">
        <v>7927</v>
      </c>
      <c r="AI480" s="131">
        <v>8382</v>
      </c>
      <c r="AJ480" s="131">
        <v>8819</v>
      </c>
      <c r="AK480" s="131">
        <v>9039</v>
      </c>
      <c r="AL480" s="131">
        <v>9570</v>
      </c>
      <c r="AM480" s="131">
        <v>9815</v>
      </c>
      <c r="AN480" s="131">
        <v>9960</v>
      </c>
      <c r="AO480" s="131">
        <v>10202</v>
      </c>
      <c r="AP480" s="131">
        <v>10265</v>
      </c>
      <c r="AQ480" s="131">
        <v>10508</v>
      </c>
      <c r="AR480" s="131">
        <v>10726</v>
      </c>
      <c r="AS480" s="131">
        <v>11064</v>
      </c>
      <c r="AT480" s="131"/>
      <c r="AU480" s="131"/>
      <c r="AV480" s="131"/>
    </row>
    <row r="481" spans="1:48" x14ac:dyDescent="0.25">
      <c r="A481" s="132" t="s">
        <v>17</v>
      </c>
      <c r="B481" s="132" t="s">
        <v>233</v>
      </c>
      <c r="C481" s="132" t="s">
        <v>271</v>
      </c>
      <c r="D481" s="132" t="s">
        <v>108</v>
      </c>
      <c r="E481" s="132" t="s">
        <v>272</v>
      </c>
      <c r="F481" s="131">
        <v>2193</v>
      </c>
      <c r="G481" s="131">
        <v>2387</v>
      </c>
      <c r="H481" s="131">
        <v>2501</v>
      </c>
      <c r="I481" s="131">
        <v>2672</v>
      </c>
      <c r="J481" s="131">
        <v>2900</v>
      </c>
      <c r="K481" s="131">
        <v>3124</v>
      </c>
      <c r="L481" s="131">
        <v>3319</v>
      </c>
      <c r="M481" s="131">
        <v>3630</v>
      </c>
      <c r="N481" s="131">
        <v>3893</v>
      </c>
      <c r="O481" s="131">
        <v>4215</v>
      </c>
      <c r="P481" s="131">
        <v>4414</v>
      </c>
      <c r="Q481" s="131">
        <v>4847</v>
      </c>
      <c r="R481" s="131">
        <v>5083</v>
      </c>
      <c r="S481" s="131">
        <v>5722</v>
      </c>
      <c r="T481" s="131">
        <v>6186</v>
      </c>
      <c r="U481" s="131">
        <v>6643</v>
      </c>
      <c r="V481" s="131">
        <v>7286</v>
      </c>
      <c r="W481" s="131">
        <v>7982</v>
      </c>
      <c r="X481" s="131">
        <v>8227</v>
      </c>
      <c r="Y481" s="131">
        <v>8901</v>
      </c>
      <c r="Z481" s="131">
        <v>9382</v>
      </c>
      <c r="AA481" s="131">
        <v>9973</v>
      </c>
      <c r="AB481" s="131">
        <v>10566</v>
      </c>
      <c r="AC481" s="131">
        <v>11270</v>
      </c>
      <c r="AD481" s="131">
        <v>11893</v>
      </c>
      <c r="AE481" s="131">
        <v>12809</v>
      </c>
      <c r="AF481" s="131">
        <v>13666</v>
      </c>
      <c r="AG481" s="131">
        <v>14679</v>
      </c>
      <c r="AH481" s="131">
        <v>15554</v>
      </c>
      <c r="AI481" s="131">
        <v>16773</v>
      </c>
      <c r="AJ481" s="131">
        <v>17429</v>
      </c>
      <c r="AK481" s="131">
        <v>18039</v>
      </c>
      <c r="AL481" s="131">
        <v>18945</v>
      </c>
      <c r="AM481" s="131">
        <v>19673</v>
      </c>
      <c r="AN481" s="131">
        <v>20105</v>
      </c>
      <c r="AO481" s="131">
        <v>20674</v>
      </c>
      <c r="AP481" s="131">
        <v>21113</v>
      </c>
      <c r="AQ481" s="131">
        <v>21257</v>
      </c>
      <c r="AR481" s="131">
        <v>21489</v>
      </c>
      <c r="AS481" s="131">
        <v>21728</v>
      </c>
      <c r="AT481" s="131"/>
      <c r="AU481" s="131"/>
      <c r="AV481" s="131"/>
    </row>
    <row r="482" spans="1:48" x14ac:dyDescent="0.25">
      <c r="A482" s="132" t="s">
        <v>17</v>
      </c>
      <c r="B482" s="132" t="s">
        <v>233</v>
      </c>
      <c r="C482" s="132" t="s">
        <v>271</v>
      </c>
      <c r="D482" s="132" t="s">
        <v>109</v>
      </c>
      <c r="E482" s="132" t="s">
        <v>272</v>
      </c>
      <c r="F482" s="131">
        <v>54</v>
      </c>
      <c r="G482" s="131">
        <v>54</v>
      </c>
      <c r="H482" s="131">
        <v>54</v>
      </c>
      <c r="I482" s="131">
        <v>68</v>
      </c>
      <c r="J482" s="131">
        <v>68</v>
      </c>
      <c r="K482" s="131">
        <v>106</v>
      </c>
      <c r="L482" s="131">
        <v>120</v>
      </c>
      <c r="M482" s="131">
        <v>147</v>
      </c>
      <c r="N482" s="131">
        <v>147</v>
      </c>
      <c r="O482" s="131">
        <v>147</v>
      </c>
      <c r="P482" s="131">
        <v>147</v>
      </c>
      <c r="Q482" s="131">
        <v>160</v>
      </c>
      <c r="R482" s="131">
        <v>187</v>
      </c>
      <c r="S482" s="131">
        <v>187</v>
      </c>
      <c r="T482" s="131">
        <v>201</v>
      </c>
      <c r="U482" s="131">
        <v>201</v>
      </c>
      <c r="V482" s="131">
        <v>201</v>
      </c>
      <c r="W482" s="131">
        <v>215</v>
      </c>
      <c r="X482" s="131">
        <v>215</v>
      </c>
      <c r="Y482" s="131">
        <v>228</v>
      </c>
      <c r="Z482" s="131">
        <v>228</v>
      </c>
      <c r="AA482" s="131">
        <v>228</v>
      </c>
      <c r="AB482" s="131">
        <v>256</v>
      </c>
      <c r="AC482" s="131">
        <v>269</v>
      </c>
      <c r="AD482" s="131">
        <v>269</v>
      </c>
      <c r="AE482" s="131">
        <v>283</v>
      </c>
      <c r="AF482" s="131">
        <v>331</v>
      </c>
      <c r="AG482" s="131">
        <v>385</v>
      </c>
      <c r="AH482" s="131">
        <v>426</v>
      </c>
      <c r="AI482" s="131">
        <v>466</v>
      </c>
      <c r="AJ482" s="131">
        <v>466</v>
      </c>
      <c r="AK482" s="131">
        <v>493</v>
      </c>
      <c r="AL482" s="131">
        <v>520</v>
      </c>
      <c r="AM482" s="131">
        <v>534</v>
      </c>
      <c r="AN482" s="131">
        <v>534</v>
      </c>
      <c r="AO482" s="131">
        <v>557</v>
      </c>
      <c r="AP482" s="131">
        <v>571</v>
      </c>
      <c r="AQ482" s="131">
        <v>2105</v>
      </c>
      <c r="AR482" s="131">
        <v>3841</v>
      </c>
      <c r="AS482" s="131">
        <v>6028</v>
      </c>
      <c r="AT482" s="131"/>
      <c r="AU482" s="131"/>
      <c r="AV482" s="131"/>
    </row>
    <row r="483" spans="1:48" x14ac:dyDescent="0.25">
      <c r="A483" s="132" t="s">
        <v>17</v>
      </c>
      <c r="B483" s="132" t="s">
        <v>233</v>
      </c>
      <c r="C483" s="132" t="s">
        <v>271</v>
      </c>
      <c r="D483" s="132" t="s">
        <v>110</v>
      </c>
      <c r="E483" s="132" t="s">
        <v>272</v>
      </c>
      <c r="F483" s="131">
        <v>83</v>
      </c>
      <c r="G483" s="131">
        <v>83</v>
      </c>
      <c r="H483" s="131">
        <v>83</v>
      </c>
      <c r="I483" s="131">
        <v>110</v>
      </c>
      <c r="J483" s="131">
        <v>124</v>
      </c>
      <c r="K483" s="131">
        <v>164</v>
      </c>
      <c r="L483" s="131">
        <v>205</v>
      </c>
      <c r="M483" s="131">
        <v>259</v>
      </c>
      <c r="N483" s="131">
        <v>300</v>
      </c>
      <c r="O483" s="131">
        <v>365</v>
      </c>
      <c r="P483" s="131">
        <v>528</v>
      </c>
      <c r="Q483" s="131">
        <v>555</v>
      </c>
      <c r="R483" s="131">
        <v>643</v>
      </c>
      <c r="S483" s="131">
        <v>684</v>
      </c>
      <c r="T483" s="131">
        <v>774</v>
      </c>
      <c r="U483" s="131">
        <v>814</v>
      </c>
      <c r="V483" s="131">
        <v>963</v>
      </c>
      <c r="W483" s="131">
        <v>1041</v>
      </c>
      <c r="X483" s="131">
        <v>1082</v>
      </c>
      <c r="Y483" s="131">
        <v>1176</v>
      </c>
      <c r="Z483" s="131">
        <v>1369</v>
      </c>
      <c r="AA483" s="131">
        <v>1491</v>
      </c>
      <c r="AB483" s="131">
        <v>1678</v>
      </c>
      <c r="AC483" s="131">
        <v>1759</v>
      </c>
      <c r="AD483" s="131">
        <v>1834</v>
      </c>
      <c r="AE483" s="131">
        <v>1939</v>
      </c>
      <c r="AF483" s="131">
        <v>2091</v>
      </c>
      <c r="AG483" s="131">
        <v>2290</v>
      </c>
      <c r="AH483" s="131">
        <v>2418</v>
      </c>
      <c r="AI483" s="131">
        <v>2654</v>
      </c>
      <c r="AJ483" s="131">
        <v>2786</v>
      </c>
      <c r="AK483" s="131">
        <v>2925</v>
      </c>
      <c r="AL483" s="131">
        <v>3112</v>
      </c>
      <c r="AM483" s="131">
        <v>3311</v>
      </c>
      <c r="AN483" s="131">
        <v>3392</v>
      </c>
      <c r="AO483" s="131">
        <v>3459</v>
      </c>
      <c r="AP483" s="131">
        <v>3561</v>
      </c>
      <c r="AQ483" s="131">
        <v>3798</v>
      </c>
      <c r="AR483" s="131">
        <v>4142</v>
      </c>
      <c r="AS483" s="131">
        <v>4691</v>
      </c>
      <c r="AT483" s="131"/>
      <c r="AU483" s="131"/>
      <c r="AV483" s="131"/>
    </row>
    <row r="484" spans="1:48" x14ac:dyDescent="0.25">
      <c r="A484" s="132" t="s">
        <v>17</v>
      </c>
      <c r="B484" s="132" t="s">
        <v>233</v>
      </c>
      <c r="C484" s="132" t="s">
        <v>271</v>
      </c>
      <c r="D484" s="132" t="s">
        <v>111</v>
      </c>
      <c r="E484" s="132" t="s">
        <v>272</v>
      </c>
      <c r="F484" s="131">
        <v>3217</v>
      </c>
      <c r="G484" s="131">
        <v>3421</v>
      </c>
      <c r="H484" s="131">
        <v>3541</v>
      </c>
      <c r="I484" s="131">
        <v>3754</v>
      </c>
      <c r="J484" s="131">
        <v>3979</v>
      </c>
      <c r="K484" s="131">
        <v>4280</v>
      </c>
      <c r="L484" s="131">
        <v>4510</v>
      </c>
      <c r="M484" s="131">
        <v>4715</v>
      </c>
      <c r="N484" s="131">
        <v>4975</v>
      </c>
      <c r="O484" s="131">
        <v>5205</v>
      </c>
      <c r="P484" s="131">
        <v>5418</v>
      </c>
      <c r="Q484" s="131">
        <v>5855</v>
      </c>
      <c r="R484" s="131">
        <v>6293</v>
      </c>
      <c r="S484" s="131">
        <v>6561</v>
      </c>
      <c r="T484" s="131">
        <v>6996</v>
      </c>
      <c r="U484" s="131">
        <v>7506</v>
      </c>
      <c r="V484" s="131">
        <v>8041</v>
      </c>
      <c r="W484" s="131">
        <v>8701</v>
      </c>
      <c r="X484" s="131">
        <v>8937</v>
      </c>
      <c r="Y484" s="131">
        <v>9546</v>
      </c>
      <c r="Z484" s="131">
        <v>10232</v>
      </c>
      <c r="AA484" s="131">
        <v>10969</v>
      </c>
      <c r="AB484" s="131">
        <v>11464</v>
      </c>
      <c r="AC484" s="131">
        <v>12088</v>
      </c>
      <c r="AD484" s="131">
        <v>12767</v>
      </c>
      <c r="AE484" s="131">
        <v>13450</v>
      </c>
      <c r="AF484" s="131">
        <v>14139</v>
      </c>
      <c r="AG484" s="131">
        <v>15123</v>
      </c>
      <c r="AH484" s="131">
        <v>16222</v>
      </c>
      <c r="AI484" s="131">
        <v>17288</v>
      </c>
      <c r="AJ484" s="131">
        <v>17742</v>
      </c>
      <c r="AK484" s="131">
        <v>18537</v>
      </c>
      <c r="AL484" s="131">
        <v>19274</v>
      </c>
      <c r="AM484" s="131">
        <v>19792</v>
      </c>
      <c r="AN484" s="131">
        <v>20185</v>
      </c>
      <c r="AO484" s="131">
        <v>20973</v>
      </c>
      <c r="AP484" s="131">
        <v>21460</v>
      </c>
      <c r="AQ484" s="131">
        <v>21682</v>
      </c>
      <c r="AR484" s="131">
        <v>21883</v>
      </c>
      <c r="AS484" s="131">
        <v>22180</v>
      </c>
      <c r="AT484" s="131"/>
      <c r="AU484" s="131"/>
      <c r="AV484" s="131"/>
    </row>
    <row r="485" spans="1:48" x14ac:dyDescent="0.25">
      <c r="A485" s="132" t="s">
        <v>17</v>
      </c>
      <c r="B485" s="132" t="s">
        <v>233</v>
      </c>
      <c r="C485" s="132" t="s">
        <v>271</v>
      </c>
      <c r="D485" s="132" t="s">
        <v>112</v>
      </c>
      <c r="E485" s="132" t="s">
        <v>272</v>
      </c>
      <c r="F485" s="131">
        <v>1052</v>
      </c>
      <c r="G485" s="131">
        <v>1137</v>
      </c>
      <c r="H485" s="131">
        <v>1174</v>
      </c>
      <c r="I485" s="131">
        <v>1174</v>
      </c>
      <c r="J485" s="131">
        <v>1307</v>
      </c>
      <c r="K485" s="131">
        <v>1402</v>
      </c>
      <c r="L485" s="131">
        <v>1512</v>
      </c>
      <c r="M485" s="131">
        <v>1644</v>
      </c>
      <c r="N485" s="131">
        <v>1814</v>
      </c>
      <c r="O485" s="131">
        <v>1962</v>
      </c>
      <c r="P485" s="131">
        <v>2034</v>
      </c>
      <c r="Q485" s="131">
        <v>2222</v>
      </c>
      <c r="R485" s="131">
        <v>2303</v>
      </c>
      <c r="S485" s="131">
        <v>2471</v>
      </c>
      <c r="T485" s="131">
        <v>2690</v>
      </c>
      <c r="U485" s="131">
        <v>2909</v>
      </c>
      <c r="V485" s="131">
        <v>3298</v>
      </c>
      <c r="W485" s="131">
        <v>3497</v>
      </c>
      <c r="X485" s="131">
        <v>3619</v>
      </c>
      <c r="Y485" s="131">
        <v>3788</v>
      </c>
      <c r="Z485" s="131">
        <v>4044</v>
      </c>
      <c r="AA485" s="131">
        <v>4351</v>
      </c>
      <c r="AB485" s="131">
        <v>4481</v>
      </c>
      <c r="AC485" s="131">
        <v>4699</v>
      </c>
      <c r="AD485" s="131">
        <v>4795</v>
      </c>
      <c r="AE485" s="131">
        <v>5311</v>
      </c>
      <c r="AF485" s="131">
        <v>5619</v>
      </c>
      <c r="AG485" s="131">
        <v>6164</v>
      </c>
      <c r="AH485" s="131">
        <v>6512</v>
      </c>
      <c r="AI485" s="131">
        <v>6909</v>
      </c>
      <c r="AJ485" s="131">
        <v>7064</v>
      </c>
      <c r="AK485" s="131">
        <v>7486</v>
      </c>
      <c r="AL485" s="131">
        <v>7978</v>
      </c>
      <c r="AM485" s="131">
        <v>8439</v>
      </c>
      <c r="AN485" s="131">
        <v>8708</v>
      </c>
      <c r="AO485" s="131">
        <v>8964</v>
      </c>
      <c r="AP485" s="131">
        <v>9338</v>
      </c>
      <c r="AQ485" s="131">
        <v>9675</v>
      </c>
      <c r="AR485" s="131">
        <v>10331</v>
      </c>
      <c r="AS485" s="131">
        <v>10794</v>
      </c>
      <c r="AT485" s="131"/>
      <c r="AU485" s="131"/>
      <c r="AV485" s="131"/>
    </row>
    <row r="486" spans="1:48" x14ac:dyDescent="0.25">
      <c r="A486" s="132" t="s">
        <v>17</v>
      </c>
      <c r="B486" s="132" t="s">
        <v>233</v>
      </c>
      <c r="C486" s="132" t="s">
        <v>271</v>
      </c>
      <c r="D486" s="132" t="s">
        <v>113</v>
      </c>
      <c r="E486" s="132" t="s">
        <v>272</v>
      </c>
      <c r="F486" s="131">
        <v>874</v>
      </c>
      <c r="G486" s="131">
        <v>1009</v>
      </c>
      <c r="H486" s="131">
        <v>1224</v>
      </c>
      <c r="I486" s="131">
        <v>1278</v>
      </c>
      <c r="J486" s="131">
        <v>1360</v>
      </c>
      <c r="K486" s="131">
        <v>1452</v>
      </c>
      <c r="L486" s="131">
        <v>1636</v>
      </c>
      <c r="M486" s="131">
        <v>1758</v>
      </c>
      <c r="N486" s="131">
        <v>1813</v>
      </c>
      <c r="O486" s="131">
        <v>1970</v>
      </c>
      <c r="P486" s="131">
        <v>2090</v>
      </c>
      <c r="Q486" s="131">
        <v>2365</v>
      </c>
      <c r="R486" s="131">
        <v>2662</v>
      </c>
      <c r="S486" s="131">
        <v>3018</v>
      </c>
      <c r="T486" s="131">
        <v>3487</v>
      </c>
      <c r="U486" s="131">
        <v>3880</v>
      </c>
      <c r="V486" s="131">
        <v>4093</v>
      </c>
      <c r="W486" s="131">
        <v>4465</v>
      </c>
      <c r="X486" s="131">
        <v>4628</v>
      </c>
      <c r="Y486" s="131">
        <v>4961</v>
      </c>
      <c r="Z486" s="131">
        <v>5332</v>
      </c>
      <c r="AA486" s="131">
        <v>5665</v>
      </c>
      <c r="AB486" s="131">
        <v>6019</v>
      </c>
      <c r="AC486" s="131">
        <v>6425</v>
      </c>
      <c r="AD486" s="131">
        <v>6785</v>
      </c>
      <c r="AE486" s="131">
        <v>7289</v>
      </c>
      <c r="AF486" s="131">
        <v>7795</v>
      </c>
      <c r="AG486" s="131">
        <v>8475</v>
      </c>
      <c r="AH486" s="131">
        <v>8951</v>
      </c>
      <c r="AI486" s="131">
        <v>9616</v>
      </c>
      <c r="AJ486" s="131">
        <v>9886</v>
      </c>
      <c r="AK486" s="131">
        <v>10297</v>
      </c>
      <c r="AL486" s="131">
        <v>10847</v>
      </c>
      <c r="AM486" s="131">
        <v>11309</v>
      </c>
      <c r="AN486" s="131">
        <v>11489</v>
      </c>
      <c r="AO486" s="131">
        <v>11741</v>
      </c>
      <c r="AP486" s="131">
        <v>12045</v>
      </c>
      <c r="AQ486" s="131">
        <v>14809</v>
      </c>
      <c r="AR486" s="131">
        <v>18160</v>
      </c>
      <c r="AS486" s="131">
        <v>20783</v>
      </c>
      <c r="AT486" s="131"/>
      <c r="AU486" s="131"/>
      <c r="AV486" s="131"/>
    </row>
    <row r="487" spans="1:48" x14ac:dyDescent="0.25">
      <c r="A487" s="132" t="s">
        <v>17</v>
      </c>
      <c r="B487" s="132" t="s">
        <v>233</v>
      </c>
      <c r="C487" s="132" t="s">
        <v>271</v>
      </c>
      <c r="D487" s="132" t="s">
        <v>114</v>
      </c>
      <c r="E487" s="132" t="s">
        <v>272</v>
      </c>
      <c r="F487" s="131">
        <v>1441</v>
      </c>
      <c r="G487" s="131">
        <v>1561</v>
      </c>
      <c r="H487" s="131">
        <v>1736</v>
      </c>
      <c r="I487" s="131">
        <v>1949</v>
      </c>
      <c r="J487" s="131">
        <v>2332</v>
      </c>
      <c r="K487" s="131">
        <v>2425</v>
      </c>
      <c r="L487" s="131">
        <v>2629</v>
      </c>
      <c r="M487" s="131">
        <v>2941</v>
      </c>
      <c r="N487" s="131">
        <v>3113</v>
      </c>
      <c r="O487" s="131">
        <v>3356</v>
      </c>
      <c r="P487" s="131">
        <v>3501</v>
      </c>
      <c r="Q487" s="131">
        <v>3898</v>
      </c>
      <c r="R487" s="131">
        <v>4089</v>
      </c>
      <c r="S487" s="131">
        <v>4425</v>
      </c>
      <c r="T487" s="131">
        <v>4796</v>
      </c>
      <c r="U487" s="131">
        <v>4978</v>
      </c>
      <c r="V487" s="131">
        <v>5374</v>
      </c>
      <c r="W487" s="131">
        <v>5697</v>
      </c>
      <c r="X487" s="131">
        <v>5991</v>
      </c>
      <c r="Y487" s="131">
        <v>6522</v>
      </c>
      <c r="Z487" s="131">
        <v>7044</v>
      </c>
      <c r="AA487" s="131">
        <v>7565</v>
      </c>
      <c r="AB487" s="131">
        <v>8115</v>
      </c>
      <c r="AC487" s="131">
        <v>8509</v>
      </c>
      <c r="AD487" s="131">
        <v>8863</v>
      </c>
      <c r="AE487" s="131">
        <v>9482</v>
      </c>
      <c r="AF487" s="131">
        <v>10104</v>
      </c>
      <c r="AG487" s="131">
        <v>10841</v>
      </c>
      <c r="AH487" s="131">
        <v>11977</v>
      </c>
      <c r="AI487" s="131">
        <v>12716</v>
      </c>
      <c r="AJ487" s="131">
        <v>13035</v>
      </c>
      <c r="AK487" s="131">
        <v>13414</v>
      </c>
      <c r="AL487" s="131">
        <v>13884</v>
      </c>
      <c r="AM487" s="131">
        <v>14420</v>
      </c>
      <c r="AN487" s="131">
        <v>14598</v>
      </c>
      <c r="AO487" s="131">
        <v>14891</v>
      </c>
      <c r="AP487" s="131">
        <v>15204</v>
      </c>
      <c r="AQ487" s="131">
        <v>15624</v>
      </c>
      <c r="AR487" s="131">
        <v>16234</v>
      </c>
      <c r="AS487" s="131">
        <v>16982</v>
      </c>
      <c r="AT487" s="131"/>
      <c r="AU487" s="131"/>
      <c r="AV487" s="131"/>
    </row>
    <row r="488" spans="1:48" x14ac:dyDescent="0.25">
      <c r="A488" s="132" t="s">
        <v>17</v>
      </c>
      <c r="B488" s="132" t="s">
        <v>233</v>
      </c>
      <c r="C488" s="132" t="s">
        <v>271</v>
      </c>
      <c r="D488" s="132" t="s">
        <v>115</v>
      </c>
      <c r="E488" s="132" t="s">
        <v>272</v>
      </c>
      <c r="F488" s="131">
        <v>495</v>
      </c>
      <c r="G488" s="131">
        <v>626</v>
      </c>
      <c r="H488" s="131">
        <v>715</v>
      </c>
      <c r="I488" s="131">
        <v>877</v>
      </c>
      <c r="J488" s="131">
        <v>1026</v>
      </c>
      <c r="K488" s="131">
        <v>1151</v>
      </c>
      <c r="L488" s="131">
        <v>1287</v>
      </c>
      <c r="M488" s="131">
        <v>1341</v>
      </c>
      <c r="N488" s="131">
        <v>1415</v>
      </c>
      <c r="O488" s="131">
        <v>1564</v>
      </c>
      <c r="P488" s="131">
        <v>1629</v>
      </c>
      <c r="Q488" s="131">
        <v>1740</v>
      </c>
      <c r="R488" s="131">
        <v>1835</v>
      </c>
      <c r="S488" s="131">
        <v>1972</v>
      </c>
      <c r="T488" s="131">
        <v>2245</v>
      </c>
      <c r="U488" s="131">
        <v>2395</v>
      </c>
      <c r="V488" s="131">
        <v>2586</v>
      </c>
      <c r="W488" s="131">
        <v>2802</v>
      </c>
      <c r="X488" s="131">
        <v>2893</v>
      </c>
      <c r="Y488" s="131">
        <v>3033</v>
      </c>
      <c r="Z488" s="131">
        <v>3199</v>
      </c>
      <c r="AA488" s="131">
        <v>3450</v>
      </c>
      <c r="AB488" s="131">
        <v>3801</v>
      </c>
      <c r="AC488" s="131">
        <v>4017</v>
      </c>
      <c r="AD488" s="131">
        <v>4208</v>
      </c>
      <c r="AE488" s="131">
        <v>4512</v>
      </c>
      <c r="AF488" s="131">
        <v>4960</v>
      </c>
      <c r="AG488" s="131">
        <v>5355</v>
      </c>
      <c r="AH488" s="131">
        <v>5687</v>
      </c>
      <c r="AI488" s="131">
        <v>6224</v>
      </c>
      <c r="AJ488" s="131">
        <v>6344</v>
      </c>
      <c r="AK488" s="131">
        <v>6526</v>
      </c>
      <c r="AL488" s="131">
        <v>6880</v>
      </c>
      <c r="AM488" s="131">
        <v>7071</v>
      </c>
      <c r="AN488" s="131">
        <v>7190</v>
      </c>
      <c r="AO488" s="131">
        <v>7371</v>
      </c>
      <c r="AP488" s="131">
        <v>7469</v>
      </c>
      <c r="AQ488" s="131">
        <v>8039</v>
      </c>
      <c r="AR488" s="131">
        <v>9324</v>
      </c>
      <c r="AS488" s="131">
        <v>10080</v>
      </c>
      <c r="AT488" s="131"/>
      <c r="AU488" s="131"/>
      <c r="AV488" s="131"/>
    </row>
    <row r="489" spans="1:48" x14ac:dyDescent="0.25">
      <c r="A489" s="132" t="s">
        <v>17</v>
      </c>
      <c r="B489" s="132" t="s">
        <v>233</v>
      </c>
      <c r="C489" s="132" t="s">
        <v>271</v>
      </c>
      <c r="D489" s="132" t="s">
        <v>116</v>
      </c>
      <c r="E489" s="132" t="s">
        <v>272</v>
      </c>
      <c r="F489" s="131">
        <v>440</v>
      </c>
      <c r="G489" s="131">
        <v>464</v>
      </c>
      <c r="H489" s="131">
        <v>464</v>
      </c>
      <c r="I489" s="131">
        <v>532</v>
      </c>
      <c r="J489" s="131">
        <v>593</v>
      </c>
      <c r="K489" s="131">
        <v>633</v>
      </c>
      <c r="L489" s="131">
        <v>633</v>
      </c>
      <c r="M489" s="131">
        <v>707</v>
      </c>
      <c r="N489" s="131">
        <v>735</v>
      </c>
      <c r="O489" s="131">
        <v>751</v>
      </c>
      <c r="P489" s="131">
        <v>896</v>
      </c>
      <c r="Q489" s="131">
        <v>973</v>
      </c>
      <c r="R489" s="131">
        <v>1017</v>
      </c>
      <c r="S489" s="131">
        <v>1057</v>
      </c>
      <c r="T489" s="131">
        <v>1179</v>
      </c>
      <c r="U489" s="131">
        <v>1269</v>
      </c>
      <c r="V489" s="131">
        <v>1342</v>
      </c>
      <c r="W489" s="131">
        <v>1464</v>
      </c>
      <c r="X489" s="131">
        <v>1491</v>
      </c>
      <c r="Y489" s="131">
        <v>1616</v>
      </c>
      <c r="Z489" s="131">
        <v>1718</v>
      </c>
      <c r="AA489" s="131">
        <v>1807</v>
      </c>
      <c r="AB489" s="131">
        <v>1933</v>
      </c>
      <c r="AC489" s="131">
        <v>2065</v>
      </c>
      <c r="AD489" s="131">
        <v>2239</v>
      </c>
      <c r="AE489" s="131">
        <v>2610</v>
      </c>
      <c r="AF489" s="131">
        <v>2951</v>
      </c>
      <c r="AG489" s="131">
        <v>3270</v>
      </c>
      <c r="AH489" s="131">
        <v>3545</v>
      </c>
      <c r="AI489" s="131">
        <v>3778</v>
      </c>
      <c r="AJ489" s="131">
        <v>3927</v>
      </c>
      <c r="AK489" s="131">
        <v>4085</v>
      </c>
      <c r="AL489" s="131">
        <v>4411</v>
      </c>
      <c r="AM489" s="131">
        <v>4625</v>
      </c>
      <c r="AN489" s="131">
        <v>4706</v>
      </c>
      <c r="AO489" s="131">
        <v>4840</v>
      </c>
      <c r="AP489" s="131">
        <v>4971</v>
      </c>
      <c r="AQ489" s="131">
        <v>5493</v>
      </c>
      <c r="AR489" s="131">
        <v>6664</v>
      </c>
      <c r="AS489" s="131">
        <v>7948</v>
      </c>
      <c r="AT489" s="131"/>
      <c r="AU489" s="131"/>
      <c r="AV489" s="131"/>
    </row>
    <row r="490" spans="1:48" x14ac:dyDescent="0.25">
      <c r="A490" s="132" t="s">
        <v>17</v>
      </c>
      <c r="B490" s="132" t="s">
        <v>233</v>
      </c>
      <c r="C490" s="132" t="s">
        <v>271</v>
      </c>
      <c r="D490" s="132" t="s">
        <v>117</v>
      </c>
      <c r="E490" s="132" t="s">
        <v>272</v>
      </c>
      <c r="F490" s="131">
        <v>437</v>
      </c>
      <c r="G490" s="131">
        <v>497</v>
      </c>
      <c r="H490" s="131">
        <v>524</v>
      </c>
      <c r="I490" s="131">
        <v>524</v>
      </c>
      <c r="J490" s="131">
        <v>575</v>
      </c>
      <c r="K490" s="131">
        <v>656</v>
      </c>
      <c r="L490" s="131">
        <v>753</v>
      </c>
      <c r="M490" s="131">
        <v>889</v>
      </c>
      <c r="N490" s="131">
        <v>984</v>
      </c>
      <c r="O490" s="131">
        <v>1105</v>
      </c>
      <c r="P490" s="131">
        <v>1209</v>
      </c>
      <c r="Q490" s="131">
        <v>1345</v>
      </c>
      <c r="R490" s="131">
        <v>1528</v>
      </c>
      <c r="S490" s="131">
        <v>1688</v>
      </c>
      <c r="T490" s="131">
        <v>1915</v>
      </c>
      <c r="U490" s="131">
        <v>2072</v>
      </c>
      <c r="V490" s="131">
        <v>2302</v>
      </c>
      <c r="W490" s="131">
        <v>2447</v>
      </c>
      <c r="X490" s="131">
        <v>2516</v>
      </c>
      <c r="Y490" s="131">
        <v>2729</v>
      </c>
      <c r="Z490" s="131">
        <v>3015</v>
      </c>
      <c r="AA490" s="131">
        <v>3374</v>
      </c>
      <c r="AB490" s="131">
        <v>3635</v>
      </c>
      <c r="AC490" s="131">
        <v>3862</v>
      </c>
      <c r="AD490" s="131">
        <v>4090</v>
      </c>
      <c r="AE490" s="131">
        <v>4463</v>
      </c>
      <c r="AF490" s="131">
        <v>4840</v>
      </c>
      <c r="AG490" s="131">
        <v>5376</v>
      </c>
      <c r="AH490" s="131">
        <v>5659</v>
      </c>
      <c r="AI490" s="131">
        <v>5994</v>
      </c>
      <c r="AJ490" s="131">
        <v>6081</v>
      </c>
      <c r="AK490" s="131">
        <v>6374</v>
      </c>
      <c r="AL490" s="131">
        <v>6572</v>
      </c>
      <c r="AM490" s="131">
        <v>6757</v>
      </c>
      <c r="AN490" s="131">
        <v>6854</v>
      </c>
      <c r="AO490" s="131">
        <v>7195</v>
      </c>
      <c r="AP490" s="131">
        <v>7379</v>
      </c>
      <c r="AQ490" s="131">
        <v>8168</v>
      </c>
      <c r="AR490" s="131">
        <v>9514</v>
      </c>
      <c r="AS490" s="131">
        <v>10798</v>
      </c>
      <c r="AT490" s="131"/>
      <c r="AU490" s="131"/>
      <c r="AV490" s="131"/>
    </row>
    <row r="491" spans="1:48" x14ac:dyDescent="0.25">
      <c r="A491" s="132" t="s">
        <v>17</v>
      </c>
      <c r="B491" s="132" t="s">
        <v>233</v>
      </c>
      <c r="C491" s="132" t="s">
        <v>271</v>
      </c>
      <c r="D491" s="132" t="s">
        <v>118</v>
      </c>
      <c r="E491" s="132" t="s">
        <v>272</v>
      </c>
      <c r="F491" s="131">
        <v>407</v>
      </c>
      <c r="G491" s="131">
        <v>466</v>
      </c>
      <c r="H491" s="131">
        <v>534</v>
      </c>
      <c r="I491" s="131">
        <v>576</v>
      </c>
      <c r="J491" s="131">
        <v>644</v>
      </c>
      <c r="K491" s="131">
        <v>698</v>
      </c>
      <c r="L491" s="131">
        <v>711</v>
      </c>
      <c r="M491" s="131">
        <v>833</v>
      </c>
      <c r="N491" s="131">
        <v>948</v>
      </c>
      <c r="O491" s="131">
        <v>1123</v>
      </c>
      <c r="P491" s="131">
        <v>1213</v>
      </c>
      <c r="Q491" s="131">
        <v>1415</v>
      </c>
      <c r="R491" s="131">
        <v>1483</v>
      </c>
      <c r="S491" s="131">
        <v>1619</v>
      </c>
      <c r="T491" s="131">
        <v>1863</v>
      </c>
      <c r="U491" s="131">
        <v>2002</v>
      </c>
      <c r="V491" s="131">
        <v>2257</v>
      </c>
      <c r="W491" s="131">
        <v>2416</v>
      </c>
      <c r="X491" s="131">
        <v>2511</v>
      </c>
      <c r="Y491" s="131">
        <v>2753</v>
      </c>
      <c r="Z491" s="131">
        <v>2872</v>
      </c>
      <c r="AA491" s="131">
        <v>3211</v>
      </c>
      <c r="AB491" s="131">
        <v>3363</v>
      </c>
      <c r="AC491" s="131">
        <v>3546</v>
      </c>
      <c r="AD491" s="131">
        <v>3707</v>
      </c>
      <c r="AE491" s="131">
        <v>4201</v>
      </c>
      <c r="AF491" s="131">
        <v>4515</v>
      </c>
      <c r="AG491" s="131">
        <v>4836</v>
      </c>
      <c r="AH491" s="131">
        <v>5178</v>
      </c>
      <c r="AI491" s="131">
        <v>5414</v>
      </c>
      <c r="AJ491" s="131">
        <v>5495</v>
      </c>
      <c r="AK491" s="131">
        <v>5716</v>
      </c>
      <c r="AL491" s="131">
        <v>6040</v>
      </c>
      <c r="AM491" s="131">
        <v>6183</v>
      </c>
      <c r="AN491" s="131">
        <v>6356</v>
      </c>
      <c r="AO491" s="131">
        <v>6457</v>
      </c>
      <c r="AP491" s="131">
        <v>6624</v>
      </c>
      <c r="AQ491" s="131">
        <v>7076</v>
      </c>
      <c r="AR491" s="131">
        <v>8251</v>
      </c>
      <c r="AS491" s="131">
        <v>9218</v>
      </c>
      <c r="AT491" s="131"/>
      <c r="AU491" s="131"/>
      <c r="AV491" s="131"/>
    </row>
    <row r="492" spans="1:48" x14ac:dyDescent="0.25">
      <c r="A492" s="132" t="s">
        <v>17</v>
      </c>
      <c r="B492" s="132" t="s">
        <v>233</v>
      </c>
      <c r="C492" s="132" t="s">
        <v>271</v>
      </c>
      <c r="D492" s="132" t="s">
        <v>119</v>
      </c>
      <c r="E492" s="132" t="s">
        <v>272</v>
      </c>
      <c r="F492" s="131">
        <v>5928</v>
      </c>
      <c r="G492" s="131">
        <v>6764</v>
      </c>
      <c r="H492" s="131">
        <v>7859</v>
      </c>
      <c r="I492" s="131">
        <v>8738</v>
      </c>
      <c r="J492" s="131">
        <v>9885</v>
      </c>
      <c r="K492" s="131">
        <v>11150</v>
      </c>
      <c r="L492" s="131">
        <v>12064</v>
      </c>
      <c r="M492" s="131">
        <v>13477</v>
      </c>
      <c r="N492" s="131">
        <v>14904</v>
      </c>
      <c r="O492" s="131">
        <v>16397</v>
      </c>
      <c r="P492" s="131">
        <v>17706</v>
      </c>
      <c r="Q492" s="131">
        <v>19393</v>
      </c>
      <c r="R492" s="131">
        <v>20512</v>
      </c>
      <c r="S492" s="131">
        <v>62313</v>
      </c>
      <c r="T492" s="131">
        <v>64637</v>
      </c>
      <c r="U492" s="131">
        <v>66534</v>
      </c>
      <c r="V492" s="131">
        <v>68578</v>
      </c>
      <c r="W492" s="131">
        <v>70255</v>
      </c>
      <c r="X492" s="131">
        <v>71168</v>
      </c>
      <c r="Y492" s="131">
        <v>73018</v>
      </c>
      <c r="Z492" s="131">
        <v>74625</v>
      </c>
      <c r="AA492" s="131">
        <v>77087</v>
      </c>
      <c r="AB492" s="131">
        <v>78983</v>
      </c>
      <c r="AC492" s="131">
        <v>81017</v>
      </c>
      <c r="AD492" s="131">
        <v>83042</v>
      </c>
      <c r="AE492" s="131">
        <v>85407</v>
      </c>
      <c r="AF492" s="131">
        <v>87964</v>
      </c>
      <c r="AG492" s="131">
        <v>91036</v>
      </c>
      <c r="AH492" s="131">
        <v>94320</v>
      </c>
      <c r="AI492" s="131">
        <v>97040</v>
      </c>
      <c r="AJ492" s="131">
        <v>98840</v>
      </c>
      <c r="AK492" s="131">
        <v>101395</v>
      </c>
      <c r="AL492" s="131">
        <v>103256</v>
      </c>
      <c r="AM492" s="131">
        <v>104817</v>
      </c>
      <c r="AN492" s="131">
        <v>105684</v>
      </c>
      <c r="AO492" s="131">
        <v>107216</v>
      </c>
      <c r="AP492" s="131">
        <v>108554</v>
      </c>
      <c r="AQ492" s="131">
        <v>108700</v>
      </c>
      <c r="AR492" s="131">
        <v>108968</v>
      </c>
      <c r="AS492" s="131">
        <v>109281</v>
      </c>
      <c r="AT492" s="131"/>
      <c r="AU492" s="131"/>
      <c r="AV492" s="131"/>
    </row>
    <row r="493" spans="1:48" x14ac:dyDescent="0.25">
      <c r="A493" s="132" t="s">
        <v>17</v>
      </c>
      <c r="B493" s="132" t="s">
        <v>233</v>
      </c>
      <c r="C493" s="132" t="s">
        <v>271</v>
      </c>
      <c r="D493" s="132" t="s">
        <v>120</v>
      </c>
      <c r="E493" s="132" t="s">
        <v>272</v>
      </c>
      <c r="F493" s="131">
        <v>952</v>
      </c>
      <c r="G493" s="131">
        <v>980</v>
      </c>
      <c r="H493" s="131">
        <v>1068</v>
      </c>
      <c r="I493" s="131">
        <v>1108</v>
      </c>
      <c r="J493" s="131">
        <v>1135</v>
      </c>
      <c r="K493" s="131">
        <v>1203</v>
      </c>
      <c r="L493" s="131">
        <v>1302</v>
      </c>
      <c r="M493" s="131">
        <v>1397</v>
      </c>
      <c r="N493" s="131">
        <v>1490</v>
      </c>
      <c r="O493" s="131">
        <v>1583</v>
      </c>
      <c r="P493" s="131">
        <v>1683</v>
      </c>
      <c r="Q493" s="131">
        <v>1737</v>
      </c>
      <c r="R493" s="131">
        <v>1897</v>
      </c>
      <c r="S493" s="131">
        <v>2020</v>
      </c>
      <c r="T493" s="131">
        <v>2187</v>
      </c>
      <c r="U493" s="131">
        <v>2384</v>
      </c>
      <c r="V493" s="131">
        <v>2628</v>
      </c>
      <c r="W493" s="131">
        <v>2897</v>
      </c>
      <c r="X493" s="131">
        <v>2998</v>
      </c>
      <c r="Y493" s="131">
        <v>3150</v>
      </c>
      <c r="Z493" s="131">
        <v>3348</v>
      </c>
      <c r="AA493" s="131">
        <v>3572</v>
      </c>
      <c r="AB493" s="131">
        <v>3774</v>
      </c>
      <c r="AC493" s="131">
        <v>3948</v>
      </c>
      <c r="AD493" s="131">
        <v>4113</v>
      </c>
      <c r="AE493" s="131">
        <v>4426</v>
      </c>
      <c r="AF493" s="131">
        <v>4623</v>
      </c>
      <c r="AG493" s="131">
        <v>4951</v>
      </c>
      <c r="AH493" s="131">
        <v>5191</v>
      </c>
      <c r="AI493" s="131">
        <v>5525</v>
      </c>
      <c r="AJ493" s="131">
        <v>5689</v>
      </c>
      <c r="AK493" s="131">
        <v>5927</v>
      </c>
      <c r="AL493" s="131">
        <v>6126</v>
      </c>
      <c r="AM493" s="131">
        <v>6517</v>
      </c>
      <c r="AN493" s="131">
        <v>6692</v>
      </c>
      <c r="AO493" s="131">
        <v>6871</v>
      </c>
      <c r="AP493" s="131">
        <v>7089</v>
      </c>
      <c r="AQ493" s="131">
        <v>7731</v>
      </c>
      <c r="AR493" s="131">
        <v>8370</v>
      </c>
      <c r="AS493" s="131">
        <v>8842</v>
      </c>
      <c r="AT493" s="131"/>
      <c r="AU493" s="131"/>
      <c r="AV493" s="131"/>
    </row>
    <row r="494" spans="1:48" x14ac:dyDescent="0.25">
      <c r="A494" s="132" t="s">
        <v>17</v>
      </c>
      <c r="B494" s="132" t="s">
        <v>233</v>
      </c>
      <c r="C494" s="132" t="s">
        <v>271</v>
      </c>
      <c r="D494" s="132" t="s">
        <v>121</v>
      </c>
      <c r="E494" s="132" t="s">
        <v>272</v>
      </c>
      <c r="F494" s="131">
        <v>406</v>
      </c>
      <c r="G494" s="131">
        <v>452</v>
      </c>
      <c r="H494" s="131">
        <v>466</v>
      </c>
      <c r="I494" s="131">
        <v>498</v>
      </c>
      <c r="J494" s="131">
        <v>576</v>
      </c>
      <c r="K494" s="131">
        <v>658</v>
      </c>
      <c r="L494" s="131">
        <v>720</v>
      </c>
      <c r="M494" s="131">
        <v>814</v>
      </c>
      <c r="N494" s="131">
        <v>868</v>
      </c>
      <c r="O494" s="131">
        <v>930</v>
      </c>
      <c r="P494" s="131">
        <v>957</v>
      </c>
      <c r="Q494" s="131">
        <v>1095</v>
      </c>
      <c r="R494" s="131">
        <v>1216</v>
      </c>
      <c r="S494" s="131">
        <v>1278</v>
      </c>
      <c r="T494" s="131">
        <v>1332</v>
      </c>
      <c r="U494" s="131">
        <v>1427</v>
      </c>
      <c r="V494" s="131">
        <v>1558</v>
      </c>
      <c r="W494" s="131">
        <v>1736</v>
      </c>
      <c r="X494" s="131">
        <v>1782</v>
      </c>
      <c r="Y494" s="131">
        <v>1902</v>
      </c>
      <c r="Z494" s="131">
        <v>2038</v>
      </c>
      <c r="AA494" s="131">
        <v>2126</v>
      </c>
      <c r="AB494" s="131">
        <v>2348</v>
      </c>
      <c r="AC494" s="131">
        <v>2456</v>
      </c>
      <c r="AD494" s="131">
        <v>2537</v>
      </c>
      <c r="AE494" s="131">
        <v>2869</v>
      </c>
      <c r="AF494" s="131">
        <v>3107</v>
      </c>
      <c r="AG494" s="131">
        <v>3381</v>
      </c>
      <c r="AH494" s="131">
        <v>3666</v>
      </c>
      <c r="AI494" s="131">
        <v>4015</v>
      </c>
      <c r="AJ494" s="131">
        <v>4160</v>
      </c>
      <c r="AK494" s="131">
        <v>4281</v>
      </c>
      <c r="AL494" s="131">
        <v>4470</v>
      </c>
      <c r="AM494" s="131">
        <v>4878</v>
      </c>
      <c r="AN494" s="131">
        <v>4984</v>
      </c>
      <c r="AO494" s="131">
        <v>5115</v>
      </c>
      <c r="AP494" s="131">
        <v>5271</v>
      </c>
      <c r="AQ494" s="131">
        <v>5888</v>
      </c>
      <c r="AR494" s="131">
        <v>6977</v>
      </c>
      <c r="AS494" s="131">
        <v>7836</v>
      </c>
      <c r="AT494" s="131"/>
      <c r="AU494" s="131"/>
      <c r="AV494" s="131"/>
    </row>
    <row r="495" spans="1:48" x14ac:dyDescent="0.25">
      <c r="A495" s="132" t="s">
        <v>17</v>
      </c>
      <c r="B495" s="132" t="s">
        <v>233</v>
      </c>
      <c r="C495" s="132" t="s">
        <v>271</v>
      </c>
      <c r="D495" s="132" t="s">
        <v>122</v>
      </c>
      <c r="E495" s="132" t="s">
        <v>272</v>
      </c>
      <c r="F495" s="131">
        <v>2729</v>
      </c>
      <c r="G495" s="131">
        <v>3104</v>
      </c>
      <c r="H495" s="131">
        <v>3390</v>
      </c>
      <c r="I495" s="131">
        <v>3737</v>
      </c>
      <c r="J495" s="131">
        <v>4049</v>
      </c>
      <c r="K495" s="131">
        <v>4563</v>
      </c>
      <c r="L495" s="131">
        <v>4918</v>
      </c>
      <c r="M495" s="131">
        <v>5391</v>
      </c>
      <c r="N495" s="131">
        <v>5796</v>
      </c>
      <c r="O495" s="131">
        <v>6769</v>
      </c>
      <c r="P495" s="131">
        <v>7193</v>
      </c>
      <c r="Q495" s="131">
        <v>7863</v>
      </c>
      <c r="R495" s="131">
        <v>8381</v>
      </c>
      <c r="S495" s="131">
        <v>8940</v>
      </c>
      <c r="T495" s="131">
        <v>9688</v>
      </c>
      <c r="U495" s="131">
        <v>10231</v>
      </c>
      <c r="V495" s="131">
        <v>10979</v>
      </c>
      <c r="W495" s="131">
        <v>11850</v>
      </c>
      <c r="X495" s="131">
        <v>12107</v>
      </c>
      <c r="Y495" s="131">
        <v>12914</v>
      </c>
      <c r="Z495" s="131">
        <v>13466</v>
      </c>
      <c r="AA495" s="131">
        <v>14476</v>
      </c>
      <c r="AB495" s="131">
        <v>15255</v>
      </c>
      <c r="AC495" s="131">
        <v>16229</v>
      </c>
      <c r="AD495" s="131">
        <v>17025</v>
      </c>
      <c r="AE495" s="131">
        <v>18225</v>
      </c>
      <c r="AF495" s="131">
        <v>19285</v>
      </c>
      <c r="AG495" s="131">
        <v>20436</v>
      </c>
      <c r="AH495" s="131">
        <v>21980</v>
      </c>
      <c r="AI495" s="131">
        <v>23468</v>
      </c>
      <c r="AJ495" s="131">
        <v>24099</v>
      </c>
      <c r="AK495" s="131">
        <v>24960</v>
      </c>
      <c r="AL495" s="131">
        <v>25660</v>
      </c>
      <c r="AM495" s="131">
        <v>26316</v>
      </c>
      <c r="AN495" s="131">
        <v>26607</v>
      </c>
      <c r="AO495" s="131">
        <v>27104</v>
      </c>
      <c r="AP495" s="131">
        <v>27621</v>
      </c>
      <c r="AQ495" s="131">
        <v>27650</v>
      </c>
      <c r="AR495" s="131">
        <v>27703</v>
      </c>
      <c r="AS495" s="131">
        <v>27751</v>
      </c>
      <c r="AT495" s="131"/>
      <c r="AU495" s="131"/>
      <c r="AV495" s="131"/>
    </row>
    <row r="496" spans="1:48" x14ac:dyDescent="0.25">
      <c r="A496" s="132" t="s">
        <v>17</v>
      </c>
      <c r="B496" s="132" t="s">
        <v>233</v>
      </c>
      <c r="C496" s="132" t="s">
        <v>271</v>
      </c>
      <c r="D496" s="132" t="s">
        <v>265</v>
      </c>
      <c r="E496" s="132" t="s">
        <v>272</v>
      </c>
      <c r="F496" s="131">
        <v>28</v>
      </c>
      <c r="G496" s="131">
        <v>36</v>
      </c>
      <c r="H496" s="131">
        <v>36</v>
      </c>
      <c r="I496" s="131">
        <v>36</v>
      </c>
      <c r="J496" s="131">
        <v>36</v>
      </c>
      <c r="K496" s="131">
        <v>36</v>
      </c>
      <c r="L496" s="131">
        <v>36</v>
      </c>
      <c r="M496" s="131">
        <v>36</v>
      </c>
      <c r="N496" s="131">
        <v>36</v>
      </c>
      <c r="O496" s="131">
        <v>49</v>
      </c>
      <c r="P496" s="131">
        <v>49</v>
      </c>
      <c r="Q496" s="131">
        <v>63</v>
      </c>
      <c r="R496" s="131">
        <v>77</v>
      </c>
      <c r="S496" s="131">
        <v>77</v>
      </c>
      <c r="T496" s="131">
        <v>77</v>
      </c>
      <c r="U496" s="131">
        <v>77</v>
      </c>
      <c r="V496" s="131">
        <v>118</v>
      </c>
      <c r="W496" s="131">
        <v>118</v>
      </c>
      <c r="X496" s="131">
        <v>118</v>
      </c>
      <c r="Y496" s="131">
        <v>118</v>
      </c>
      <c r="Z496" s="131">
        <v>118</v>
      </c>
      <c r="AA496" s="131">
        <v>118</v>
      </c>
      <c r="AB496" s="131">
        <v>118</v>
      </c>
      <c r="AC496" s="131">
        <v>145</v>
      </c>
      <c r="AD496" s="131">
        <v>145</v>
      </c>
      <c r="AE496" s="131">
        <v>145</v>
      </c>
      <c r="AF496" s="131">
        <v>159</v>
      </c>
      <c r="AG496" s="131">
        <v>159</v>
      </c>
      <c r="AH496" s="131">
        <v>159</v>
      </c>
      <c r="AI496" s="131">
        <v>159</v>
      </c>
      <c r="AJ496" s="131">
        <v>186</v>
      </c>
      <c r="AK496" s="131">
        <v>186</v>
      </c>
      <c r="AL496" s="131">
        <v>186</v>
      </c>
      <c r="AM496" s="131">
        <v>186</v>
      </c>
      <c r="AN496" s="131">
        <v>186</v>
      </c>
      <c r="AO496" s="131">
        <v>186</v>
      </c>
      <c r="AP496" s="131">
        <v>186</v>
      </c>
      <c r="AQ496" s="131">
        <v>231</v>
      </c>
      <c r="AR496" s="131">
        <v>379</v>
      </c>
      <c r="AS496" s="131">
        <v>617</v>
      </c>
      <c r="AT496" s="131"/>
      <c r="AU496" s="131"/>
      <c r="AV496" s="131"/>
    </row>
    <row r="497" spans="1:48" x14ac:dyDescent="0.25">
      <c r="A497" s="132" t="s">
        <v>17</v>
      </c>
      <c r="B497" s="132" t="s">
        <v>233</v>
      </c>
      <c r="C497" s="132" t="s">
        <v>271</v>
      </c>
      <c r="D497" s="132" t="s">
        <v>123</v>
      </c>
      <c r="E497" s="132" t="s">
        <v>272</v>
      </c>
      <c r="F497" s="131">
        <v>1113</v>
      </c>
      <c r="G497" s="131">
        <v>1263</v>
      </c>
      <c r="H497" s="131">
        <v>1371</v>
      </c>
      <c r="I497" s="131">
        <v>1640</v>
      </c>
      <c r="J497" s="131">
        <v>1759</v>
      </c>
      <c r="K497" s="131">
        <v>1854</v>
      </c>
      <c r="L497" s="131">
        <v>2056</v>
      </c>
      <c r="M497" s="131">
        <v>2329</v>
      </c>
      <c r="N497" s="131">
        <v>2438</v>
      </c>
      <c r="O497" s="131">
        <v>2656</v>
      </c>
      <c r="P497" s="131">
        <v>2814</v>
      </c>
      <c r="Q497" s="131">
        <v>3125</v>
      </c>
      <c r="R497" s="131">
        <v>3248</v>
      </c>
      <c r="S497" s="131">
        <v>3452</v>
      </c>
      <c r="T497" s="131">
        <v>3698</v>
      </c>
      <c r="U497" s="131">
        <v>3839</v>
      </c>
      <c r="V497" s="131">
        <v>4099</v>
      </c>
      <c r="W497" s="131">
        <v>4413</v>
      </c>
      <c r="X497" s="131">
        <v>4568</v>
      </c>
      <c r="Y497" s="131">
        <v>4938</v>
      </c>
      <c r="Z497" s="131">
        <v>5218</v>
      </c>
      <c r="AA497" s="131">
        <v>5509</v>
      </c>
      <c r="AB497" s="131">
        <v>5725</v>
      </c>
      <c r="AC497" s="131">
        <v>6003</v>
      </c>
      <c r="AD497" s="131">
        <v>6348</v>
      </c>
      <c r="AE497" s="131">
        <v>6825</v>
      </c>
      <c r="AF497" s="131">
        <v>7135</v>
      </c>
      <c r="AG497" s="131">
        <v>7338</v>
      </c>
      <c r="AH497" s="131">
        <v>7612</v>
      </c>
      <c r="AI497" s="131">
        <v>8050</v>
      </c>
      <c r="AJ497" s="131">
        <v>8212</v>
      </c>
      <c r="AK497" s="131">
        <v>8411</v>
      </c>
      <c r="AL497" s="131">
        <v>8684</v>
      </c>
      <c r="AM497" s="131">
        <v>8959</v>
      </c>
      <c r="AN497" s="131">
        <v>9013</v>
      </c>
      <c r="AO497" s="131">
        <v>9119</v>
      </c>
      <c r="AP497" s="131">
        <v>9477</v>
      </c>
      <c r="AQ497" s="131">
        <v>9734</v>
      </c>
      <c r="AR497" s="131">
        <v>10153</v>
      </c>
      <c r="AS497" s="131">
        <v>10999</v>
      </c>
      <c r="AT497" s="131"/>
      <c r="AU497" s="131"/>
      <c r="AV497" s="131"/>
    </row>
    <row r="498" spans="1:48" x14ac:dyDescent="0.25">
      <c r="A498" s="132" t="s">
        <v>17</v>
      </c>
      <c r="B498" s="132" t="s">
        <v>233</v>
      </c>
      <c r="C498" s="132" t="s">
        <v>271</v>
      </c>
      <c r="D498" s="132" t="s">
        <v>124</v>
      </c>
      <c r="E498" s="132" t="s">
        <v>272</v>
      </c>
      <c r="F498" s="131">
        <v>43121</v>
      </c>
      <c r="G498" s="131">
        <v>43283</v>
      </c>
      <c r="H498" s="131">
        <v>43337</v>
      </c>
      <c r="I498" s="131">
        <v>43459</v>
      </c>
      <c r="J498" s="131">
        <v>43856</v>
      </c>
      <c r="K498" s="131">
        <v>44149</v>
      </c>
      <c r="L498" s="131">
        <v>44323</v>
      </c>
      <c r="M498" s="131">
        <v>44468</v>
      </c>
      <c r="N498" s="131">
        <v>44604</v>
      </c>
      <c r="O498" s="131">
        <v>44813</v>
      </c>
      <c r="P498" s="131">
        <v>44908</v>
      </c>
      <c r="Q498" s="131">
        <v>45275</v>
      </c>
      <c r="R498" s="131">
        <v>45518</v>
      </c>
      <c r="S498" s="131">
        <v>45780</v>
      </c>
      <c r="T498" s="131">
        <v>46583</v>
      </c>
      <c r="U498" s="131">
        <v>47281</v>
      </c>
      <c r="V498" s="131">
        <v>47780</v>
      </c>
      <c r="W498" s="131">
        <v>48350</v>
      </c>
      <c r="X498" s="131">
        <v>48528</v>
      </c>
      <c r="Y498" s="131">
        <v>49166</v>
      </c>
      <c r="Z498" s="131">
        <v>49651</v>
      </c>
      <c r="AA498" s="131">
        <v>50217</v>
      </c>
      <c r="AB498" s="131">
        <v>50643</v>
      </c>
      <c r="AC498" s="131">
        <v>51119</v>
      </c>
      <c r="AD498" s="131">
        <v>51456</v>
      </c>
      <c r="AE498" s="131">
        <v>51956</v>
      </c>
      <c r="AF498" s="131">
        <v>52718</v>
      </c>
      <c r="AG498" s="131">
        <v>53475</v>
      </c>
      <c r="AH498" s="131">
        <v>54207</v>
      </c>
      <c r="AI498" s="131">
        <v>54981</v>
      </c>
      <c r="AJ498" s="131">
        <v>55325</v>
      </c>
      <c r="AK498" s="131">
        <v>55698</v>
      </c>
      <c r="AL498" s="131">
        <v>56057</v>
      </c>
      <c r="AM498" s="131">
        <v>56513</v>
      </c>
      <c r="AN498" s="131">
        <v>56663</v>
      </c>
      <c r="AO498" s="131">
        <v>57115</v>
      </c>
      <c r="AP498" s="131">
        <v>57529</v>
      </c>
      <c r="AQ498" s="131">
        <v>57991</v>
      </c>
      <c r="AR498" s="131">
        <v>58336</v>
      </c>
      <c r="AS498" s="131">
        <v>58910</v>
      </c>
      <c r="AT498" s="131"/>
      <c r="AU498" s="131"/>
      <c r="AV498" s="131"/>
    </row>
    <row r="499" spans="1:48" x14ac:dyDescent="0.25">
      <c r="A499" s="132" t="s">
        <v>17</v>
      </c>
      <c r="B499" s="132" t="s">
        <v>233</v>
      </c>
      <c r="C499" s="132" t="s">
        <v>271</v>
      </c>
      <c r="D499" s="132" t="s">
        <v>125</v>
      </c>
      <c r="E499" s="132" t="s">
        <v>272</v>
      </c>
      <c r="F499" s="131">
        <v>1255</v>
      </c>
      <c r="G499" s="131">
        <v>1310</v>
      </c>
      <c r="H499" s="131">
        <v>1432</v>
      </c>
      <c r="I499" s="131">
        <v>1473</v>
      </c>
      <c r="J499" s="131">
        <v>1587</v>
      </c>
      <c r="K499" s="131">
        <v>1737</v>
      </c>
      <c r="L499" s="131">
        <v>1905</v>
      </c>
      <c r="M499" s="131">
        <v>2054</v>
      </c>
      <c r="N499" s="131">
        <v>2205</v>
      </c>
      <c r="O499" s="131">
        <v>2456</v>
      </c>
      <c r="P499" s="131">
        <v>2570</v>
      </c>
      <c r="Q499" s="131">
        <v>2846</v>
      </c>
      <c r="R499" s="131">
        <v>3103</v>
      </c>
      <c r="S499" s="131">
        <v>3311</v>
      </c>
      <c r="T499" s="131">
        <v>3678</v>
      </c>
      <c r="U499" s="131">
        <v>3958</v>
      </c>
      <c r="V499" s="131">
        <v>4414</v>
      </c>
      <c r="W499" s="131">
        <v>4830</v>
      </c>
      <c r="X499" s="131">
        <v>4985</v>
      </c>
      <c r="Y499" s="131">
        <v>5245</v>
      </c>
      <c r="Z499" s="131">
        <v>5560</v>
      </c>
      <c r="AA499" s="131">
        <v>6010</v>
      </c>
      <c r="AB499" s="131">
        <v>6174</v>
      </c>
      <c r="AC499" s="131">
        <v>6476</v>
      </c>
      <c r="AD499" s="131">
        <v>6717</v>
      </c>
      <c r="AE499" s="131">
        <v>7172</v>
      </c>
      <c r="AF499" s="131">
        <v>7602</v>
      </c>
      <c r="AG499" s="131">
        <v>8057</v>
      </c>
      <c r="AH499" s="131">
        <v>8543</v>
      </c>
      <c r="AI499" s="131">
        <v>8881</v>
      </c>
      <c r="AJ499" s="131">
        <v>9134</v>
      </c>
      <c r="AK499" s="131">
        <v>9371</v>
      </c>
      <c r="AL499" s="131">
        <v>9721</v>
      </c>
      <c r="AM499" s="131">
        <v>10053</v>
      </c>
      <c r="AN499" s="131">
        <v>10174</v>
      </c>
      <c r="AO499" s="131">
        <v>10392</v>
      </c>
      <c r="AP499" s="131">
        <v>10635</v>
      </c>
      <c r="AQ499" s="131">
        <v>11010</v>
      </c>
      <c r="AR499" s="131">
        <v>11495</v>
      </c>
      <c r="AS499" s="131">
        <v>12507</v>
      </c>
      <c r="AT499" s="131"/>
      <c r="AU499" s="131"/>
      <c r="AV499" s="131"/>
    </row>
    <row r="500" spans="1:48" x14ac:dyDescent="0.25">
      <c r="A500" s="132" t="s">
        <v>17</v>
      </c>
      <c r="B500" s="132" t="s">
        <v>233</v>
      </c>
      <c r="C500" s="132" t="s">
        <v>271</v>
      </c>
      <c r="D500" s="132" t="s">
        <v>126</v>
      </c>
      <c r="E500" s="132" t="s">
        <v>272</v>
      </c>
      <c r="F500" s="131">
        <v>41900</v>
      </c>
      <c r="G500" s="131">
        <v>43249</v>
      </c>
      <c r="H500" s="131">
        <v>44324</v>
      </c>
      <c r="I500" s="131">
        <v>45870</v>
      </c>
      <c r="J500" s="131">
        <v>47041</v>
      </c>
      <c r="K500" s="131">
        <v>48796</v>
      </c>
      <c r="L500" s="131">
        <v>50386</v>
      </c>
      <c r="M500" s="131">
        <v>52244</v>
      </c>
      <c r="N500" s="131">
        <v>53744</v>
      </c>
      <c r="O500" s="131">
        <v>56106</v>
      </c>
      <c r="P500" s="131">
        <v>57704</v>
      </c>
      <c r="Q500" s="131">
        <v>60122</v>
      </c>
      <c r="R500" s="131">
        <v>62219</v>
      </c>
      <c r="S500" s="131">
        <v>64696</v>
      </c>
      <c r="T500" s="131">
        <v>67877</v>
      </c>
      <c r="U500" s="131">
        <v>70044</v>
      </c>
      <c r="V500" s="131">
        <v>72461</v>
      </c>
      <c r="W500" s="131">
        <v>75419</v>
      </c>
      <c r="X500" s="131">
        <v>76671</v>
      </c>
      <c r="Y500" s="131">
        <v>79070</v>
      </c>
      <c r="Z500" s="131">
        <v>81387</v>
      </c>
      <c r="AA500" s="131">
        <v>83879</v>
      </c>
      <c r="AB500" s="131">
        <v>86920</v>
      </c>
      <c r="AC500" s="131">
        <v>90226</v>
      </c>
      <c r="AD500" s="131">
        <v>93457</v>
      </c>
      <c r="AE500" s="131">
        <v>98341</v>
      </c>
      <c r="AF500" s="131">
        <v>102866</v>
      </c>
      <c r="AG500" s="131">
        <v>108172</v>
      </c>
      <c r="AH500" s="131">
        <v>114480</v>
      </c>
      <c r="AI500" s="131">
        <v>119639</v>
      </c>
      <c r="AJ500" s="131">
        <v>121379</v>
      </c>
      <c r="AK500" s="131">
        <v>124473</v>
      </c>
      <c r="AL500" s="131">
        <v>127482</v>
      </c>
      <c r="AM500" s="131">
        <v>130391</v>
      </c>
      <c r="AN500" s="131">
        <v>131887</v>
      </c>
      <c r="AO500" s="131">
        <v>134380</v>
      </c>
      <c r="AP500" s="131">
        <v>136409</v>
      </c>
      <c r="AQ500" s="131">
        <v>136801</v>
      </c>
      <c r="AR500" s="131">
        <v>137562</v>
      </c>
      <c r="AS500" s="131">
        <v>138302</v>
      </c>
      <c r="AT500" s="131"/>
      <c r="AU500" s="131"/>
      <c r="AV500" s="131"/>
    </row>
    <row r="501" spans="1:48" x14ac:dyDescent="0.25">
      <c r="A501" s="132" t="s">
        <v>17</v>
      </c>
      <c r="B501" s="132" t="s">
        <v>233</v>
      </c>
      <c r="C501" s="132" t="s">
        <v>271</v>
      </c>
      <c r="D501" s="132" t="s">
        <v>127</v>
      </c>
      <c r="E501" s="132" t="s">
        <v>272</v>
      </c>
      <c r="F501" s="131">
        <v>2075</v>
      </c>
      <c r="G501" s="131">
        <v>2319</v>
      </c>
      <c r="H501" s="131">
        <v>2552</v>
      </c>
      <c r="I501" s="131">
        <v>2667</v>
      </c>
      <c r="J501" s="131">
        <v>2879</v>
      </c>
      <c r="K501" s="131">
        <v>3229</v>
      </c>
      <c r="L501" s="131">
        <v>3528</v>
      </c>
      <c r="M501" s="131">
        <v>3859</v>
      </c>
      <c r="N501" s="131">
        <v>4125</v>
      </c>
      <c r="O501" s="131">
        <v>4523</v>
      </c>
      <c r="P501" s="131">
        <v>4892</v>
      </c>
      <c r="Q501" s="131">
        <v>5389</v>
      </c>
      <c r="R501" s="131">
        <v>5768</v>
      </c>
      <c r="S501" s="131">
        <v>6141</v>
      </c>
      <c r="T501" s="131">
        <v>6855</v>
      </c>
      <c r="U501" s="131">
        <v>7327</v>
      </c>
      <c r="V501" s="131">
        <v>7734</v>
      </c>
      <c r="W501" s="131">
        <v>8099</v>
      </c>
      <c r="X501" s="131">
        <v>8303</v>
      </c>
      <c r="Y501" s="131">
        <v>8890</v>
      </c>
      <c r="Z501" s="131">
        <v>9267</v>
      </c>
      <c r="AA501" s="131">
        <v>9834</v>
      </c>
      <c r="AB501" s="131">
        <v>10507</v>
      </c>
      <c r="AC501" s="131">
        <v>11067</v>
      </c>
      <c r="AD501" s="131">
        <v>11489</v>
      </c>
      <c r="AE501" s="131">
        <v>11977</v>
      </c>
      <c r="AF501" s="131">
        <v>12886</v>
      </c>
      <c r="AG501" s="131">
        <v>13570</v>
      </c>
      <c r="AH501" s="131">
        <v>14473</v>
      </c>
      <c r="AI501" s="131">
        <v>15150</v>
      </c>
      <c r="AJ501" s="131">
        <v>15644</v>
      </c>
      <c r="AK501" s="131">
        <v>16174</v>
      </c>
      <c r="AL501" s="131">
        <v>16680</v>
      </c>
      <c r="AM501" s="131">
        <v>17299</v>
      </c>
      <c r="AN501" s="131">
        <v>17649</v>
      </c>
      <c r="AO501" s="131">
        <v>18039</v>
      </c>
      <c r="AP501" s="131">
        <v>18396</v>
      </c>
      <c r="AQ501" s="131">
        <v>18556</v>
      </c>
      <c r="AR501" s="131">
        <v>18873</v>
      </c>
      <c r="AS501" s="131">
        <v>19089</v>
      </c>
      <c r="AT501" s="131"/>
      <c r="AU501" s="131"/>
      <c r="AV501" s="131"/>
    </row>
    <row r="502" spans="1:48" x14ac:dyDescent="0.25">
      <c r="A502" s="132" t="s">
        <v>17</v>
      </c>
      <c r="B502" s="132" t="s">
        <v>233</v>
      </c>
      <c r="C502" s="132" t="s">
        <v>271</v>
      </c>
      <c r="D502" s="132" t="s">
        <v>128</v>
      </c>
      <c r="E502" s="132" t="s">
        <v>272</v>
      </c>
      <c r="F502" s="131">
        <v>1511</v>
      </c>
      <c r="G502" s="131">
        <v>1584</v>
      </c>
      <c r="H502" s="131">
        <v>1691</v>
      </c>
      <c r="I502" s="131">
        <v>1718</v>
      </c>
      <c r="J502" s="131">
        <v>1813</v>
      </c>
      <c r="K502" s="131">
        <v>1979</v>
      </c>
      <c r="L502" s="131">
        <v>2185</v>
      </c>
      <c r="M502" s="131">
        <v>2386</v>
      </c>
      <c r="N502" s="131">
        <v>2445</v>
      </c>
      <c r="O502" s="131">
        <v>2594</v>
      </c>
      <c r="P502" s="131">
        <v>2657</v>
      </c>
      <c r="Q502" s="131">
        <v>2787</v>
      </c>
      <c r="R502" s="131">
        <v>2919</v>
      </c>
      <c r="S502" s="131">
        <v>3149</v>
      </c>
      <c r="T502" s="131">
        <v>3499</v>
      </c>
      <c r="U502" s="131">
        <v>3804</v>
      </c>
      <c r="V502" s="131">
        <v>4111</v>
      </c>
      <c r="W502" s="131">
        <v>4320</v>
      </c>
      <c r="X502" s="131">
        <v>4500</v>
      </c>
      <c r="Y502" s="131">
        <v>4792</v>
      </c>
      <c r="Z502" s="131">
        <v>5034</v>
      </c>
      <c r="AA502" s="131">
        <v>5200</v>
      </c>
      <c r="AB502" s="131">
        <v>5402</v>
      </c>
      <c r="AC502" s="131">
        <v>5705</v>
      </c>
      <c r="AD502" s="131">
        <v>5898</v>
      </c>
      <c r="AE502" s="131">
        <v>6186</v>
      </c>
      <c r="AF502" s="131">
        <v>6524</v>
      </c>
      <c r="AG502" s="131">
        <v>7102</v>
      </c>
      <c r="AH502" s="131">
        <v>7746</v>
      </c>
      <c r="AI502" s="131">
        <v>8446</v>
      </c>
      <c r="AJ502" s="131">
        <v>8713</v>
      </c>
      <c r="AK502" s="131">
        <v>8956</v>
      </c>
      <c r="AL502" s="131">
        <v>9676</v>
      </c>
      <c r="AM502" s="131">
        <v>10228</v>
      </c>
      <c r="AN502" s="131">
        <v>10609</v>
      </c>
      <c r="AO502" s="131">
        <v>11105</v>
      </c>
      <c r="AP502" s="131">
        <v>11814</v>
      </c>
      <c r="AQ502" s="131">
        <v>11885</v>
      </c>
      <c r="AR502" s="131">
        <v>12143</v>
      </c>
      <c r="AS502" s="131">
        <v>12429</v>
      </c>
      <c r="AT502" s="131"/>
      <c r="AU502" s="131"/>
      <c r="AV502" s="131"/>
    </row>
    <row r="503" spans="1:48" x14ac:dyDescent="0.25">
      <c r="A503" s="132" t="s">
        <v>17</v>
      </c>
      <c r="B503" s="132" t="s">
        <v>233</v>
      </c>
      <c r="C503" s="132" t="s">
        <v>271</v>
      </c>
      <c r="D503" s="132" t="s">
        <v>129</v>
      </c>
      <c r="E503" s="132" t="s">
        <v>272</v>
      </c>
      <c r="F503" s="131">
        <v>1622</v>
      </c>
      <c r="G503" s="131">
        <v>1771</v>
      </c>
      <c r="H503" s="131">
        <v>1889</v>
      </c>
      <c r="I503" s="131">
        <v>2090</v>
      </c>
      <c r="J503" s="131">
        <v>2306</v>
      </c>
      <c r="K503" s="131">
        <v>2526</v>
      </c>
      <c r="L503" s="131">
        <v>2703</v>
      </c>
      <c r="M503" s="131">
        <v>3060</v>
      </c>
      <c r="N503" s="131">
        <v>3312</v>
      </c>
      <c r="O503" s="131">
        <v>3790</v>
      </c>
      <c r="P503" s="131">
        <v>3885</v>
      </c>
      <c r="Q503" s="131">
        <v>4379</v>
      </c>
      <c r="R503" s="131">
        <v>4781</v>
      </c>
      <c r="S503" s="131">
        <v>5211</v>
      </c>
      <c r="T503" s="131">
        <v>5834</v>
      </c>
      <c r="U503" s="131">
        <v>6192</v>
      </c>
      <c r="V503" s="131">
        <v>6530</v>
      </c>
      <c r="W503" s="131">
        <v>7035</v>
      </c>
      <c r="X503" s="131">
        <v>7287</v>
      </c>
      <c r="Y503" s="131">
        <v>7874</v>
      </c>
      <c r="Z503" s="131">
        <v>8430</v>
      </c>
      <c r="AA503" s="131">
        <v>8897</v>
      </c>
      <c r="AB503" s="131">
        <v>9332</v>
      </c>
      <c r="AC503" s="131">
        <v>9729</v>
      </c>
      <c r="AD503" s="131">
        <v>10204</v>
      </c>
      <c r="AE503" s="131">
        <v>10902</v>
      </c>
      <c r="AF503" s="131">
        <v>11631</v>
      </c>
      <c r="AG503" s="131">
        <v>12290</v>
      </c>
      <c r="AH503" s="131">
        <v>13143</v>
      </c>
      <c r="AI503" s="131">
        <v>13783</v>
      </c>
      <c r="AJ503" s="131">
        <v>13987</v>
      </c>
      <c r="AK503" s="131">
        <v>14199</v>
      </c>
      <c r="AL503" s="131">
        <v>14488</v>
      </c>
      <c r="AM503" s="131">
        <v>14970</v>
      </c>
      <c r="AN503" s="131">
        <v>15155</v>
      </c>
      <c r="AO503" s="131">
        <v>15409</v>
      </c>
      <c r="AP503" s="131">
        <v>15898</v>
      </c>
      <c r="AQ503" s="131">
        <v>16343</v>
      </c>
      <c r="AR503" s="131">
        <v>16846</v>
      </c>
      <c r="AS503" s="131">
        <v>17242</v>
      </c>
      <c r="AT503" s="131"/>
      <c r="AU503" s="131"/>
      <c r="AV503" s="131"/>
    </row>
    <row r="504" spans="1:48" x14ac:dyDescent="0.25">
      <c r="A504" s="132" t="s">
        <v>17</v>
      </c>
      <c r="B504" s="132" t="s">
        <v>233</v>
      </c>
      <c r="C504" s="132" t="s">
        <v>271</v>
      </c>
      <c r="D504" s="132" t="s">
        <v>273</v>
      </c>
      <c r="E504" s="132" t="s">
        <v>272</v>
      </c>
      <c r="F504" s="131">
        <v>41</v>
      </c>
      <c r="G504" s="131">
        <v>41</v>
      </c>
      <c r="H504" s="131">
        <v>41</v>
      </c>
      <c r="I504" s="131">
        <v>41</v>
      </c>
      <c r="J504" s="131">
        <v>55</v>
      </c>
      <c r="K504" s="131">
        <v>55</v>
      </c>
      <c r="L504" s="131">
        <v>68</v>
      </c>
      <c r="M504" s="131">
        <v>68</v>
      </c>
      <c r="N504" s="131">
        <v>68</v>
      </c>
      <c r="O504" s="131">
        <v>68</v>
      </c>
      <c r="P504" s="131">
        <v>68</v>
      </c>
      <c r="Q504" s="131">
        <v>68</v>
      </c>
      <c r="R504" s="131">
        <v>68</v>
      </c>
      <c r="S504" s="131">
        <v>68</v>
      </c>
      <c r="T504" s="131">
        <v>95</v>
      </c>
      <c r="U504" s="131">
        <v>109</v>
      </c>
      <c r="V504" s="131">
        <v>109</v>
      </c>
      <c r="W504" s="131">
        <v>109</v>
      </c>
      <c r="X504" s="131">
        <v>123</v>
      </c>
      <c r="Y504" s="131">
        <v>123</v>
      </c>
      <c r="Z504" s="131">
        <v>123</v>
      </c>
      <c r="AA504" s="131">
        <v>133</v>
      </c>
      <c r="AB504" s="131">
        <v>133</v>
      </c>
      <c r="AC504" s="131">
        <v>133</v>
      </c>
      <c r="AD504" s="131">
        <v>133</v>
      </c>
      <c r="AE504" s="131">
        <v>146</v>
      </c>
      <c r="AF504" s="131">
        <v>146</v>
      </c>
      <c r="AG504" s="131">
        <v>146</v>
      </c>
      <c r="AH504" s="131">
        <v>146</v>
      </c>
      <c r="AI504" s="131">
        <v>1766</v>
      </c>
      <c r="AJ504" s="131">
        <v>2654</v>
      </c>
      <c r="AK504" s="131">
        <v>2654</v>
      </c>
      <c r="AL504" s="131">
        <v>2654</v>
      </c>
      <c r="AM504" s="131">
        <v>2654</v>
      </c>
      <c r="AN504" s="131">
        <v>2654</v>
      </c>
      <c r="AO504" s="131">
        <v>2654</v>
      </c>
      <c r="AP504" s="131">
        <v>2654</v>
      </c>
      <c r="AQ504" s="131">
        <v>5241</v>
      </c>
      <c r="AR504" s="131">
        <v>8775</v>
      </c>
      <c r="AS504" s="131">
        <v>12281</v>
      </c>
      <c r="AT504" s="131"/>
      <c r="AU504" s="131"/>
      <c r="AV504" s="131"/>
    </row>
    <row r="505" spans="1:48" x14ac:dyDescent="0.25">
      <c r="A505" s="132" t="s">
        <v>17</v>
      </c>
      <c r="B505" s="132" t="s">
        <v>233</v>
      </c>
      <c r="C505" s="132" t="s">
        <v>271</v>
      </c>
      <c r="D505" s="132" t="s">
        <v>130</v>
      </c>
      <c r="E505" s="132" t="s">
        <v>272</v>
      </c>
      <c r="F505" s="131">
        <v>4930</v>
      </c>
      <c r="G505" s="131">
        <v>5378</v>
      </c>
      <c r="H505" s="131">
        <v>5970</v>
      </c>
      <c r="I505" s="131">
        <v>6561</v>
      </c>
      <c r="J505" s="131">
        <v>7059</v>
      </c>
      <c r="K505" s="131">
        <v>7748</v>
      </c>
      <c r="L505" s="131">
        <v>8540</v>
      </c>
      <c r="M505" s="131">
        <v>9398</v>
      </c>
      <c r="N505" s="131">
        <v>10067</v>
      </c>
      <c r="O505" s="131">
        <v>11028</v>
      </c>
      <c r="P505" s="131">
        <v>11822</v>
      </c>
      <c r="Q505" s="131">
        <v>13362</v>
      </c>
      <c r="R505" s="131">
        <v>14690</v>
      </c>
      <c r="S505" s="131">
        <v>16222</v>
      </c>
      <c r="T505" s="131">
        <v>18067</v>
      </c>
      <c r="U505" s="131">
        <v>19546</v>
      </c>
      <c r="V505" s="131">
        <v>20608</v>
      </c>
      <c r="W505" s="131">
        <v>22358</v>
      </c>
      <c r="X505" s="131">
        <v>23095</v>
      </c>
      <c r="Y505" s="131">
        <v>24282</v>
      </c>
      <c r="Z505" s="131">
        <v>25195</v>
      </c>
      <c r="AA505" s="131">
        <v>26364</v>
      </c>
      <c r="AB505" s="131">
        <v>27612</v>
      </c>
      <c r="AC505" s="131">
        <v>29151</v>
      </c>
      <c r="AD505" s="131">
        <v>30300</v>
      </c>
      <c r="AE505" s="131">
        <v>32348</v>
      </c>
      <c r="AF505" s="131">
        <v>33959</v>
      </c>
      <c r="AG505" s="131">
        <v>35723</v>
      </c>
      <c r="AH505" s="131">
        <v>37455</v>
      </c>
      <c r="AI505" s="131">
        <v>38924</v>
      </c>
      <c r="AJ505" s="131">
        <v>39572</v>
      </c>
      <c r="AK505" s="131">
        <v>40691</v>
      </c>
      <c r="AL505" s="131">
        <v>41605</v>
      </c>
      <c r="AM505" s="131">
        <v>42701</v>
      </c>
      <c r="AN505" s="131">
        <v>43345</v>
      </c>
      <c r="AO505" s="131">
        <v>44001</v>
      </c>
      <c r="AP505" s="131">
        <v>44699</v>
      </c>
      <c r="AQ505" s="131">
        <v>44949</v>
      </c>
      <c r="AR505" s="131">
        <v>45338</v>
      </c>
      <c r="AS505" s="131">
        <v>45683</v>
      </c>
      <c r="AT505" s="131"/>
      <c r="AU505" s="131"/>
      <c r="AV505" s="131"/>
    </row>
    <row r="506" spans="1:48" x14ac:dyDescent="0.25">
      <c r="A506" s="132" t="s">
        <v>17</v>
      </c>
      <c r="B506" s="132" t="s">
        <v>233</v>
      </c>
      <c r="C506" s="132" t="s">
        <v>271</v>
      </c>
      <c r="D506" s="132" t="s">
        <v>131</v>
      </c>
      <c r="E506" s="132" t="s">
        <v>272</v>
      </c>
      <c r="F506" s="131">
        <v>4013</v>
      </c>
      <c r="G506" s="131">
        <v>4461</v>
      </c>
      <c r="H506" s="131">
        <v>4971</v>
      </c>
      <c r="I506" s="131">
        <v>5512</v>
      </c>
      <c r="J506" s="131">
        <v>6126</v>
      </c>
      <c r="K506" s="131">
        <v>6690</v>
      </c>
      <c r="L506" s="131">
        <v>7359</v>
      </c>
      <c r="M506" s="131">
        <v>8134</v>
      </c>
      <c r="N506" s="131">
        <v>8654</v>
      </c>
      <c r="O506" s="131">
        <v>9584</v>
      </c>
      <c r="P506" s="131">
        <v>10378</v>
      </c>
      <c r="Q506" s="131">
        <v>11671</v>
      </c>
      <c r="R506" s="131">
        <v>12608</v>
      </c>
      <c r="S506" s="131">
        <v>13701</v>
      </c>
      <c r="T506" s="131">
        <v>14868</v>
      </c>
      <c r="U506" s="131">
        <v>15998</v>
      </c>
      <c r="V506" s="131">
        <v>17124</v>
      </c>
      <c r="W506" s="131">
        <v>18602</v>
      </c>
      <c r="X506" s="131">
        <v>19345</v>
      </c>
      <c r="Y506" s="131">
        <v>20356</v>
      </c>
      <c r="Z506" s="131">
        <v>21117</v>
      </c>
      <c r="AA506" s="131">
        <v>22386</v>
      </c>
      <c r="AB506" s="131">
        <v>23485</v>
      </c>
      <c r="AC506" s="131">
        <v>24816</v>
      </c>
      <c r="AD506" s="131">
        <v>26060</v>
      </c>
      <c r="AE506" s="131">
        <v>27808</v>
      </c>
      <c r="AF506" s="131">
        <v>29476</v>
      </c>
      <c r="AG506" s="131">
        <v>31457</v>
      </c>
      <c r="AH506" s="131">
        <v>33286</v>
      </c>
      <c r="AI506" s="131">
        <v>34424</v>
      </c>
      <c r="AJ506" s="131">
        <v>35098</v>
      </c>
      <c r="AK506" s="131">
        <v>36054</v>
      </c>
      <c r="AL506" s="131">
        <v>37261</v>
      </c>
      <c r="AM506" s="131">
        <v>38197</v>
      </c>
      <c r="AN506" s="131">
        <v>38723</v>
      </c>
      <c r="AO506" s="131">
        <v>39633</v>
      </c>
      <c r="AP506" s="131">
        <v>40562</v>
      </c>
      <c r="AQ506" s="131">
        <v>41241</v>
      </c>
      <c r="AR506" s="131">
        <v>42180</v>
      </c>
      <c r="AS506" s="131">
        <v>43015</v>
      </c>
      <c r="AT506" s="131"/>
      <c r="AU506" s="131"/>
      <c r="AV506" s="131"/>
    </row>
    <row r="507" spans="1:48" x14ac:dyDescent="0.25">
      <c r="A507" s="132" t="s">
        <v>17</v>
      </c>
      <c r="B507" s="132" t="s">
        <v>233</v>
      </c>
      <c r="C507" s="132" t="s">
        <v>271</v>
      </c>
      <c r="D507" s="132" t="s">
        <v>132</v>
      </c>
      <c r="E507" s="132" t="s">
        <v>272</v>
      </c>
      <c r="F507" s="131">
        <v>3428</v>
      </c>
      <c r="G507" s="131">
        <v>4011</v>
      </c>
      <c r="H507" s="131">
        <v>4295</v>
      </c>
      <c r="I507" s="131">
        <v>4772</v>
      </c>
      <c r="J507" s="131">
        <v>5284</v>
      </c>
      <c r="K507" s="131">
        <v>5818</v>
      </c>
      <c r="L507" s="131">
        <v>6544</v>
      </c>
      <c r="M507" s="131">
        <v>7342</v>
      </c>
      <c r="N507" s="131">
        <v>7747</v>
      </c>
      <c r="O507" s="131">
        <v>8195</v>
      </c>
      <c r="P507" s="131">
        <v>8566</v>
      </c>
      <c r="Q507" s="131">
        <v>9365</v>
      </c>
      <c r="R507" s="131">
        <v>10052</v>
      </c>
      <c r="S507" s="131">
        <v>10750</v>
      </c>
      <c r="T507" s="131">
        <v>11735</v>
      </c>
      <c r="U507" s="131">
        <v>12440</v>
      </c>
      <c r="V507" s="131">
        <v>13355</v>
      </c>
      <c r="W507" s="131">
        <v>14228</v>
      </c>
      <c r="X507" s="131">
        <v>14542</v>
      </c>
      <c r="Y507" s="131">
        <v>15400</v>
      </c>
      <c r="Z507" s="131">
        <v>15984</v>
      </c>
      <c r="AA507" s="131">
        <v>16684</v>
      </c>
      <c r="AB507" s="131">
        <v>17411</v>
      </c>
      <c r="AC507" s="131">
        <v>18364</v>
      </c>
      <c r="AD507" s="131">
        <v>18973</v>
      </c>
      <c r="AE507" s="131">
        <v>20179</v>
      </c>
      <c r="AF507" s="131">
        <v>21290</v>
      </c>
      <c r="AG507" s="131">
        <v>23017</v>
      </c>
      <c r="AH507" s="131">
        <v>24855</v>
      </c>
      <c r="AI507" s="131">
        <v>25084</v>
      </c>
      <c r="AJ507" s="131">
        <v>25235</v>
      </c>
      <c r="AK507" s="131">
        <v>26101</v>
      </c>
      <c r="AL507" s="131">
        <v>27121</v>
      </c>
      <c r="AM507" s="131">
        <v>27876</v>
      </c>
      <c r="AN507" s="131">
        <v>28541</v>
      </c>
      <c r="AO507" s="131">
        <v>29020</v>
      </c>
      <c r="AP507" s="131">
        <v>29708</v>
      </c>
      <c r="AQ507" s="131">
        <v>29819</v>
      </c>
      <c r="AR507" s="131">
        <v>30148</v>
      </c>
      <c r="AS507" s="131">
        <v>30559</v>
      </c>
      <c r="AT507" s="131"/>
      <c r="AU507" s="131"/>
      <c r="AV507" s="131"/>
    </row>
    <row r="508" spans="1:48" x14ac:dyDescent="0.25">
      <c r="A508" s="132" t="s">
        <v>17</v>
      </c>
      <c r="B508" s="132" t="s">
        <v>233</v>
      </c>
      <c r="C508" s="132" t="s">
        <v>271</v>
      </c>
      <c r="D508" s="132" t="s">
        <v>133</v>
      </c>
      <c r="E508" s="132" t="s">
        <v>272</v>
      </c>
      <c r="F508" s="131">
        <v>874</v>
      </c>
      <c r="G508" s="131">
        <v>874</v>
      </c>
      <c r="H508" s="131">
        <v>940</v>
      </c>
      <c r="I508" s="131">
        <v>940</v>
      </c>
      <c r="J508" s="131">
        <v>967</v>
      </c>
      <c r="K508" s="131">
        <v>1021</v>
      </c>
      <c r="L508" s="131">
        <v>1072</v>
      </c>
      <c r="M508" s="131">
        <v>1100</v>
      </c>
      <c r="N508" s="131">
        <v>1127</v>
      </c>
      <c r="O508" s="131">
        <v>1236</v>
      </c>
      <c r="P508" s="131">
        <v>1280</v>
      </c>
      <c r="Q508" s="131">
        <v>1329</v>
      </c>
      <c r="R508" s="131">
        <v>1422</v>
      </c>
      <c r="S508" s="131">
        <v>1508</v>
      </c>
      <c r="T508" s="131">
        <v>1605</v>
      </c>
      <c r="U508" s="131">
        <v>1683</v>
      </c>
      <c r="V508" s="131">
        <v>1730</v>
      </c>
      <c r="W508" s="131">
        <v>1860</v>
      </c>
      <c r="X508" s="131">
        <v>1921</v>
      </c>
      <c r="Y508" s="131">
        <v>2037</v>
      </c>
      <c r="Z508" s="131">
        <v>2186</v>
      </c>
      <c r="AA508" s="131">
        <v>2305</v>
      </c>
      <c r="AB508" s="131">
        <v>2523</v>
      </c>
      <c r="AC508" s="131">
        <v>2662</v>
      </c>
      <c r="AD508" s="131">
        <v>2802</v>
      </c>
      <c r="AE508" s="131">
        <v>3180</v>
      </c>
      <c r="AF508" s="131">
        <v>3352</v>
      </c>
      <c r="AG508" s="131">
        <v>3777</v>
      </c>
      <c r="AH508" s="131">
        <v>4122</v>
      </c>
      <c r="AI508" s="131">
        <v>4896</v>
      </c>
      <c r="AJ508" s="131">
        <v>5550</v>
      </c>
      <c r="AK508" s="131">
        <v>5679</v>
      </c>
      <c r="AL508" s="131">
        <v>5931</v>
      </c>
      <c r="AM508" s="131">
        <v>6122</v>
      </c>
      <c r="AN508" s="131">
        <v>6265</v>
      </c>
      <c r="AO508" s="131">
        <v>6302</v>
      </c>
      <c r="AP508" s="131">
        <v>6422</v>
      </c>
      <c r="AQ508" s="131">
        <v>6465</v>
      </c>
      <c r="AR508" s="131">
        <v>6590</v>
      </c>
      <c r="AS508" s="131">
        <v>6617</v>
      </c>
      <c r="AT508" s="131"/>
      <c r="AU508" s="131"/>
      <c r="AV508" s="131"/>
    </row>
    <row r="509" spans="1:48" x14ac:dyDescent="0.25">
      <c r="A509" s="132" t="s">
        <v>17</v>
      </c>
      <c r="B509" s="132" t="s">
        <v>233</v>
      </c>
      <c r="C509" s="132" t="s">
        <v>271</v>
      </c>
      <c r="D509" s="132" t="s">
        <v>134</v>
      </c>
      <c r="E509" s="132" t="s">
        <v>272</v>
      </c>
      <c r="F509" s="131">
        <v>1920</v>
      </c>
      <c r="G509" s="131">
        <v>2029</v>
      </c>
      <c r="H509" s="131">
        <v>2183</v>
      </c>
      <c r="I509" s="131">
        <v>2333</v>
      </c>
      <c r="J509" s="131">
        <v>2608</v>
      </c>
      <c r="K509" s="131">
        <v>2761</v>
      </c>
      <c r="L509" s="131">
        <v>2961</v>
      </c>
      <c r="M509" s="131">
        <v>3429</v>
      </c>
      <c r="N509" s="131">
        <v>3660</v>
      </c>
      <c r="O509" s="131">
        <v>3877</v>
      </c>
      <c r="P509" s="131">
        <v>4107</v>
      </c>
      <c r="Q509" s="131">
        <v>4356</v>
      </c>
      <c r="R509" s="131">
        <v>4580</v>
      </c>
      <c r="S509" s="131">
        <v>4984</v>
      </c>
      <c r="T509" s="131">
        <v>5521</v>
      </c>
      <c r="U509" s="131">
        <v>5834</v>
      </c>
      <c r="V509" s="131">
        <v>6196</v>
      </c>
      <c r="W509" s="131">
        <v>6635</v>
      </c>
      <c r="X509" s="131">
        <v>6813</v>
      </c>
      <c r="Y509" s="131">
        <v>7179</v>
      </c>
      <c r="Z509" s="131">
        <v>7588</v>
      </c>
      <c r="AA509" s="131">
        <v>8119</v>
      </c>
      <c r="AB509" s="131">
        <v>8886</v>
      </c>
      <c r="AC509" s="131">
        <v>9473</v>
      </c>
      <c r="AD509" s="131">
        <v>10115</v>
      </c>
      <c r="AE509" s="131">
        <v>10964</v>
      </c>
      <c r="AF509" s="131">
        <v>11997</v>
      </c>
      <c r="AG509" s="131">
        <v>12988</v>
      </c>
      <c r="AH509" s="131">
        <v>13772</v>
      </c>
      <c r="AI509" s="131">
        <v>15663</v>
      </c>
      <c r="AJ509" s="131">
        <v>16457</v>
      </c>
      <c r="AK509" s="131">
        <v>16985</v>
      </c>
      <c r="AL509" s="131">
        <v>17608</v>
      </c>
      <c r="AM509" s="131">
        <v>18066</v>
      </c>
      <c r="AN509" s="131">
        <v>18306</v>
      </c>
      <c r="AO509" s="131">
        <v>18798</v>
      </c>
      <c r="AP509" s="131">
        <v>19216</v>
      </c>
      <c r="AQ509" s="131">
        <v>19648</v>
      </c>
      <c r="AR509" s="131">
        <v>20351</v>
      </c>
      <c r="AS509" s="131">
        <v>20952</v>
      </c>
      <c r="AT509" s="131"/>
      <c r="AU509" s="131"/>
      <c r="AV509" s="131"/>
    </row>
    <row r="510" spans="1:48" x14ac:dyDescent="0.25">
      <c r="A510" s="132" t="s">
        <v>17</v>
      </c>
      <c r="B510" s="132" t="s">
        <v>233</v>
      </c>
      <c r="C510" s="132" t="s">
        <v>271</v>
      </c>
      <c r="D510" s="132" t="s">
        <v>135</v>
      </c>
      <c r="E510" s="132" t="s">
        <v>272</v>
      </c>
      <c r="F510" s="131">
        <v>52486</v>
      </c>
      <c r="G510" s="131">
        <v>52770</v>
      </c>
      <c r="H510" s="131">
        <v>53055</v>
      </c>
      <c r="I510" s="131">
        <v>53371</v>
      </c>
      <c r="J510" s="131">
        <v>53632</v>
      </c>
      <c r="K510" s="131">
        <v>53907</v>
      </c>
      <c r="L510" s="131">
        <v>54262</v>
      </c>
      <c r="M510" s="131">
        <v>55016</v>
      </c>
      <c r="N510" s="131">
        <v>55424</v>
      </c>
      <c r="O510" s="131">
        <v>56000</v>
      </c>
      <c r="P510" s="131">
        <v>56543</v>
      </c>
      <c r="Q510" s="131">
        <v>57328</v>
      </c>
      <c r="R510" s="131">
        <v>58097</v>
      </c>
      <c r="S510" s="131">
        <v>58867</v>
      </c>
      <c r="T510" s="131">
        <v>59965</v>
      </c>
      <c r="U510" s="131">
        <v>60758</v>
      </c>
      <c r="V510" s="131">
        <v>61548</v>
      </c>
      <c r="W510" s="131">
        <v>62624</v>
      </c>
      <c r="X510" s="131">
        <v>63116</v>
      </c>
      <c r="Y510" s="131">
        <v>64082</v>
      </c>
      <c r="Z510" s="131">
        <v>64872</v>
      </c>
      <c r="AA510" s="131">
        <v>65766</v>
      </c>
      <c r="AB510" s="131">
        <v>66989</v>
      </c>
      <c r="AC510" s="131">
        <v>68082</v>
      </c>
      <c r="AD510" s="131">
        <v>69288</v>
      </c>
      <c r="AE510" s="131">
        <v>70650</v>
      </c>
      <c r="AF510" s="131">
        <v>71945</v>
      </c>
      <c r="AG510" s="131">
        <v>73598</v>
      </c>
      <c r="AH510" s="131">
        <v>75462</v>
      </c>
      <c r="AI510" s="131">
        <v>75648</v>
      </c>
      <c r="AJ510" s="131">
        <v>75671</v>
      </c>
      <c r="AK510" s="131">
        <v>76477</v>
      </c>
      <c r="AL510" s="131">
        <v>77495</v>
      </c>
      <c r="AM510" s="131">
        <v>78601</v>
      </c>
      <c r="AN510" s="131">
        <v>79201</v>
      </c>
      <c r="AO510" s="131">
        <v>79812</v>
      </c>
      <c r="AP510" s="131">
        <v>80866</v>
      </c>
      <c r="AQ510" s="131">
        <v>81655</v>
      </c>
      <c r="AR510" s="131">
        <v>82341</v>
      </c>
      <c r="AS510" s="131">
        <v>83228</v>
      </c>
      <c r="AT510" s="131"/>
      <c r="AU510" s="131"/>
      <c r="AV510" s="131"/>
    </row>
    <row r="511" spans="1:48" x14ac:dyDescent="0.25">
      <c r="A511" s="132" t="s">
        <v>17</v>
      </c>
      <c r="B511" s="132" t="s">
        <v>233</v>
      </c>
      <c r="C511" s="132" t="s">
        <v>271</v>
      </c>
      <c r="D511" s="132" t="s">
        <v>136</v>
      </c>
      <c r="E511" s="132" t="s">
        <v>272</v>
      </c>
      <c r="F511" s="131">
        <v>28</v>
      </c>
      <c r="G511" s="131">
        <v>28</v>
      </c>
      <c r="H511" s="131">
        <v>28</v>
      </c>
      <c r="I511" s="131">
        <v>28</v>
      </c>
      <c r="J511" s="131">
        <v>40</v>
      </c>
      <c r="K511" s="131">
        <v>54</v>
      </c>
      <c r="L511" s="131">
        <v>67</v>
      </c>
      <c r="M511" s="131">
        <v>67</v>
      </c>
      <c r="N511" s="131">
        <v>67</v>
      </c>
      <c r="O511" s="131">
        <v>109</v>
      </c>
      <c r="P511" s="131">
        <v>109</v>
      </c>
      <c r="Q511" s="131">
        <v>109</v>
      </c>
      <c r="R511" s="131">
        <v>109</v>
      </c>
      <c r="S511" s="131">
        <v>120</v>
      </c>
      <c r="T511" s="131">
        <v>133</v>
      </c>
      <c r="U511" s="131">
        <v>147</v>
      </c>
      <c r="V511" s="131">
        <v>189</v>
      </c>
      <c r="W511" s="131">
        <v>244</v>
      </c>
      <c r="X511" s="131">
        <v>280</v>
      </c>
      <c r="Y511" s="131">
        <v>338</v>
      </c>
      <c r="Z511" s="131">
        <v>360</v>
      </c>
      <c r="AA511" s="131">
        <v>428</v>
      </c>
      <c r="AB511" s="131">
        <v>469</v>
      </c>
      <c r="AC511" s="131">
        <v>591</v>
      </c>
      <c r="AD511" s="131">
        <v>751</v>
      </c>
      <c r="AE511" s="131">
        <v>832</v>
      </c>
      <c r="AF511" s="131">
        <v>1044</v>
      </c>
      <c r="AG511" s="131">
        <v>1225</v>
      </c>
      <c r="AH511" s="131">
        <v>1595</v>
      </c>
      <c r="AI511" s="131">
        <v>1896</v>
      </c>
      <c r="AJ511" s="131">
        <v>2042</v>
      </c>
      <c r="AK511" s="131">
        <v>2143</v>
      </c>
      <c r="AL511" s="131">
        <v>2263</v>
      </c>
      <c r="AM511" s="131">
        <v>2497</v>
      </c>
      <c r="AN511" s="131">
        <v>2588</v>
      </c>
      <c r="AO511" s="131">
        <v>2621</v>
      </c>
      <c r="AP511" s="131">
        <v>2642</v>
      </c>
      <c r="AQ511" s="131">
        <v>2977</v>
      </c>
      <c r="AR511" s="131">
        <v>3193</v>
      </c>
      <c r="AS511" s="131">
        <v>3449</v>
      </c>
      <c r="AT511" s="131"/>
      <c r="AU511" s="131"/>
      <c r="AV511" s="131"/>
    </row>
    <row r="512" spans="1:48" x14ac:dyDescent="0.25">
      <c r="A512" s="132" t="s">
        <v>17</v>
      </c>
      <c r="B512" s="132" t="s">
        <v>233</v>
      </c>
      <c r="C512" s="132" t="s">
        <v>271</v>
      </c>
      <c r="D512" s="132" t="s">
        <v>137</v>
      </c>
      <c r="E512" s="132" t="s">
        <v>272</v>
      </c>
      <c r="F512" s="131">
        <v>639</v>
      </c>
      <c r="G512" s="131">
        <v>717</v>
      </c>
      <c r="H512" s="131">
        <v>771</v>
      </c>
      <c r="I512" s="131">
        <v>811</v>
      </c>
      <c r="J512" s="131">
        <v>852</v>
      </c>
      <c r="K512" s="131">
        <v>954</v>
      </c>
      <c r="L512" s="131">
        <v>1063</v>
      </c>
      <c r="M512" s="131">
        <v>1253</v>
      </c>
      <c r="N512" s="131">
        <v>1348</v>
      </c>
      <c r="O512" s="131">
        <v>1476</v>
      </c>
      <c r="P512" s="131">
        <v>1526</v>
      </c>
      <c r="Q512" s="131">
        <v>1684</v>
      </c>
      <c r="R512" s="131">
        <v>1762</v>
      </c>
      <c r="S512" s="131">
        <v>1924</v>
      </c>
      <c r="T512" s="131">
        <v>2114</v>
      </c>
      <c r="U512" s="131">
        <v>2168</v>
      </c>
      <c r="V512" s="131">
        <v>2287</v>
      </c>
      <c r="W512" s="131">
        <v>2474</v>
      </c>
      <c r="X512" s="131">
        <v>2532</v>
      </c>
      <c r="Y512" s="131">
        <v>2678</v>
      </c>
      <c r="Z512" s="131">
        <v>2858</v>
      </c>
      <c r="AA512" s="131">
        <v>3027</v>
      </c>
      <c r="AB512" s="131">
        <v>3275</v>
      </c>
      <c r="AC512" s="131">
        <v>3440</v>
      </c>
      <c r="AD512" s="131">
        <v>3645</v>
      </c>
      <c r="AE512" s="131">
        <v>4035</v>
      </c>
      <c r="AF512" s="131">
        <v>4305</v>
      </c>
      <c r="AG512" s="131">
        <v>4576</v>
      </c>
      <c r="AH512" s="131">
        <v>4986</v>
      </c>
      <c r="AI512" s="131">
        <v>5604</v>
      </c>
      <c r="AJ512" s="131">
        <v>5856</v>
      </c>
      <c r="AK512" s="131">
        <v>5991</v>
      </c>
      <c r="AL512" s="131">
        <v>6259</v>
      </c>
      <c r="AM512" s="131">
        <v>6500</v>
      </c>
      <c r="AN512" s="131">
        <v>6610</v>
      </c>
      <c r="AO512" s="131">
        <v>6760</v>
      </c>
      <c r="AP512" s="131">
        <v>6931</v>
      </c>
      <c r="AQ512" s="131">
        <v>7073</v>
      </c>
      <c r="AR512" s="131">
        <v>7180</v>
      </c>
      <c r="AS512" s="131">
        <v>7413</v>
      </c>
      <c r="AT512" s="131"/>
      <c r="AU512" s="131"/>
      <c r="AV512" s="131"/>
    </row>
    <row r="513" spans="1:48" x14ac:dyDescent="0.25">
      <c r="A513" s="132" t="s">
        <v>17</v>
      </c>
      <c r="B513" s="132" t="s">
        <v>233</v>
      </c>
      <c r="C513" s="132" t="s">
        <v>271</v>
      </c>
      <c r="D513" s="132" t="s">
        <v>138</v>
      </c>
      <c r="E513" s="132" t="s">
        <v>272</v>
      </c>
      <c r="F513" s="131">
        <v>754</v>
      </c>
      <c r="G513" s="131">
        <v>808</v>
      </c>
      <c r="H513" s="131">
        <v>832</v>
      </c>
      <c r="I513" s="131">
        <v>971</v>
      </c>
      <c r="J513" s="131">
        <v>1090</v>
      </c>
      <c r="K513" s="131">
        <v>1287</v>
      </c>
      <c r="L513" s="131">
        <v>1378</v>
      </c>
      <c r="M513" s="131">
        <v>1515</v>
      </c>
      <c r="N513" s="131">
        <v>1657</v>
      </c>
      <c r="O513" s="131">
        <v>1843</v>
      </c>
      <c r="P513" s="131">
        <v>1924</v>
      </c>
      <c r="Q513" s="131">
        <v>2166</v>
      </c>
      <c r="R513" s="131">
        <v>2261</v>
      </c>
      <c r="S513" s="131">
        <v>2532</v>
      </c>
      <c r="T513" s="131">
        <v>2753</v>
      </c>
      <c r="U513" s="131">
        <v>2942</v>
      </c>
      <c r="V513" s="131">
        <v>3184</v>
      </c>
      <c r="W513" s="131">
        <v>3394</v>
      </c>
      <c r="X513" s="131">
        <v>3495</v>
      </c>
      <c r="Y513" s="131">
        <v>3778</v>
      </c>
      <c r="Z513" s="131">
        <v>4013</v>
      </c>
      <c r="AA513" s="131">
        <v>4226</v>
      </c>
      <c r="AB513" s="131">
        <v>4708</v>
      </c>
      <c r="AC513" s="131">
        <v>5171</v>
      </c>
      <c r="AD513" s="131">
        <v>5590</v>
      </c>
      <c r="AE513" s="131">
        <v>6100</v>
      </c>
      <c r="AF513" s="131">
        <v>6578</v>
      </c>
      <c r="AG513" s="131">
        <v>7159</v>
      </c>
      <c r="AH513" s="131">
        <v>8009</v>
      </c>
      <c r="AI513" s="131">
        <v>8439</v>
      </c>
      <c r="AJ513" s="131">
        <v>8757</v>
      </c>
      <c r="AK513" s="131">
        <v>9183</v>
      </c>
      <c r="AL513" s="131">
        <v>9813</v>
      </c>
      <c r="AM513" s="131">
        <v>10239</v>
      </c>
      <c r="AN513" s="131">
        <v>10527</v>
      </c>
      <c r="AO513" s="131">
        <v>10836</v>
      </c>
      <c r="AP513" s="131">
        <v>11168</v>
      </c>
      <c r="AQ513" s="131">
        <v>11345</v>
      </c>
      <c r="AR513" s="131">
        <v>11493</v>
      </c>
      <c r="AS513" s="131">
        <v>11652</v>
      </c>
      <c r="AT513" s="131"/>
      <c r="AU513" s="131"/>
      <c r="AV513" s="131"/>
    </row>
    <row r="514" spans="1:48" x14ac:dyDescent="0.25">
      <c r="A514" s="132" t="s">
        <v>17</v>
      </c>
      <c r="B514" s="132" t="s">
        <v>233</v>
      </c>
      <c r="C514" s="132" t="s">
        <v>271</v>
      </c>
      <c r="D514" s="132" t="s">
        <v>139</v>
      </c>
      <c r="E514" s="132" t="s">
        <v>272</v>
      </c>
      <c r="F514" s="131">
        <v>21813</v>
      </c>
      <c r="G514" s="131">
        <v>21996</v>
      </c>
      <c r="H514" s="131">
        <v>22173</v>
      </c>
      <c r="I514" s="131">
        <v>22474</v>
      </c>
      <c r="J514" s="131">
        <v>22706</v>
      </c>
      <c r="K514" s="131">
        <v>23057</v>
      </c>
      <c r="L514" s="131">
        <v>23296</v>
      </c>
      <c r="M514" s="131">
        <v>23540</v>
      </c>
      <c r="N514" s="131">
        <v>23809</v>
      </c>
      <c r="O514" s="131">
        <v>24097</v>
      </c>
      <c r="P514" s="131">
        <v>24300</v>
      </c>
      <c r="Q514" s="131">
        <v>24781</v>
      </c>
      <c r="R514" s="131">
        <v>25220</v>
      </c>
      <c r="S514" s="131">
        <v>25560</v>
      </c>
      <c r="T514" s="131">
        <v>25991</v>
      </c>
      <c r="U514" s="131">
        <v>26343</v>
      </c>
      <c r="V514" s="131">
        <v>26920</v>
      </c>
      <c r="W514" s="131">
        <v>27374</v>
      </c>
      <c r="X514" s="131">
        <v>27615</v>
      </c>
      <c r="Y514" s="131">
        <v>28053</v>
      </c>
      <c r="Z514" s="131">
        <v>28371</v>
      </c>
      <c r="AA514" s="131">
        <v>28990</v>
      </c>
      <c r="AB514" s="131">
        <v>29389</v>
      </c>
      <c r="AC514" s="131">
        <v>29877</v>
      </c>
      <c r="AD514" s="131">
        <v>30270</v>
      </c>
      <c r="AE514" s="131">
        <v>31018</v>
      </c>
      <c r="AF514" s="131">
        <v>31707</v>
      </c>
      <c r="AG514" s="131">
        <v>32603</v>
      </c>
      <c r="AH514" s="131">
        <v>33446</v>
      </c>
      <c r="AI514" s="131">
        <v>33876</v>
      </c>
      <c r="AJ514" s="131">
        <v>34194</v>
      </c>
      <c r="AK514" s="131">
        <v>34631</v>
      </c>
      <c r="AL514" s="131">
        <v>35227</v>
      </c>
      <c r="AM514" s="131">
        <v>35651</v>
      </c>
      <c r="AN514" s="131">
        <v>35876</v>
      </c>
      <c r="AO514" s="131">
        <v>36265</v>
      </c>
      <c r="AP514" s="131">
        <v>36552</v>
      </c>
      <c r="AQ514" s="131">
        <v>37213</v>
      </c>
      <c r="AR514" s="131">
        <v>38242</v>
      </c>
      <c r="AS514" s="131">
        <v>39250</v>
      </c>
      <c r="AT514" s="131"/>
      <c r="AU514" s="131"/>
      <c r="AV514" s="131"/>
    </row>
    <row r="515" spans="1:48" x14ac:dyDescent="0.25">
      <c r="A515" s="132" t="s">
        <v>17</v>
      </c>
      <c r="B515" s="132" t="s">
        <v>233</v>
      </c>
      <c r="C515" s="132" t="s">
        <v>274</v>
      </c>
      <c r="D515" s="132" t="s">
        <v>32</v>
      </c>
      <c r="E515" s="132" t="s">
        <v>269</v>
      </c>
      <c r="F515" s="131">
        <v>11029</v>
      </c>
      <c r="G515" s="131">
        <v>12161</v>
      </c>
      <c r="H515" s="131">
        <v>13198</v>
      </c>
      <c r="I515" s="131">
        <v>14487</v>
      </c>
      <c r="J515" s="131">
        <v>15816</v>
      </c>
      <c r="K515" s="131">
        <v>17379</v>
      </c>
      <c r="L515" s="131">
        <v>18903</v>
      </c>
      <c r="M515" s="131">
        <v>20789</v>
      </c>
      <c r="N515" s="131">
        <v>22218</v>
      </c>
      <c r="O515" s="131">
        <v>24060</v>
      </c>
      <c r="P515" s="131">
        <v>25419</v>
      </c>
      <c r="Q515" s="131">
        <v>27823</v>
      </c>
      <c r="R515" s="131">
        <v>29936</v>
      </c>
      <c r="S515" s="131">
        <v>32340</v>
      </c>
      <c r="T515" s="131">
        <v>35586</v>
      </c>
      <c r="U515" s="131">
        <v>38111</v>
      </c>
      <c r="V515" s="131">
        <v>40815</v>
      </c>
      <c r="W515" s="131">
        <v>43984</v>
      </c>
      <c r="X515" s="131">
        <v>45492</v>
      </c>
      <c r="Y515" s="131">
        <v>48563</v>
      </c>
      <c r="Z515" s="131">
        <v>51253</v>
      </c>
      <c r="AA515" s="131">
        <v>54484</v>
      </c>
      <c r="AB515" s="131">
        <v>57362</v>
      </c>
      <c r="AC515" s="131">
        <v>60391</v>
      </c>
      <c r="AD515" s="131">
        <v>63236</v>
      </c>
      <c r="AE515" s="131">
        <v>67292</v>
      </c>
      <c r="AF515" s="131">
        <v>71302</v>
      </c>
      <c r="AG515" s="131">
        <v>75998</v>
      </c>
      <c r="AH515" s="131">
        <v>80752</v>
      </c>
      <c r="AI515" s="131">
        <v>84765</v>
      </c>
      <c r="AJ515" s="131">
        <v>86640</v>
      </c>
      <c r="AK515" s="131">
        <v>89413</v>
      </c>
      <c r="AL515" s="131">
        <v>92545</v>
      </c>
      <c r="AM515" s="131">
        <v>95439</v>
      </c>
      <c r="AN515" s="131">
        <v>97142</v>
      </c>
      <c r="AO515" s="131">
        <v>99393</v>
      </c>
      <c r="AP515" s="131">
        <v>101642</v>
      </c>
      <c r="AQ515" s="131">
        <v>104281</v>
      </c>
      <c r="AR515" s="131">
        <v>108008</v>
      </c>
      <c r="AS515" s="131">
        <v>111983</v>
      </c>
      <c r="AT515" s="131"/>
      <c r="AU515" s="131"/>
      <c r="AV515" s="131"/>
    </row>
    <row r="516" spans="1:48" x14ac:dyDescent="0.25">
      <c r="A516" s="132" t="s">
        <v>17</v>
      </c>
      <c r="B516" s="132" t="s">
        <v>233</v>
      </c>
      <c r="C516" s="132" t="s">
        <v>274</v>
      </c>
      <c r="D516" s="132" t="s">
        <v>62</v>
      </c>
      <c r="E516" s="132" t="s">
        <v>269</v>
      </c>
      <c r="F516" s="131">
        <v>17</v>
      </c>
      <c r="G516" s="131">
        <v>20</v>
      </c>
      <c r="H516" s="131">
        <v>22</v>
      </c>
      <c r="I516" s="131">
        <v>24</v>
      </c>
      <c r="J516" s="131">
        <v>25</v>
      </c>
      <c r="K516" s="131">
        <v>28</v>
      </c>
      <c r="L516" s="131">
        <v>28</v>
      </c>
      <c r="M516" s="131">
        <v>30</v>
      </c>
      <c r="N516" s="131">
        <v>31</v>
      </c>
      <c r="O516" s="131">
        <v>33</v>
      </c>
      <c r="P516" s="131">
        <v>35</v>
      </c>
      <c r="Q516" s="131">
        <v>35</v>
      </c>
      <c r="R516" s="131">
        <v>38</v>
      </c>
      <c r="S516" s="131">
        <v>39</v>
      </c>
      <c r="T516" s="131">
        <v>43</v>
      </c>
      <c r="U516" s="131">
        <v>45</v>
      </c>
      <c r="V516" s="131">
        <v>46</v>
      </c>
      <c r="W516" s="131">
        <v>49</v>
      </c>
      <c r="X516" s="131">
        <v>52</v>
      </c>
      <c r="Y516" s="131">
        <v>54</v>
      </c>
      <c r="Z516" s="131">
        <v>57</v>
      </c>
      <c r="AA516" s="131">
        <v>65</v>
      </c>
      <c r="AB516" s="131">
        <v>68</v>
      </c>
      <c r="AC516" s="131">
        <v>72</v>
      </c>
      <c r="AD516" s="131">
        <v>75</v>
      </c>
      <c r="AE516" s="131">
        <v>81</v>
      </c>
      <c r="AF516" s="131">
        <v>86</v>
      </c>
      <c r="AG516" s="131">
        <v>91</v>
      </c>
      <c r="AH516" s="131">
        <v>99</v>
      </c>
      <c r="AI516" s="131">
        <v>103</v>
      </c>
      <c r="AJ516" s="131">
        <v>107</v>
      </c>
      <c r="AK516" s="131">
        <v>119</v>
      </c>
      <c r="AL516" s="131">
        <v>129</v>
      </c>
      <c r="AM516" s="131">
        <v>137</v>
      </c>
      <c r="AN516" s="131">
        <v>140</v>
      </c>
      <c r="AO516" s="131">
        <v>147</v>
      </c>
      <c r="AP516" s="131">
        <v>154</v>
      </c>
      <c r="AQ516" s="131">
        <v>163</v>
      </c>
      <c r="AR516" s="131">
        <v>173</v>
      </c>
      <c r="AS516" s="131">
        <v>182</v>
      </c>
      <c r="AT516" s="131"/>
      <c r="AU516" s="131"/>
      <c r="AV516" s="131"/>
    </row>
    <row r="517" spans="1:48" x14ac:dyDescent="0.25">
      <c r="A517" s="132" t="s">
        <v>17</v>
      </c>
      <c r="B517" s="132" t="s">
        <v>233</v>
      </c>
      <c r="C517" s="132" t="s">
        <v>274</v>
      </c>
      <c r="D517" s="132" t="s">
        <v>63</v>
      </c>
      <c r="E517" s="132" t="s">
        <v>269</v>
      </c>
      <c r="F517" s="131">
        <v>117</v>
      </c>
      <c r="G517" s="131">
        <v>123</v>
      </c>
      <c r="H517" s="131">
        <v>129</v>
      </c>
      <c r="I517" s="131">
        <v>134</v>
      </c>
      <c r="J517" s="131">
        <v>150</v>
      </c>
      <c r="K517" s="131">
        <v>156</v>
      </c>
      <c r="L517" s="131">
        <v>163</v>
      </c>
      <c r="M517" s="131">
        <v>173</v>
      </c>
      <c r="N517" s="131">
        <v>179</v>
      </c>
      <c r="O517" s="131">
        <v>195</v>
      </c>
      <c r="P517" s="131">
        <v>203</v>
      </c>
      <c r="Q517" s="131">
        <v>221</v>
      </c>
      <c r="R517" s="131">
        <v>230</v>
      </c>
      <c r="S517" s="131">
        <v>244</v>
      </c>
      <c r="T517" s="131">
        <v>261</v>
      </c>
      <c r="U517" s="131">
        <v>277</v>
      </c>
      <c r="V517" s="131">
        <v>293</v>
      </c>
      <c r="W517" s="131">
        <v>317</v>
      </c>
      <c r="X517" s="131">
        <v>320</v>
      </c>
      <c r="Y517" s="131">
        <v>351</v>
      </c>
      <c r="Z517" s="131">
        <v>372</v>
      </c>
      <c r="AA517" s="131">
        <v>387</v>
      </c>
      <c r="AB517" s="131">
        <v>406</v>
      </c>
      <c r="AC517" s="131">
        <v>424</v>
      </c>
      <c r="AD517" s="131">
        <v>436</v>
      </c>
      <c r="AE517" s="131">
        <v>455</v>
      </c>
      <c r="AF517" s="131">
        <v>480</v>
      </c>
      <c r="AG517" s="131">
        <v>527</v>
      </c>
      <c r="AH517" s="131">
        <v>552</v>
      </c>
      <c r="AI517" s="131">
        <v>581</v>
      </c>
      <c r="AJ517" s="131">
        <v>589</v>
      </c>
      <c r="AK517" s="131">
        <v>615</v>
      </c>
      <c r="AL517" s="131">
        <v>648</v>
      </c>
      <c r="AM517" s="131">
        <v>677</v>
      </c>
      <c r="AN517" s="131">
        <v>700</v>
      </c>
      <c r="AO517" s="131">
        <v>732</v>
      </c>
      <c r="AP517" s="131">
        <v>756</v>
      </c>
      <c r="AQ517" s="131">
        <v>796</v>
      </c>
      <c r="AR517" s="131">
        <v>827</v>
      </c>
      <c r="AS517" s="131">
        <v>872</v>
      </c>
      <c r="AT517" s="131"/>
      <c r="AU517" s="131"/>
      <c r="AV517" s="131"/>
    </row>
    <row r="518" spans="1:48" x14ac:dyDescent="0.25">
      <c r="A518" s="132" t="s">
        <v>17</v>
      </c>
      <c r="B518" s="132" t="s">
        <v>233</v>
      </c>
      <c r="C518" s="132" t="s">
        <v>274</v>
      </c>
      <c r="D518" s="132" t="s">
        <v>64</v>
      </c>
      <c r="E518" s="132" t="s">
        <v>269</v>
      </c>
      <c r="F518" s="131">
        <v>151</v>
      </c>
      <c r="G518" s="131">
        <v>165</v>
      </c>
      <c r="H518" s="131">
        <v>174</v>
      </c>
      <c r="I518" s="131">
        <v>191</v>
      </c>
      <c r="J518" s="131">
        <v>203</v>
      </c>
      <c r="K518" s="131">
        <v>235</v>
      </c>
      <c r="L518" s="131">
        <v>253</v>
      </c>
      <c r="M518" s="131">
        <v>267</v>
      </c>
      <c r="N518" s="131">
        <v>286</v>
      </c>
      <c r="O518" s="131">
        <v>306</v>
      </c>
      <c r="P518" s="131">
        <v>331</v>
      </c>
      <c r="Q518" s="131">
        <v>360</v>
      </c>
      <c r="R518" s="131">
        <v>384</v>
      </c>
      <c r="S518" s="131">
        <v>407</v>
      </c>
      <c r="T518" s="131">
        <v>459</v>
      </c>
      <c r="U518" s="131">
        <v>498</v>
      </c>
      <c r="V518" s="131">
        <v>540</v>
      </c>
      <c r="W518" s="131">
        <v>575</v>
      </c>
      <c r="X518" s="131">
        <v>592</v>
      </c>
      <c r="Y518" s="131">
        <v>634</v>
      </c>
      <c r="Z518" s="131">
        <v>678</v>
      </c>
      <c r="AA518" s="131">
        <v>720</v>
      </c>
      <c r="AB518" s="131">
        <v>757</v>
      </c>
      <c r="AC518" s="131">
        <v>784</v>
      </c>
      <c r="AD518" s="131">
        <v>813</v>
      </c>
      <c r="AE518" s="131">
        <v>878</v>
      </c>
      <c r="AF518" s="131">
        <v>930</v>
      </c>
      <c r="AG518" s="131">
        <v>1016</v>
      </c>
      <c r="AH518" s="131">
        <v>1090</v>
      </c>
      <c r="AI518" s="131">
        <v>1134</v>
      </c>
      <c r="AJ518" s="131">
        <v>1178</v>
      </c>
      <c r="AK518" s="131">
        <v>1245</v>
      </c>
      <c r="AL518" s="131">
        <v>1298</v>
      </c>
      <c r="AM518" s="131">
        <v>1351</v>
      </c>
      <c r="AN518" s="131">
        <v>1382</v>
      </c>
      <c r="AO518" s="131">
        <v>1411</v>
      </c>
      <c r="AP518" s="131">
        <v>1441</v>
      </c>
      <c r="AQ518" s="131">
        <v>1484</v>
      </c>
      <c r="AR518" s="131">
        <v>1536</v>
      </c>
      <c r="AS518" s="131">
        <v>1610</v>
      </c>
      <c r="AT518" s="131"/>
      <c r="AU518" s="131"/>
      <c r="AV518" s="131"/>
    </row>
    <row r="519" spans="1:48" x14ac:dyDescent="0.25">
      <c r="A519" s="132" t="s">
        <v>17</v>
      </c>
      <c r="B519" s="132" t="s">
        <v>233</v>
      </c>
      <c r="C519" s="132" t="s">
        <v>274</v>
      </c>
      <c r="D519" s="132" t="s">
        <v>65</v>
      </c>
      <c r="E519" s="132" t="s">
        <v>269</v>
      </c>
      <c r="F519" s="131">
        <v>46</v>
      </c>
      <c r="G519" s="131">
        <v>49</v>
      </c>
      <c r="H519" s="131">
        <v>51</v>
      </c>
      <c r="I519" s="131">
        <v>57</v>
      </c>
      <c r="J519" s="131">
        <v>62</v>
      </c>
      <c r="K519" s="131">
        <v>64</v>
      </c>
      <c r="L519" s="131">
        <v>68</v>
      </c>
      <c r="M519" s="131">
        <v>78</v>
      </c>
      <c r="N519" s="131">
        <v>84</v>
      </c>
      <c r="O519" s="131">
        <v>88</v>
      </c>
      <c r="P519" s="131">
        <v>93</v>
      </c>
      <c r="Q519" s="131">
        <v>104</v>
      </c>
      <c r="R519" s="131">
        <v>119</v>
      </c>
      <c r="S519" s="131">
        <v>123</v>
      </c>
      <c r="T519" s="131">
        <v>136</v>
      </c>
      <c r="U519" s="131">
        <v>147</v>
      </c>
      <c r="V519" s="131">
        <v>160</v>
      </c>
      <c r="W519" s="131">
        <v>177</v>
      </c>
      <c r="X519" s="131">
        <v>182</v>
      </c>
      <c r="Y519" s="131">
        <v>205</v>
      </c>
      <c r="Z519" s="131">
        <v>215</v>
      </c>
      <c r="AA519" s="131">
        <v>227</v>
      </c>
      <c r="AB519" s="131">
        <v>237</v>
      </c>
      <c r="AC519" s="131">
        <v>252</v>
      </c>
      <c r="AD519" s="131">
        <v>269</v>
      </c>
      <c r="AE519" s="131">
        <v>287</v>
      </c>
      <c r="AF519" s="131">
        <v>312</v>
      </c>
      <c r="AG519" s="131">
        <v>343</v>
      </c>
      <c r="AH519" s="131">
        <v>368</v>
      </c>
      <c r="AI519" s="131">
        <v>389</v>
      </c>
      <c r="AJ519" s="131">
        <v>399</v>
      </c>
      <c r="AK519" s="131">
        <v>409</v>
      </c>
      <c r="AL519" s="131">
        <v>424</v>
      </c>
      <c r="AM519" s="131">
        <v>439</v>
      </c>
      <c r="AN519" s="131">
        <v>451</v>
      </c>
      <c r="AO519" s="131">
        <v>470</v>
      </c>
      <c r="AP519" s="131">
        <v>481</v>
      </c>
      <c r="AQ519" s="131">
        <v>495</v>
      </c>
      <c r="AR519" s="131">
        <v>512</v>
      </c>
      <c r="AS519" s="131">
        <v>529</v>
      </c>
      <c r="AT519" s="131"/>
      <c r="AU519" s="131"/>
      <c r="AV519" s="131"/>
    </row>
    <row r="520" spans="1:48" x14ac:dyDescent="0.25">
      <c r="A520" s="132" t="s">
        <v>17</v>
      </c>
      <c r="B520" s="132" t="s">
        <v>233</v>
      </c>
      <c r="C520" s="132" t="s">
        <v>274</v>
      </c>
      <c r="D520" s="132" t="s">
        <v>66</v>
      </c>
      <c r="E520" s="132" t="s">
        <v>269</v>
      </c>
      <c r="F520" s="131">
        <v>28</v>
      </c>
      <c r="G520" s="131">
        <v>31</v>
      </c>
      <c r="H520" s="131">
        <v>34</v>
      </c>
      <c r="I520" s="131">
        <v>38</v>
      </c>
      <c r="J520" s="131">
        <v>42</v>
      </c>
      <c r="K520" s="131">
        <v>44</v>
      </c>
      <c r="L520" s="131">
        <v>48</v>
      </c>
      <c r="M520" s="131">
        <v>57</v>
      </c>
      <c r="N520" s="131">
        <v>61</v>
      </c>
      <c r="O520" s="131">
        <v>65</v>
      </c>
      <c r="P520" s="131">
        <v>70</v>
      </c>
      <c r="Q520" s="131">
        <v>76</v>
      </c>
      <c r="R520" s="131">
        <v>90</v>
      </c>
      <c r="S520" s="131">
        <v>98</v>
      </c>
      <c r="T520" s="131">
        <v>115</v>
      </c>
      <c r="U520" s="131">
        <v>123</v>
      </c>
      <c r="V520" s="131">
        <v>132</v>
      </c>
      <c r="W520" s="131">
        <v>153</v>
      </c>
      <c r="X520" s="131">
        <v>161</v>
      </c>
      <c r="Y520" s="131">
        <v>175</v>
      </c>
      <c r="Z520" s="131">
        <v>189</v>
      </c>
      <c r="AA520" s="131">
        <v>213</v>
      </c>
      <c r="AB520" s="131">
        <v>228</v>
      </c>
      <c r="AC520" s="131">
        <v>236</v>
      </c>
      <c r="AD520" s="131">
        <v>249</v>
      </c>
      <c r="AE520" s="131">
        <v>270</v>
      </c>
      <c r="AF520" s="131">
        <v>283</v>
      </c>
      <c r="AG520" s="131">
        <v>299</v>
      </c>
      <c r="AH520" s="131">
        <v>316</v>
      </c>
      <c r="AI520" s="131">
        <v>333</v>
      </c>
      <c r="AJ520" s="131">
        <v>341</v>
      </c>
      <c r="AK520" s="131">
        <v>347</v>
      </c>
      <c r="AL520" s="131">
        <v>353</v>
      </c>
      <c r="AM520" s="131">
        <v>362</v>
      </c>
      <c r="AN520" s="131">
        <v>368</v>
      </c>
      <c r="AO520" s="131">
        <v>378</v>
      </c>
      <c r="AP520" s="131">
        <v>393</v>
      </c>
      <c r="AQ520" s="131">
        <v>426</v>
      </c>
      <c r="AR520" s="131">
        <v>458</v>
      </c>
      <c r="AS520" s="131">
        <v>491</v>
      </c>
      <c r="AT520" s="131"/>
      <c r="AU520" s="131"/>
      <c r="AV520" s="131"/>
    </row>
    <row r="521" spans="1:48" x14ac:dyDescent="0.25">
      <c r="A521" s="132" t="s">
        <v>17</v>
      </c>
      <c r="B521" s="132" t="s">
        <v>233</v>
      </c>
      <c r="C521" s="132" t="s">
        <v>274</v>
      </c>
      <c r="D521" s="132" t="s">
        <v>67</v>
      </c>
      <c r="E521" s="132" t="s">
        <v>269</v>
      </c>
      <c r="F521" s="131">
        <v>65</v>
      </c>
      <c r="G521" s="131">
        <v>76</v>
      </c>
      <c r="H521" s="131">
        <v>84</v>
      </c>
      <c r="I521" s="131">
        <v>91</v>
      </c>
      <c r="J521" s="131">
        <v>100</v>
      </c>
      <c r="K521" s="131">
        <v>115</v>
      </c>
      <c r="L521" s="131">
        <v>121</v>
      </c>
      <c r="M521" s="131">
        <v>135</v>
      </c>
      <c r="N521" s="131">
        <v>142</v>
      </c>
      <c r="O521" s="131">
        <v>151</v>
      </c>
      <c r="P521" s="131">
        <v>156</v>
      </c>
      <c r="Q521" s="131">
        <v>171</v>
      </c>
      <c r="R521" s="131">
        <v>180</v>
      </c>
      <c r="S521" s="131">
        <v>193</v>
      </c>
      <c r="T521" s="131">
        <v>209</v>
      </c>
      <c r="U521" s="131">
        <v>215</v>
      </c>
      <c r="V521" s="131">
        <v>226</v>
      </c>
      <c r="W521" s="131">
        <v>238</v>
      </c>
      <c r="X521" s="131">
        <v>243</v>
      </c>
      <c r="Y521" s="131">
        <v>261</v>
      </c>
      <c r="Z521" s="131">
        <v>280</v>
      </c>
      <c r="AA521" s="131">
        <v>302</v>
      </c>
      <c r="AB521" s="131">
        <v>309</v>
      </c>
      <c r="AC521" s="131">
        <v>320</v>
      </c>
      <c r="AD521" s="131">
        <v>340</v>
      </c>
      <c r="AE521" s="131">
        <v>354</v>
      </c>
      <c r="AF521" s="131">
        <v>369</v>
      </c>
      <c r="AG521" s="131">
        <v>398</v>
      </c>
      <c r="AH521" s="131">
        <v>423</v>
      </c>
      <c r="AI521" s="131">
        <v>455</v>
      </c>
      <c r="AJ521" s="131">
        <v>471</v>
      </c>
      <c r="AK521" s="131">
        <v>486</v>
      </c>
      <c r="AL521" s="131">
        <v>509</v>
      </c>
      <c r="AM521" s="131">
        <v>529</v>
      </c>
      <c r="AN521" s="131">
        <v>539</v>
      </c>
      <c r="AO521" s="131">
        <v>550</v>
      </c>
      <c r="AP521" s="131">
        <v>566</v>
      </c>
      <c r="AQ521" s="131">
        <v>597</v>
      </c>
      <c r="AR521" s="131">
        <v>633</v>
      </c>
      <c r="AS521" s="131">
        <v>665</v>
      </c>
      <c r="AT521" s="131"/>
      <c r="AU521" s="131"/>
      <c r="AV521" s="131"/>
    </row>
    <row r="522" spans="1:48" x14ac:dyDescent="0.25">
      <c r="A522" s="132" t="s">
        <v>17</v>
      </c>
      <c r="B522" s="132" t="s">
        <v>233</v>
      </c>
      <c r="C522" s="132" t="s">
        <v>274</v>
      </c>
      <c r="D522" s="132" t="s">
        <v>68</v>
      </c>
      <c r="E522" s="132" t="s">
        <v>269</v>
      </c>
      <c r="F522" s="131">
        <v>352</v>
      </c>
      <c r="G522" s="131">
        <v>384</v>
      </c>
      <c r="H522" s="131">
        <v>405</v>
      </c>
      <c r="I522" s="131">
        <v>432</v>
      </c>
      <c r="J522" s="131">
        <v>460</v>
      </c>
      <c r="K522" s="131">
        <v>493</v>
      </c>
      <c r="L522" s="131">
        <v>530</v>
      </c>
      <c r="M522" s="131">
        <v>574</v>
      </c>
      <c r="N522" s="131">
        <v>609</v>
      </c>
      <c r="O522" s="131">
        <v>651</v>
      </c>
      <c r="P522" s="131">
        <v>687</v>
      </c>
      <c r="Q522" s="131">
        <v>749</v>
      </c>
      <c r="R522" s="131">
        <v>787</v>
      </c>
      <c r="S522" s="131">
        <v>854</v>
      </c>
      <c r="T522" s="131">
        <v>952</v>
      </c>
      <c r="U522" s="131">
        <v>1007</v>
      </c>
      <c r="V522" s="131">
        <v>1089</v>
      </c>
      <c r="W522" s="131">
        <v>1166</v>
      </c>
      <c r="X522" s="131">
        <v>1211</v>
      </c>
      <c r="Y522" s="131">
        <v>1291</v>
      </c>
      <c r="Z522" s="131">
        <v>1361</v>
      </c>
      <c r="AA522" s="131">
        <v>1450</v>
      </c>
      <c r="AB522" s="131">
        <v>1513</v>
      </c>
      <c r="AC522" s="131">
        <v>1588</v>
      </c>
      <c r="AD522" s="131">
        <v>1687</v>
      </c>
      <c r="AE522" s="131">
        <v>1797</v>
      </c>
      <c r="AF522" s="131">
        <v>1922</v>
      </c>
      <c r="AG522" s="131">
        <v>2052</v>
      </c>
      <c r="AH522" s="131">
        <v>2189</v>
      </c>
      <c r="AI522" s="131">
        <v>2310</v>
      </c>
      <c r="AJ522" s="131">
        <v>2349</v>
      </c>
      <c r="AK522" s="131">
        <v>2450</v>
      </c>
      <c r="AL522" s="131">
        <v>2556</v>
      </c>
      <c r="AM522" s="131">
        <v>2664</v>
      </c>
      <c r="AN522" s="131">
        <v>2725</v>
      </c>
      <c r="AO522" s="131">
        <v>2795</v>
      </c>
      <c r="AP522" s="131">
        <v>2884</v>
      </c>
      <c r="AQ522" s="131">
        <v>2975</v>
      </c>
      <c r="AR522" s="131">
        <v>3115</v>
      </c>
      <c r="AS522" s="131">
        <v>3273</v>
      </c>
      <c r="AT522" s="131"/>
      <c r="AU522" s="131"/>
      <c r="AV522" s="131"/>
    </row>
    <row r="523" spans="1:48" x14ac:dyDescent="0.25">
      <c r="A523" s="132" t="s">
        <v>17</v>
      </c>
      <c r="B523" s="132" t="s">
        <v>233</v>
      </c>
      <c r="C523" s="132" t="s">
        <v>274</v>
      </c>
      <c r="D523" s="132" t="s">
        <v>69</v>
      </c>
      <c r="E523" s="132" t="s">
        <v>269</v>
      </c>
      <c r="F523" s="131">
        <v>81</v>
      </c>
      <c r="G523" s="131">
        <v>91</v>
      </c>
      <c r="H523" s="131">
        <v>98</v>
      </c>
      <c r="I523" s="131">
        <v>106</v>
      </c>
      <c r="J523" s="131">
        <v>113</v>
      </c>
      <c r="K523" s="131">
        <v>119</v>
      </c>
      <c r="L523" s="131">
        <v>129</v>
      </c>
      <c r="M523" s="131">
        <v>139</v>
      </c>
      <c r="N523" s="131">
        <v>151</v>
      </c>
      <c r="O523" s="131">
        <v>165</v>
      </c>
      <c r="P523" s="131">
        <v>177</v>
      </c>
      <c r="Q523" s="131">
        <v>188</v>
      </c>
      <c r="R523" s="131">
        <v>210</v>
      </c>
      <c r="S523" s="131">
        <v>232</v>
      </c>
      <c r="T523" s="131">
        <v>266</v>
      </c>
      <c r="U523" s="131">
        <v>291</v>
      </c>
      <c r="V523" s="131">
        <v>315</v>
      </c>
      <c r="W523" s="131">
        <v>335</v>
      </c>
      <c r="X523" s="131">
        <v>351</v>
      </c>
      <c r="Y523" s="131">
        <v>383</v>
      </c>
      <c r="Z523" s="131">
        <v>413</v>
      </c>
      <c r="AA523" s="131">
        <v>438</v>
      </c>
      <c r="AB523" s="131">
        <v>460</v>
      </c>
      <c r="AC523" s="131">
        <v>490</v>
      </c>
      <c r="AD523" s="131">
        <v>510</v>
      </c>
      <c r="AE523" s="131">
        <v>538</v>
      </c>
      <c r="AF523" s="131">
        <v>582</v>
      </c>
      <c r="AG523" s="131">
        <v>627</v>
      </c>
      <c r="AH523" s="131">
        <v>662</v>
      </c>
      <c r="AI523" s="131">
        <v>692</v>
      </c>
      <c r="AJ523" s="131">
        <v>700</v>
      </c>
      <c r="AK523" s="131">
        <v>724</v>
      </c>
      <c r="AL523" s="131">
        <v>763</v>
      </c>
      <c r="AM523" s="131">
        <v>800</v>
      </c>
      <c r="AN523" s="131">
        <v>820</v>
      </c>
      <c r="AO523" s="131">
        <v>850</v>
      </c>
      <c r="AP523" s="131">
        <v>872</v>
      </c>
      <c r="AQ523" s="131">
        <v>887</v>
      </c>
      <c r="AR523" s="131">
        <v>914</v>
      </c>
      <c r="AS523" s="131">
        <v>945</v>
      </c>
      <c r="AT523" s="131"/>
      <c r="AU523" s="131"/>
      <c r="AV523" s="131"/>
    </row>
    <row r="524" spans="1:48" x14ac:dyDescent="0.25">
      <c r="A524" s="132" t="s">
        <v>17</v>
      </c>
      <c r="B524" s="132" t="s">
        <v>233</v>
      </c>
      <c r="C524" s="132" t="s">
        <v>274</v>
      </c>
      <c r="D524" s="132" t="s">
        <v>70</v>
      </c>
      <c r="E524" s="132" t="s">
        <v>269</v>
      </c>
      <c r="F524" s="131">
        <v>96</v>
      </c>
      <c r="G524" s="131">
        <v>105</v>
      </c>
      <c r="H524" s="131">
        <v>116</v>
      </c>
      <c r="I524" s="131">
        <v>124</v>
      </c>
      <c r="J524" s="131">
        <v>133</v>
      </c>
      <c r="K524" s="131">
        <v>146</v>
      </c>
      <c r="L524" s="131">
        <v>160</v>
      </c>
      <c r="M524" s="131">
        <v>173</v>
      </c>
      <c r="N524" s="131">
        <v>178</v>
      </c>
      <c r="O524" s="131">
        <v>196</v>
      </c>
      <c r="P524" s="131">
        <v>204</v>
      </c>
      <c r="Q524" s="131">
        <v>222</v>
      </c>
      <c r="R524" s="131">
        <v>235</v>
      </c>
      <c r="S524" s="131">
        <v>260</v>
      </c>
      <c r="T524" s="131">
        <v>301</v>
      </c>
      <c r="U524" s="131">
        <v>341</v>
      </c>
      <c r="V524" s="131">
        <v>364</v>
      </c>
      <c r="W524" s="131">
        <v>397</v>
      </c>
      <c r="X524" s="131">
        <v>420</v>
      </c>
      <c r="Y524" s="131">
        <v>462</v>
      </c>
      <c r="Z524" s="131">
        <v>497</v>
      </c>
      <c r="AA524" s="131">
        <v>528</v>
      </c>
      <c r="AB524" s="131">
        <v>561</v>
      </c>
      <c r="AC524" s="131">
        <v>588</v>
      </c>
      <c r="AD524" s="131">
        <v>623</v>
      </c>
      <c r="AE524" s="131">
        <v>651</v>
      </c>
      <c r="AF524" s="131">
        <v>698</v>
      </c>
      <c r="AG524" s="131">
        <v>738</v>
      </c>
      <c r="AH524" s="131">
        <v>778</v>
      </c>
      <c r="AI524" s="131">
        <v>820</v>
      </c>
      <c r="AJ524" s="131">
        <v>840</v>
      </c>
      <c r="AK524" s="131">
        <v>866</v>
      </c>
      <c r="AL524" s="131">
        <v>919</v>
      </c>
      <c r="AM524" s="131">
        <v>947</v>
      </c>
      <c r="AN524" s="131">
        <v>969</v>
      </c>
      <c r="AO524" s="131">
        <v>996</v>
      </c>
      <c r="AP524" s="131">
        <v>1020</v>
      </c>
      <c r="AQ524" s="131">
        <v>1047</v>
      </c>
      <c r="AR524" s="131">
        <v>1096</v>
      </c>
      <c r="AS524" s="131">
        <v>1134</v>
      </c>
      <c r="AT524" s="131"/>
      <c r="AU524" s="131"/>
      <c r="AV524" s="131"/>
    </row>
    <row r="525" spans="1:48" x14ac:dyDescent="0.25">
      <c r="A525" s="132" t="s">
        <v>17</v>
      </c>
      <c r="B525" s="132" t="s">
        <v>233</v>
      </c>
      <c r="C525" s="132" t="s">
        <v>274</v>
      </c>
      <c r="D525" s="132" t="s">
        <v>71</v>
      </c>
      <c r="E525" s="132" t="s">
        <v>269</v>
      </c>
      <c r="F525" s="131">
        <v>35</v>
      </c>
      <c r="G525" s="131">
        <v>38</v>
      </c>
      <c r="H525" s="131">
        <v>38</v>
      </c>
      <c r="I525" s="131">
        <v>42</v>
      </c>
      <c r="J525" s="131">
        <v>46</v>
      </c>
      <c r="K525" s="131">
        <v>50</v>
      </c>
      <c r="L525" s="131">
        <v>51</v>
      </c>
      <c r="M525" s="131">
        <v>56</v>
      </c>
      <c r="N525" s="131">
        <v>65</v>
      </c>
      <c r="O525" s="131">
        <v>71</v>
      </c>
      <c r="P525" s="131">
        <v>78</v>
      </c>
      <c r="Q525" s="131">
        <v>89</v>
      </c>
      <c r="R525" s="131">
        <v>102</v>
      </c>
      <c r="S525" s="131">
        <v>113</v>
      </c>
      <c r="T525" s="131">
        <v>126</v>
      </c>
      <c r="U525" s="131">
        <v>131</v>
      </c>
      <c r="V525" s="131">
        <v>135</v>
      </c>
      <c r="W525" s="131">
        <v>149</v>
      </c>
      <c r="X525" s="131">
        <v>153</v>
      </c>
      <c r="Y525" s="131">
        <v>171</v>
      </c>
      <c r="Z525" s="131">
        <v>181</v>
      </c>
      <c r="AA525" s="131">
        <v>197</v>
      </c>
      <c r="AB525" s="131">
        <v>210</v>
      </c>
      <c r="AC525" s="131">
        <v>228</v>
      </c>
      <c r="AD525" s="131">
        <v>246</v>
      </c>
      <c r="AE525" s="131">
        <v>273</v>
      </c>
      <c r="AF525" s="131">
        <v>292</v>
      </c>
      <c r="AG525" s="131">
        <v>311</v>
      </c>
      <c r="AH525" s="131">
        <v>327</v>
      </c>
      <c r="AI525" s="131">
        <v>342</v>
      </c>
      <c r="AJ525" s="131">
        <v>347</v>
      </c>
      <c r="AK525" s="131">
        <v>357</v>
      </c>
      <c r="AL525" s="131">
        <v>379</v>
      </c>
      <c r="AM525" s="131">
        <v>402</v>
      </c>
      <c r="AN525" s="131">
        <v>413</v>
      </c>
      <c r="AO525" s="131">
        <v>427</v>
      </c>
      <c r="AP525" s="131">
        <v>440</v>
      </c>
      <c r="AQ525" s="131">
        <v>448</v>
      </c>
      <c r="AR525" s="131">
        <v>467</v>
      </c>
      <c r="AS525" s="131">
        <v>476</v>
      </c>
      <c r="AT525" s="131"/>
      <c r="AU525" s="131"/>
      <c r="AV525" s="131"/>
    </row>
    <row r="526" spans="1:48" x14ac:dyDescent="0.25">
      <c r="A526" s="132" t="s">
        <v>17</v>
      </c>
      <c r="B526" s="132" t="s">
        <v>233</v>
      </c>
      <c r="C526" s="132" t="s">
        <v>274</v>
      </c>
      <c r="D526" s="132" t="s">
        <v>72</v>
      </c>
      <c r="E526" s="132" t="s">
        <v>269</v>
      </c>
      <c r="F526" s="131">
        <v>838</v>
      </c>
      <c r="G526" s="131">
        <v>915</v>
      </c>
      <c r="H526" s="131">
        <v>991</v>
      </c>
      <c r="I526" s="131">
        <v>1099</v>
      </c>
      <c r="J526" s="131">
        <v>1218</v>
      </c>
      <c r="K526" s="131">
        <v>1333</v>
      </c>
      <c r="L526" s="131">
        <v>1434</v>
      </c>
      <c r="M526" s="131">
        <v>1557</v>
      </c>
      <c r="N526" s="131">
        <v>1675</v>
      </c>
      <c r="O526" s="131">
        <v>1837</v>
      </c>
      <c r="P526" s="131">
        <v>1941</v>
      </c>
      <c r="Q526" s="131">
        <v>2110</v>
      </c>
      <c r="R526" s="131">
        <v>2265</v>
      </c>
      <c r="S526" s="131">
        <v>2467</v>
      </c>
      <c r="T526" s="131">
        <v>2711</v>
      </c>
      <c r="U526" s="131">
        <v>2911</v>
      </c>
      <c r="V526" s="131">
        <v>3078</v>
      </c>
      <c r="W526" s="131">
        <v>3301</v>
      </c>
      <c r="X526" s="131">
        <v>3419</v>
      </c>
      <c r="Y526" s="131">
        <v>3640</v>
      </c>
      <c r="Z526" s="131">
        <v>3801</v>
      </c>
      <c r="AA526" s="131">
        <v>4016</v>
      </c>
      <c r="AB526" s="131">
        <v>4245</v>
      </c>
      <c r="AC526" s="131">
        <v>4474</v>
      </c>
      <c r="AD526" s="131">
        <v>4693</v>
      </c>
      <c r="AE526" s="131">
        <v>5003</v>
      </c>
      <c r="AF526" s="131">
        <v>5301</v>
      </c>
      <c r="AG526" s="131">
        <v>5626</v>
      </c>
      <c r="AH526" s="131">
        <v>5941</v>
      </c>
      <c r="AI526" s="131">
        <v>6164</v>
      </c>
      <c r="AJ526" s="131">
        <v>6275</v>
      </c>
      <c r="AK526" s="131">
        <v>6460</v>
      </c>
      <c r="AL526" s="131">
        <v>6647</v>
      </c>
      <c r="AM526" s="131">
        <v>6817</v>
      </c>
      <c r="AN526" s="131">
        <v>6924</v>
      </c>
      <c r="AO526" s="131">
        <v>7078</v>
      </c>
      <c r="AP526" s="131">
        <v>7200</v>
      </c>
      <c r="AQ526" s="131">
        <v>7383</v>
      </c>
      <c r="AR526" s="131">
        <v>7627</v>
      </c>
      <c r="AS526" s="131">
        <v>7892</v>
      </c>
      <c r="AT526" s="131"/>
      <c r="AU526" s="131"/>
      <c r="AV526" s="131"/>
    </row>
    <row r="527" spans="1:48" x14ac:dyDescent="0.25">
      <c r="A527" s="132" t="s">
        <v>17</v>
      </c>
      <c r="B527" s="132" t="s">
        <v>233</v>
      </c>
      <c r="C527" s="132" t="s">
        <v>274</v>
      </c>
      <c r="D527" s="132" t="s">
        <v>73</v>
      </c>
      <c r="E527" s="132" t="s">
        <v>269</v>
      </c>
      <c r="F527" s="131">
        <v>262</v>
      </c>
      <c r="G527" s="131">
        <v>286</v>
      </c>
      <c r="H527" s="131">
        <v>304</v>
      </c>
      <c r="I527" s="131">
        <v>331</v>
      </c>
      <c r="J527" s="131">
        <v>343</v>
      </c>
      <c r="K527" s="131">
        <v>383</v>
      </c>
      <c r="L527" s="131">
        <v>410</v>
      </c>
      <c r="M527" s="131">
        <v>449</v>
      </c>
      <c r="N527" s="131">
        <v>479</v>
      </c>
      <c r="O527" s="131">
        <v>509</v>
      </c>
      <c r="P527" s="131">
        <v>521</v>
      </c>
      <c r="Q527" s="131">
        <v>558</v>
      </c>
      <c r="R527" s="131">
        <v>591</v>
      </c>
      <c r="S527" s="131">
        <v>635</v>
      </c>
      <c r="T527" s="131">
        <v>703</v>
      </c>
      <c r="U527" s="131">
        <v>751</v>
      </c>
      <c r="V527" s="131">
        <v>831</v>
      </c>
      <c r="W527" s="131">
        <v>902</v>
      </c>
      <c r="X527" s="131">
        <v>921</v>
      </c>
      <c r="Y527" s="131">
        <v>986</v>
      </c>
      <c r="Z527" s="131">
        <v>1035</v>
      </c>
      <c r="AA527" s="131">
        <v>1083</v>
      </c>
      <c r="AB527" s="131">
        <v>1122</v>
      </c>
      <c r="AC527" s="131">
        <v>1166</v>
      </c>
      <c r="AD527" s="131">
        <v>1203</v>
      </c>
      <c r="AE527" s="131">
        <v>1246</v>
      </c>
      <c r="AF527" s="131">
        <v>1307</v>
      </c>
      <c r="AG527" s="131">
        <v>1369</v>
      </c>
      <c r="AH527" s="131">
        <v>1421</v>
      </c>
      <c r="AI527" s="131">
        <v>1491</v>
      </c>
      <c r="AJ527" s="131">
        <v>1519</v>
      </c>
      <c r="AK527" s="131">
        <v>1568</v>
      </c>
      <c r="AL527" s="131">
        <v>1609</v>
      </c>
      <c r="AM527" s="131">
        <v>1650</v>
      </c>
      <c r="AN527" s="131">
        <v>1689</v>
      </c>
      <c r="AO527" s="131">
        <v>1722</v>
      </c>
      <c r="AP527" s="131">
        <v>1759</v>
      </c>
      <c r="AQ527" s="131">
        <v>1808</v>
      </c>
      <c r="AR527" s="131">
        <v>1856</v>
      </c>
      <c r="AS527" s="131">
        <v>1903</v>
      </c>
      <c r="AT527" s="131"/>
      <c r="AU527" s="131"/>
      <c r="AV527" s="131"/>
    </row>
    <row r="528" spans="1:48" x14ac:dyDescent="0.25">
      <c r="A528" s="132" t="s">
        <v>17</v>
      </c>
      <c r="B528" s="132" t="s">
        <v>233</v>
      </c>
      <c r="C528" s="132" t="s">
        <v>274</v>
      </c>
      <c r="D528" s="132" t="s">
        <v>74</v>
      </c>
      <c r="E528" s="132" t="s">
        <v>269</v>
      </c>
      <c r="F528" s="131">
        <v>598</v>
      </c>
      <c r="G528" s="131">
        <v>667</v>
      </c>
      <c r="H528" s="131">
        <v>733</v>
      </c>
      <c r="I528" s="131">
        <v>810</v>
      </c>
      <c r="J528" s="131">
        <v>885</v>
      </c>
      <c r="K528" s="131">
        <v>981</v>
      </c>
      <c r="L528" s="131">
        <v>1068</v>
      </c>
      <c r="M528" s="131">
        <v>1168</v>
      </c>
      <c r="N528" s="131">
        <v>1233</v>
      </c>
      <c r="O528" s="131">
        <v>1332</v>
      </c>
      <c r="P528" s="131">
        <v>1399</v>
      </c>
      <c r="Q528" s="131">
        <v>1539</v>
      </c>
      <c r="R528" s="131">
        <v>1655</v>
      </c>
      <c r="S528" s="131">
        <v>1784</v>
      </c>
      <c r="T528" s="131">
        <v>1936</v>
      </c>
      <c r="U528" s="131">
        <v>2071</v>
      </c>
      <c r="V528" s="131">
        <v>2188</v>
      </c>
      <c r="W528" s="131">
        <v>2327</v>
      </c>
      <c r="X528" s="131">
        <v>2407</v>
      </c>
      <c r="Y528" s="131">
        <v>2528</v>
      </c>
      <c r="Z528" s="131">
        <v>2641</v>
      </c>
      <c r="AA528" s="131">
        <v>2818</v>
      </c>
      <c r="AB528" s="131">
        <v>2975</v>
      </c>
      <c r="AC528" s="131">
        <v>3130</v>
      </c>
      <c r="AD528" s="131">
        <v>3258</v>
      </c>
      <c r="AE528" s="131">
        <v>3478</v>
      </c>
      <c r="AF528" s="131">
        <v>3669</v>
      </c>
      <c r="AG528" s="131">
        <v>3886</v>
      </c>
      <c r="AH528" s="131">
        <v>4122</v>
      </c>
      <c r="AI528" s="131">
        <v>4300</v>
      </c>
      <c r="AJ528" s="131">
        <v>4378</v>
      </c>
      <c r="AK528" s="131">
        <v>4497</v>
      </c>
      <c r="AL528" s="131">
        <v>4615</v>
      </c>
      <c r="AM528" s="131">
        <v>4730</v>
      </c>
      <c r="AN528" s="131">
        <v>4807</v>
      </c>
      <c r="AO528" s="131">
        <v>4895</v>
      </c>
      <c r="AP528" s="131">
        <v>4986</v>
      </c>
      <c r="AQ528" s="131">
        <v>5082</v>
      </c>
      <c r="AR528" s="131">
        <v>5244</v>
      </c>
      <c r="AS528" s="131">
        <v>5456</v>
      </c>
      <c r="AT528" s="131"/>
      <c r="AU528" s="131"/>
      <c r="AV528" s="131"/>
    </row>
    <row r="529" spans="1:48" x14ac:dyDescent="0.25">
      <c r="A529" s="132" t="s">
        <v>17</v>
      </c>
      <c r="B529" s="132" t="s">
        <v>233</v>
      </c>
      <c r="C529" s="132" t="s">
        <v>274</v>
      </c>
      <c r="D529" s="132" t="s">
        <v>75</v>
      </c>
      <c r="E529" s="132" t="s">
        <v>269</v>
      </c>
      <c r="F529" s="131">
        <v>86</v>
      </c>
      <c r="G529" s="131">
        <v>94</v>
      </c>
      <c r="H529" s="131">
        <v>102</v>
      </c>
      <c r="I529" s="131">
        <v>108</v>
      </c>
      <c r="J529" s="131">
        <v>114</v>
      </c>
      <c r="K529" s="131">
        <v>124</v>
      </c>
      <c r="L529" s="131">
        <v>145</v>
      </c>
      <c r="M529" s="131">
        <v>153</v>
      </c>
      <c r="N529" s="131">
        <v>160</v>
      </c>
      <c r="O529" s="131">
        <v>170</v>
      </c>
      <c r="P529" s="131">
        <v>177</v>
      </c>
      <c r="Q529" s="131">
        <v>197</v>
      </c>
      <c r="R529" s="131">
        <v>210</v>
      </c>
      <c r="S529" s="131">
        <v>226</v>
      </c>
      <c r="T529" s="131">
        <v>243</v>
      </c>
      <c r="U529" s="131">
        <v>255</v>
      </c>
      <c r="V529" s="131">
        <v>276</v>
      </c>
      <c r="W529" s="131">
        <v>300</v>
      </c>
      <c r="X529" s="131">
        <v>311</v>
      </c>
      <c r="Y529" s="131">
        <v>350</v>
      </c>
      <c r="Z529" s="131">
        <v>386</v>
      </c>
      <c r="AA529" s="131">
        <v>411</v>
      </c>
      <c r="AB529" s="131">
        <v>437</v>
      </c>
      <c r="AC529" s="131">
        <v>461</v>
      </c>
      <c r="AD529" s="131">
        <v>480</v>
      </c>
      <c r="AE529" s="131">
        <v>513</v>
      </c>
      <c r="AF529" s="131">
        <v>536</v>
      </c>
      <c r="AG529" s="131">
        <v>575</v>
      </c>
      <c r="AH529" s="131">
        <v>605</v>
      </c>
      <c r="AI529" s="131">
        <v>644</v>
      </c>
      <c r="AJ529" s="131">
        <v>661</v>
      </c>
      <c r="AK529" s="131">
        <v>691</v>
      </c>
      <c r="AL529" s="131">
        <v>729</v>
      </c>
      <c r="AM529" s="131">
        <v>752</v>
      </c>
      <c r="AN529" s="131">
        <v>767</v>
      </c>
      <c r="AO529" s="131">
        <v>786</v>
      </c>
      <c r="AP529" s="131">
        <v>815</v>
      </c>
      <c r="AQ529" s="131">
        <v>837</v>
      </c>
      <c r="AR529" s="131">
        <v>876</v>
      </c>
      <c r="AS529" s="131">
        <v>920</v>
      </c>
      <c r="AT529" s="131"/>
      <c r="AU529" s="131"/>
      <c r="AV529" s="131"/>
    </row>
    <row r="530" spans="1:48" x14ac:dyDescent="0.25">
      <c r="A530" s="132" t="s">
        <v>17</v>
      </c>
      <c r="B530" s="132" t="s">
        <v>233</v>
      </c>
      <c r="C530" s="132" t="s">
        <v>274</v>
      </c>
      <c r="D530" s="132" t="s">
        <v>76</v>
      </c>
      <c r="E530" s="132" t="s">
        <v>269</v>
      </c>
      <c r="F530" s="131">
        <v>183</v>
      </c>
      <c r="G530" s="131">
        <v>204</v>
      </c>
      <c r="H530" s="131">
        <v>221</v>
      </c>
      <c r="I530" s="131">
        <v>255</v>
      </c>
      <c r="J530" s="131">
        <v>282</v>
      </c>
      <c r="K530" s="131">
        <v>317</v>
      </c>
      <c r="L530" s="131">
        <v>336</v>
      </c>
      <c r="M530" s="131">
        <v>368</v>
      </c>
      <c r="N530" s="131">
        <v>391</v>
      </c>
      <c r="O530" s="131">
        <v>423</v>
      </c>
      <c r="P530" s="131">
        <v>449</v>
      </c>
      <c r="Q530" s="131">
        <v>497</v>
      </c>
      <c r="R530" s="131">
        <v>544</v>
      </c>
      <c r="S530" s="131">
        <v>592</v>
      </c>
      <c r="T530" s="131">
        <v>628</v>
      </c>
      <c r="U530" s="131">
        <v>671</v>
      </c>
      <c r="V530" s="131">
        <v>707</v>
      </c>
      <c r="W530" s="131">
        <v>761</v>
      </c>
      <c r="X530" s="131">
        <v>781</v>
      </c>
      <c r="Y530" s="131">
        <v>830</v>
      </c>
      <c r="Z530" s="131">
        <v>886</v>
      </c>
      <c r="AA530" s="131">
        <v>940</v>
      </c>
      <c r="AB530" s="131">
        <v>989</v>
      </c>
      <c r="AC530" s="131">
        <v>1040</v>
      </c>
      <c r="AD530" s="131">
        <v>1101</v>
      </c>
      <c r="AE530" s="131">
        <v>1153</v>
      </c>
      <c r="AF530" s="131">
        <v>1244</v>
      </c>
      <c r="AG530" s="131">
        <v>1335</v>
      </c>
      <c r="AH530" s="131">
        <v>1409</v>
      </c>
      <c r="AI530" s="131">
        <v>1480</v>
      </c>
      <c r="AJ530" s="131">
        <v>1520</v>
      </c>
      <c r="AK530" s="131">
        <v>1561</v>
      </c>
      <c r="AL530" s="131">
        <v>1618</v>
      </c>
      <c r="AM530" s="131">
        <v>1656</v>
      </c>
      <c r="AN530" s="131">
        <v>1679</v>
      </c>
      <c r="AO530" s="131">
        <v>1720</v>
      </c>
      <c r="AP530" s="131">
        <v>1749</v>
      </c>
      <c r="AQ530" s="131">
        <v>1781</v>
      </c>
      <c r="AR530" s="131">
        <v>1819</v>
      </c>
      <c r="AS530" s="131">
        <v>1893</v>
      </c>
      <c r="AT530" s="131"/>
      <c r="AU530" s="131"/>
      <c r="AV530" s="131"/>
    </row>
    <row r="531" spans="1:48" x14ac:dyDescent="0.25">
      <c r="A531" s="132" t="s">
        <v>17</v>
      </c>
      <c r="B531" s="132" t="s">
        <v>233</v>
      </c>
      <c r="C531" s="132" t="s">
        <v>274</v>
      </c>
      <c r="D531" s="132" t="s">
        <v>77</v>
      </c>
      <c r="E531" s="132" t="s">
        <v>269</v>
      </c>
      <c r="F531" s="131">
        <v>553</v>
      </c>
      <c r="G531" s="131">
        <v>616</v>
      </c>
      <c r="H531" s="131">
        <v>681</v>
      </c>
      <c r="I531" s="131">
        <v>761</v>
      </c>
      <c r="J531" s="131">
        <v>835</v>
      </c>
      <c r="K531" s="131">
        <v>919</v>
      </c>
      <c r="L531" s="131">
        <v>1006</v>
      </c>
      <c r="M531" s="131">
        <v>1099</v>
      </c>
      <c r="N531" s="131">
        <v>1172</v>
      </c>
      <c r="O531" s="131">
        <v>1246</v>
      </c>
      <c r="P531" s="131">
        <v>1302</v>
      </c>
      <c r="Q531" s="131">
        <v>1419</v>
      </c>
      <c r="R531" s="131">
        <v>1510</v>
      </c>
      <c r="S531" s="131">
        <v>1619</v>
      </c>
      <c r="T531" s="131">
        <v>1770</v>
      </c>
      <c r="U531" s="131">
        <v>1912</v>
      </c>
      <c r="V531" s="131">
        <v>2033</v>
      </c>
      <c r="W531" s="131">
        <v>2193</v>
      </c>
      <c r="X531" s="131">
        <v>2260</v>
      </c>
      <c r="Y531" s="131">
        <v>2406</v>
      </c>
      <c r="Z531" s="131">
        <v>2516</v>
      </c>
      <c r="AA531" s="131">
        <v>2674</v>
      </c>
      <c r="AB531" s="131">
        <v>2819</v>
      </c>
      <c r="AC531" s="131">
        <v>2995</v>
      </c>
      <c r="AD531" s="131">
        <v>3134</v>
      </c>
      <c r="AE531" s="131">
        <v>3353</v>
      </c>
      <c r="AF531" s="131">
        <v>3543</v>
      </c>
      <c r="AG531" s="131">
        <v>3753</v>
      </c>
      <c r="AH531" s="131">
        <v>3967</v>
      </c>
      <c r="AI531" s="131">
        <v>4149</v>
      </c>
      <c r="AJ531" s="131">
        <v>4242</v>
      </c>
      <c r="AK531" s="131">
        <v>4385</v>
      </c>
      <c r="AL531" s="131">
        <v>4535</v>
      </c>
      <c r="AM531" s="131">
        <v>4701</v>
      </c>
      <c r="AN531" s="131">
        <v>4790</v>
      </c>
      <c r="AO531" s="131">
        <v>4890</v>
      </c>
      <c r="AP531" s="131">
        <v>4997</v>
      </c>
      <c r="AQ531" s="131">
        <v>5087</v>
      </c>
      <c r="AR531" s="131">
        <v>5224</v>
      </c>
      <c r="AS531" s="131">
        <v>5388</v>
      </c>
      <c r="AT531" s="131"/>
      <c r="AU531" s="131"/>
      <c r="AV531" s="131"/>
    </row>
    <row r="532" spans="1:48" x14ac:dyDescent="0.25">
      <c r="A532" s="132" t="s">
        <v>17</v>
      </c>
      <c r="B532" s="132" t="s">
        <v>233</v>
      </c>
      <c r="C532" s="132" t="s">
        <v>274</v>
      </c>
      <c r="D532" s="132" t="s">
        <v>78</v>
      </c>
      <c r="E532" s="132" t="s">
        <v>269</v>
      </c>
      <c r="F532" s="131">
        <v>89</v>
      </c>
      <c r="G532" s="131">
        <v>95</v>
      </c>
      <c r="H532" s="131">
        <v>102</v>
      </c>
      <c r="I532" s="131">
        <v>106</v>
      </c>
      <c r="J532" s="131">
        <v>118</v>
      </c>
      <c r="K532" s="131">
        <v>128</v>
      </c>
      <c r="L532" s="131">
        <v>136</v>
      </c>
      <c r="M532" s="131">
        <v>152</v>
      </c>
      <c r="N532" s="131">
        <v>159</v>
      </c>
      <c r="O532" s="131">
        <v>165</v>
      </c>
      <c r="P532" s="131">
        <v>167</v>
      </c>
      <c r="Q532" s="131">
        <v>189</v>
      </c>
      <c r="R532" s="131">
        <v>205</v>
      </c>
      <c r="S532" s="131">
        <v>220</v>
      </c>
      <c r="T532" s="131">
        <v>246</v>
      </c>
      <c r="U532" s="131">
        <v>266</v>
      </c>
      <c r="V532" s="131">
        <v>291</v>
      </c>
      <c r="W532" s="131">
        <v>317</v>
      </c>
      <c r="X532" s="131">
        <v>323</v>
      </c>
      <c r="Y532" s="131">
        <v>333</v>
      </c>
      <c r="Z532" s="131">
        <v>348</v>
      </c>
      <c r="AA532" s="131">
        <v>364</v>
      </c>
      <c r="AB532" s="131">
        <v>379</v>
      </c>
      <c r="AC532" s="131">
        <v>405</v>
      </c>
      <c r="AD532" s="131">
        <v>424</v>
      </c>
      <c r="AE532" s="131">
        <v>448</v>
      </c>
      <c r="AF532" s="131">
        <v>475</v>
      </c>
      <c r="AG532" s="131">
        <v>501</v>
      </c>
      <c r="AH532" s="131">
        <v>522</v>
      </c>
      <c r="AI532" s="131">
        <v>541</v>
      </c>
      <c r="AJ532" s="131">
        <v>550</v>
      </c>
      <c r="AK532" s="131">
        <v>570</v>
      </c>
      <c r="AL532" s="131">
        <v>590</v>
      </c>
      <c r="AM532" s="131">
        <v>605</v>
      </c>
      <c r="AN532" s="131">
        <v>612</v>
      </c>
      <c r="AO532" s="131">
        <v>625</v>
      </c>
      <c r="AP532" s="131">
        <v>639</v>
      </c>
      <c r="AQ532" s="131">
        <v>648</v>
      </c>
      <c r="AR532" s="131">
        <v>671</v>
      </c>
      <c r="AS532" s="131">
        <v>702</v>
      </c>
      <c r="AT532" s="131"/>
      <c r="AU532" s="131"/>
      <c r="AV532" s="131"/>
    </row>
    <row r="533" spans="1:48" x14ac:dyDescent="0.25">
      <c r="A533" s="132" t="s">
        <v>17</v>
      </c>
      <c r="B533" s="132" t="s">
        <v>233</v>
      </c>
      <c r="C533" s="132" t="s">
        <v>274</v>
      </c>
      <c r="D533" s="132" t="s">
        <v>79</v>
      </c>
      <c r="E533" s="132" t="s">
        <v>269</v>
      </c>
      <c r="F533" s="131">
        <v>133</v>
      </c>
      <c r="G533" s="131">
        <v>142</v>
      </c>
      <c r="H533" s="131">
        <v>150</v>
      </c>
      <c r="I533" s="131">
        <v>171</v>
      </c>
      <c r="J533" s="131">
        <v>184</v>
      </c>
      <c r="K533" s="131">
        <v>206</v>
      </c>
      <c r="L533" s="131">
        <v>220</v>
      </c>
      <c r="M533" s="131">
        <v>234</v>
      </c>
      <c r="N533" s="131">
        <v>245</v>
      </c>
      <c r="O533" s="131">
        <v>273</v>
      </c>
      <c r="P533" s="131">
        <v>295</v>
      </c>
      <c r="Q533" s="131">
        <v>322</v>
      </c>
      <c r="R533" s="131">
        <v>348</v>
      </c>
      <c r="S533" s="131">
        <v>377</v>
      </c>
      <c r="T533" s="131">
        <v>415</v>
      </c>
      <c r="U533" s="131">
        <v>442</v>
      </c>
      <c r="V533" s="131">
        <v>474</v>
      </c>
      <c r="W533" s="131">
        <v>512</v>
      </c>
      <c r="X533" s="131">
        <v>524</v>
      </c>
      <c r="Y533" s="131">
        <v>561</v>
      </c>
      <c r="Z533" s="131">
        <v>580</v>
      </c>
      <c r="AA533" s="131">
        <v>614</v>
      </c>
      <c r="AB533" s="131">
        <v>655</v>
      </c>
      <c r="AC533" s="131">
        <v>676</v>
      </c>
      <c r="AD533" s="131">
        <v>706</v>
      </c>
      <c r="AE533" s="131">
        <v>754</v>
      </c>
      <c r="AF533" s="131">
        <v>794</v>
      </c>
      <c r="AG533" s="131">
        <v>862</v>
      </c>
      <c r="AH533" s="131">
        <v>914</v>
      </c>
      <c r="AI533" s="131">
        <v>946</v>
      </c>
      <c r="AJ533" s="131">
        <v>959</v>
      </c>
      <c r="AK533" s="131">
        <v>988</v>
      </c>
      <c r="AL533" s="131">
        <v>1023</v>
      </c>
      <c r="AM533" s="131">
        <v>1063</v>
      </c>
      <c r="AN533" s="131">
        <v>1075</v>
      </c>
      <c r="AO533" s="131">
        <v>1095</v>
      </c>
      <c r="AP533" s="131">
        <v>1115</v>
      </c>
      <c r="AQ533" s="131">
        <v>1133</v>
      </c>
      <c r="AR533" s="131">
        <v>1178</v>
      </c>
      <c r="AS533" s="131">
        <v>1208</v>
      </c>
      <c r="AT533" s="131"/>
      <c r="AU533" s="131"/>
      <c r="AV533" s="131"/>
    </row>
    <row r="534" spans="1:48" x14ac:dyDescent="0.25">
      <c r="A534" s="132" t="s">
        <v>17</v>
      </c>
      <c r="B534" s="132" t="s">
        <v>233</v>
      </c>
      <c r="C534" s="132" t="s">
        <v>274</v>
      </c>
      <c r="D534" s="132" t="s">
        <v>80</v>
      </c>
      <c r="E534" s="132" t="s">
        <v>269</v>
      </c>
      <c r="F534" s="131">
        <v>43</v>
      </c>
      <c r="G534" s="131">
        <v>45</v>
      </c>
      <c r="H534" s="131">
        <v>46</v>
      </c>
      <c r="I534" s="131">
        <v>48</v>
      </c>
      <c r="J534" s="131">
        <v>53</v>
      </c>
      <c r="K534" s="131">
        <v>59</v>
      </c>
      <c r="L534" s="131">
        <v>64</v>
      </c>
      <c r="M534" s="131">
        <v>69</v>
      </c>
      <c r="N534" s="131">
        <v>74</v>
      </c>
      <c r="O534" s="131">
        <v>78</v>
      </c>
      <c r="P534" s="131">
        <v>80</v>
      </c>
      <c r="Q534" s="131">
        <v>86</v>
      </c>
      <c r="R534" s="131">
        <v>90</v>
      </c>
      <c r="S534" s="131">
        <v>99</v>
      </c>
      <c r="T534" s="131">
        <v>115</v>
      </c>
      <c r="U534" s="131">
        <v>121</v>
      </c>
      <c r="V534" s="131">
        <v>132</v>
      </c>
      <c r="W534" s="131">
        <v>133</v>
      </c>
      <c r="X534" s="131">
        <v>138</v>
      </c>
      <c r="Y534" s="131">
        <v>147</v>
      </c>
      <c r="Z534" s="131">
        <v>163</v>
      </c>
      <c r="AA534" s="131">
        <v>176</v>
      </c>
      <c r="AB534" s="131">
        <v>191</v>
      </c>
      <c r="AC534" s="131">
        <v>210</v>
      </c>
      <c r="AD534" s="131">
        <v>218</v>
      </c>
      <c r="AE534" s="131">
        <v>235</v>
      </c>
      <c r="AF534" s="131">
        <v>251</v>
      </c>
      <c r="AG534" s="131">
        <v>265</v>
      </c>
      <c r="AH534" s="131">
        <v>288</v>
      </c>
      <c r="AI534" s="131">
        <v>318</v>
      </c>
      <c r="AJ534" s="131">
        <v>329</v>
      </c>
      <c r="AK534" s="131">
        <v>348</v>
      </c>
      <c r="AL534" s="131">
        <v>365</v>
      </c>
      <c r="AM534" s="131">
        <v>377</v>
      </c>
      <c r="AN534" s="131">
        <v>387</v>
      </c>
      <c r="AO534" s="131">
        <v>398</v>
      </c>
      <c r="AP534" s="131">
        <v>406</v>
      </c>
      <c r="AQ534" s="131">
        <v>409</v>
      </c>
      <c r="AR534" s="131">
        <v>426</v>
      </c>
      <c r="AS534" s="131">
        <v>437</v>
      </c>
      <c r="AT534" s="131"/>
      <c r="AU534" s="131"/>
      <c r="AV534" s="131"/>
    </row>
    <row r="535" spans="1:48" x14ac:dyDescent="0.25">
      <c r="A535" s="132" t="s">
        <v>17</v>
      </c>
      <c r="B535" s="132" t="s">
        <v>233</v>
      </c>
      <c r="C535" s="132" t="s">
        <v>274</v>
      </c>
      <c r="D535" s="132" t="s">
        <v>81</v>
      </c>
      <c r="E535" s="132" t="s">
        <v>269</v>
      </c>
      <c r="F535" s="131">
        <v>27</v>
      </c>
      <c r="G535" s="131">
        <v>31</v>
      </c>
      <c r="H535" s="131">
        <v>35</v>
      </c>
      <c r="I535" s="131">
        <v>35</v>
      </c>
      <c r="J535" s="131">
        <v>39</v>
      </c>
      <c r="K535" s="131">
        <v>43</v>
      </c>
      <c r="L535" s="131">
        <v>45</v>
      </c>
      <c r="M535" s="131">
        <v>54</v>
      </c>
      <c r="N535" s="131">
        <v>60</v>
      </c>
      <c r="O535" s="131">
        <v>66</v>
      </c>
      <c r="P535" s="131">
        <v>76</v>
      </c>
      <c r="Q535" s="131">
        <v>90</v>
      </c>
      <c r="R535" s="131">
        <v>97</v>
      </c>
      <c r="S535" s="131">
        <v>104</v>
      </c>
      <c r="T535" s="131">
        <v>110</v>
      </c>
      <c r="U535" s="131">
        <v>115</v>
      </c>
      <c r="V535" s="131">
        <v>122</v>
      </c>
      <c r="W535" s="131">
        <v>132</v>
      </c>
      <c r="X535" s="131">
        <v>136</v>
      </c>
      <c r="Y535" s="131">
        <v>142</v>
      </c>
      <c r="Z535" s="131">
        <v>154</v>
      </c>
      <c r="AA535" s="131">
        <v>164</v>
      </c>
      <c r="AB535" s="131">
        <v>174</v>
      </c>
      <c r="AC535" s="131">
        <v>185</v>
      </c>
      <c r="AD535" s="131">
        <v>194</v>
      </c>
      <c r="AE535" s="131">
        <v>208</v>
      </c>
      <c r="AF535" s="131">
        <v>219</v>
      </c>
      <c r="AG535" s="131">
        <v>233</v>
      </c>
      <c r="AH535" s="131">
        <v>252</v>
      </c>
      <c r="AI535" s="131">
        <v>260</v>
      </c>
      <c r="AJ535" s="131">
        <v>264</v>
      </c>
      <c r="AK535" s="131">
        <v>282</v>
      </c>
      <c r="AL535" s="131">
        <v>291</v>
      </c>
      <c r="AM535" s="131">
        <v>299</v>
      </c>
      <c r="AN535" s="131">
        <v>306</v>
      </c>
      <c r="AO535" s="131">
        <v>315</v>
      </c>
      <c r="AP535" s="131">
        <v>325</v>
      </c>
      <c r="AQ535" s="131">
        <v>335</v>
      </c>
      <c r="AR535" s="131">
        <v>346</v>
      </c>
      <c r="AS535" s="131">
        <v>360</v>
      </c>
      <c r="AT535" s="131"/>
      <c r="AU535" s="131"/>
      <c r="AV535" s="131"/>
    </row>
    <row r="536" spans="1:48" x14ac:dyDescent="0.25">
      <c r="A536" s="132" t="s">
        <v>17</v>
      </c>
      <c r="B536" s="132" t="s">
        <v>233</v>
      </c>
      <c r="C536" s="132" t="s">
        <v>274</v>
      </c>
      <c r="D536" s="132" t="s">
        <v>82</v>
      </c>
      <c r="E536" s="132" t="s">
        <v>269</v>
      </c>
      <c r="F536" s="131">
        <v>114</v>
      </c>
      <c r="G536" s="131">
        <v>129</v>
      </c>
      <c r="H536" s="131">
        <v>137</v>
      </c>
      <c r="I536" s="131">
        <v>151</v>
      </c>
      <c r="J536" s="131">
        <v>167</v>
      </c>
      <c r="K536" s="131">
        <v>180</v>
      </c>
      <c r="L536" s="131">
        <v>201</v>
      </c>
      <c r="M536" s="131">
        <v>222</v>
      </c>
      <c r="N536" s="131">
        <v>237</v>
      </c>
      <c r="O536" s="131">
        <v>256</v>
      </c>
      <c r="P536" s="131">
        <v>266</v>
      </c>
      <c r="Q536" s="131">
        <v>294</v>
      </c>
      <c r="R536" s="131">
        <v>337</v>
      </c>
      <c r="S536" s="131">
        <v>371</v>
      </c>
      <c r="T536" s="131">
        <v>411</v>
      </c>
      <c r="U536" s="131">
        <v>444</v>
      </c>
      <c r="V536" s="131">
        <v>466</v>
      </c>
      <c r="W536" s="131">
        <v>501</v>
      </c>
      <c r="X536" s="131">
        <v>519</v>
      </c>
      <c r="Y536" s="131">
        <v>550</v>
      </c>
      <c r="Z536" s="131">
        <v>582</v>
      </c>
      <c r="AA536" s="131">
        <v>621</v>
      </c>
      <c r="AB536" s="131">
        <v>656</v>
      </c>
      <c r="AC536" s="131">
        <v>696</v>
      </c>
      <c r="AD536" s="131">
        <v>722</v>
      </c>
      <c r="AE536" s="131">
        <v>751</v>
      </c>
      <c r="AF536" s="131">
        <v>800</v>
      </c>
      <c r="AG536" s="131">
        <v>860</v>
      </c>
      <c r="AH536" s="131">
        <v>923</v>
      </c>
      <c r="AI536" s="131">
        <v>973</v>
      </c>
      <c r="AJ536" s="131">
        <v>995</v>
      </c>
      <c r="AK536" s="131">
        <v>1026</v>
      </c>
      <c r="AL536" s="131">
        <v>1064</v>
      </c>
      <c r="AM536" s="131">
        <v>1103</v>
      </c>
      <c r="AN536" s="131">
        <v>1127</v>
      </c>
      <c r="AO536" s="131">
        <v>1153</v>
      </c>
      <c r="AP536" s="131">
        <v>1177</v>
      </c>
      <c r="AQ536" s="131">
        <v>1199</v>
      </c>
      <c r="AR536" s="131">
        <v>1244</v>
      </c>
      <c r="AS536" s="131">
        <v>1278</v>
      </c>
      <c r="AT536" s="131"/>
      <c r="AU536" s="131"/>
      <c r="AV536" s="131"/>
    </row>
    <row r="537" spans="1:48" x14ac:dyDescent="0.25">
      <c r="A537" s="132" t="s">
        <v>17</v>
      </c>
      <c r="B537" s="132" t="s">
        <v>233</v>
      </c>
      <c r="C537" s="132" t="s">
        <v>274</v>
      </c>
      <c r="D537" s="132" t="s">
        <v>83</v>
      </c>
      <c r="E537" s="132" t="s">
        <v>269</v>
      </c>
      <c r="F537" s="131">
        <v>119</v>
      </c>
      <c r="G537" s="131">
        <v>129</v>
      </c>
      <c r="H537" s="131">
        <v>141</v>
      </c>
      <c r="I537" s="131">
        <v>160</v>
      </c>
      <c r="J537" s="131">
        <v>173</v>
      </c>
      <c r="K537" s="131">
        <v>192</v>
      </c>
      <c r="L537" s="131">
        <v>209</v>
      </c>
      <c r="M537" s="131">
        <v>233</v>
      </c>
      <c r="N537" s="131">
        <v>246</v>
      </c>
      <c r="O537" s="131">
        <v>267</v>
      </c>
      <c r="P537" s="131">
        <v>276</v>
      </c>
      <c r="Q537" s="131">
        <v>303</v>
      </c>
      <c r="R537" s="131">
        <v>338</v>
      </c>
      <c r="S537" s="131">
        <v>370</v>
      </c>
      <c r="T537" s="131">
        <v>422</v>
      </c>
      <c r="U537" s="131">
        <v>451</v>
      </c>
      <c r="V537" s="131">
        <v>480</v>
      </c>
      <c r="W537" s="131">
        <v>529</v>
      </c>
      <c r="X537" s="131">
        <v>554</v>
      </c>
      <c r="Y537" s="131">
        <v>606</v>
      </c>
      <c r="Z537" s="131">
        <v>651</v>
      </c>
      <c r="AA537" s="131">
        <v>686</v>
      </c>
      <c r="AB537" s="131">
        <v>720</v>
      </c>
      <c r="AC537" s="131">
        <v>745</v>
      </c>
      <c r="AD537" s="131">
        <v>776</v>
      </c>
      <c r="AE537" s="131">
        <v>827</v>
      </c>
      <c r="AF537" s="131">
        <v>888</v>
      </c>
      <c r="AG537" s="131">
        <v>931</v>
      </c>
      <c r="AH537" s="131">
        <v>981</v>
      </c>
      <c r="AI537" s="131">
        <v>1025</v>
      </c>
      <c r="AJ537" s="131">
        <v>1042</v>
      </c>
      <c r="AK537" s="131">
        <v>1063</v>
      </c>
      <c r="AL537" s="131">
        <v>1097</v>
      </c>
      <c r="AM537" s="131">
        <v>1137</v>
      </c>
      <c r="AN537" s="131">
        <v>1152</v>
      </c>
      <c r="AO537" s="131">
        <v>1174</v>
      </c>
      <c r="AP537" s="131">
        <v>1198</v>
      </c>
      <c r="AQ537" s="131">
        <v>1253</v>
      </c>
      <c r="AR537" s="131">
        <v>1321</v>
      </c>
      <c r="AS537" s="131">
        <v>1382</v>
      </c>
      <c r="AT537" s="131"/>
      <c r="AU537" s="131"/>
      <c r="AV537" s="131"/>
    </row>
    <row r="538" spans="1:48" x14ac:dyDescent="0.25">
      <c r="A538" s="132" t="s">
        <v>17</v>
      </c>
      <c r="B538" s="132" t="s">
        <v>233</v>
      </c>
      <c r="C538" s="132" t="s">
        <v>274</v>
      </c>
      <c r="D538" s="132" t="s">
        <v>84</v>
      </c>
      <c r="E538" s="132" t="s">
        <v>269</v>
      </c>
      <c r="F538" s="131">
        <v>12</v>
      </c>
      <c r="G538" s="131">
        <v>12</v>
      </c>
      <c r="H538" s="131">
        <v>16</v>
      </c>
      <c r="I538" s="131">
        <v>18</v>
      </c>
      <c r="J538" s="131">
        <v>18</v>
      </c>
      <c r="K538" s="131">
        <v>21</v>
      </c>
      <c r="L538" s="131">
        <v>25</v>
      </c>
      <c r="M538" s="131">
        <v>29</v>
      </c>
      <c r="N538" s="131">
        <v>35</v>
      </c>
      <c r="O538" s="131">
        <v>40</v>
      </c>
      <c r="P538" s="131">
        <v>43</v>
      </c>
      <c r="Q538" s="131">
        <v>49</v>
      </c>
      <c r="R538" s="131">
        <v>55</v>
      </c>
      <c r="S538" s="131">
        <v>64</v>
      </c>
      <c r="T538" s="131">
        <v>70</v>
      </c>
      <c r="U538" s="131">
        <v>76</v>
      </c>
      <c r="V538" s="131">
        <v>79</v>
      </c>
      <c r="W538" s="131">
        <v>86</v>
      </c>
      <c r="X538" s="131">
        <v>95</v>
      </c>
      <c r="Y538" s="131">
        <v>105</v>
      </c>
      <c r="Z538" s="131">
        <v>115</v>
      </c>
      <c r="AA538" s="131">
        <v>131</v>
      </c>
      <c r="AB538" s="131">
        <v>135</v>
      </c>
      <c r="AC538" s="131">
        <v>152</v>
      </c>
      <c r="AD538" s="131">
        <v>162</v>
      </c>
      <c r="AE538" s="131">
        <v>173</v>
      </c>
      <c r="AF538" s="131">
        <v>187</v>
      </c>
      <c r="AG538" s="131">
        <v>203</v>
      </c>
      <c r="AH538" s="131">
        <v>233</v>
      </c>
      <c r="AI538" s="131">
        <v>252</v>
      </c>
      <c r="AJ538" s="131">
        <v>261</v>
      </c>
      <c r="AK538" s="131">
        <v>272</v>
      </c>
      <c r="AL538" s="131">
        <v>281</v>
      </c>
      <c r="AM538" s="131">
        <v>297</v>
      </c>
      <c r="AN538" s="131">
        <v>306</v>
      </c>
      <c r="AO538" s="131">
        <v>318</v>
      </c>
      <c r="AP538" s="131">
        <v>329</v>
      </c>
      <c r="AQ538" s="131">
        <v>334</v>
      </c>
      <c r="AR538" s="131">
        <v>353</v>
      </c>
      <c r="AS538" s="131">
        <v>375</v>
      </c>
      <c r="AT538" s="131"/>
      <c r="AU538" s="131"/>
      <c r="AV538" s="131"/>
    </row>
    <row r="539" spans="1:48" x14ac:dyDescent="0.25">
      <c r="A539" s="132" t="s">
        <v>17</v>
      </c>
      <c r="B539" s="132" t="s">
        <v>233</v>
      </c>
      <c r="C539" s="132" t="s">
        <v>274</v>
      </c>
      <c r="D539" s="132" t="s">
        <v>85</v>
      </c>
      <c r="E539" s="132" t="s">
        <v>269</v>
      </c>
      <c r="F539" s="131">
        <v>73</v>
      </c>
      <c r="G539" s="131">
        <v>79</v>
      </c>
      <c r="H539" s="131">
        <v>85</v>
      </c>
      <c r="I539" s="131">
        <v>93</v>
      </c>
      <c r="J539" s="131">
        <v>104</v>
      </c>
      <c r="K539" s="131">
        <v>111</v>
      </c>
      <c r="L539" s="131">
        <v>125</v>
      </c>
      <c r="M539" s="131">
        <v>142</v>
      </c>
      <c r="N539" s="131">
        <v>157</v>
      </c>
      <c r="O539" s="131">
        <v>176</v>
      </c>
      <c r="P539" s="131">
        <v>185</v>
      </c>
      <c r="Q539" s="131">
        <v>198</v>
      </c>
      <c r="R539" s="131">
        <v>214</v>
      </c>
      <c r="S539" s="131">
        <v>244</v>
      </c>
      <c r="T539" s="131">
        <v>277</v>
      </c>
      <c r="U539" s="131">
        <v>299</v>
      </c>
      <c r="V539" s="131">
        <v>312</v>
      </c>
      <c r="W539" s="131">
        <v>347</v>
      </c>
      <c r="X539" s="131">
        <v>362</v>
      </c>
      <c r="Y539" s="131">
        <v>392</v>
      </c>
      <c r="Z539" s="131">
        <v>412</v>
      </c>
      <c r="AA539" s="131">
        <v>431</v>
      </c>
      <c r="AB539" s="131">
        <v>456</v>
      </c>
      <c r="AC539" s="131">
        <v>495</v>
      </c>
      <c r="AD539" s="131">
        <v>530</v>
      </c>
      <c r="AE539" s="131">
        <v>572</v>
      </c>
      <c r="AF539" s="131">
        <v>596</v>
      </c>
      <c r="AG539" s="131">
        <v>630</v>
      </c>
      <c r="AH539" s="131">
        <v>651</v>
      </c>
      <c r="AI539" s="131">
        <v>684</v>
      </c>
      <c r="AJ539" s="131">
        <v>695</v>
      </c>
      <c r="AK539" s="131">
        <v>713</v>
      </c>
      <c r="AL539" s="131">
        <v>728</v>
      </c>
      <c r="AM539" s="131">
        <v>752</v>
      </c>
      <c r="AN539" s="131">
        <v>768</v>
      </c>
      <c r="AO539" s="131">
        <v>784</v>
      </c>
      <c r="AP539" s="131">
        <v>798</v>
      </c>
      <c r="AQ539" s="131">
        <v>814</v>
      </c>
      <c r="AR539" s="131">
        <v>851</v>
      </c>
      <c r="AS539" s="131">
        <v>878</v>
      </c>
      <c r="AT539" s="131"/>
      <c r="AU539" s="131"/>
      <c r="AV539" s="131"/>
    </row>
    <row r="540" spans="1:48" x14ac:dyDescent="0.25">
      <c r="A540" s="132" t="s">
        <v>17</v>
      </c>
      <c r="B540" s="132" t="s">
        <v>233</v>
      </c>
      <c r="C540" s="132" t="s">
        <v>274</v>
      </c>
      <c r="D540" s="132" t="s">
        <v>86</v>
      </c>
      <c r="E540" s="132" t="s">
        <v>269</v>
      </c>
      <c r="F540" s="131">
        <v>0</v>
      </c>
      <c r="G540" s="131">
        <v>0</v>
      </c>
      <c r="H540" s="131">
        <v>0</v>
      </c>
      <c r="I540" s="131">
        <v>0</v>
      </c>
      <c r="J540" s="131">
        <v>0</v>
      </c>
      <c r="K540" s="131">
        <v>0</v>
      </c>
      <c r="L540" s="131">
        <v>0</v>
      </c>
      <c r="M540" s="131">
        <v>0</v>
      </c>
      <c r="N540" s="131">
        <v>0</v>
      </c>
      <c r="O540" s="131">
        <v>0</v>
      </c>
      <c r="P540" s="131">
        <v>0</v>
      </c>
      <c r="Q540" s="131">
        <v>0</v>
      </c>
      <c r="R540" s="131">
        <v>0</v>
      </c>
      <c r="S540" s="131">
        <v>1</v>
      </c>
      <c r="T540" s="131">
        <v>5</v>
      </c>
      <c r="U540" s="131">
        <v>6</v>
      </c>
      <c r="V540" s="131">
        <v>7</v>
      </c>
      <c r="W540" s="131">
        <v>14</v>
      </c>
      <c r="X540" s="131">
        <v>22</v>
      </c>
      <c r="Y540" s="131">
        <v>40</v>
      </c>
      <c r="Z540" s="131">
        <v>42</v>
      </c>
      <c r="AA540" s="131">
        <v>43</v>
      </c>
      <c r="AB540" s="131">
        <v>44</v>
      </c>
      <c r="AC540" s="131">
        <v>46</v>
      </c>
      <c r="AD540" s="131">
        <v>46</v>
      </c>
      <c r="AE540" s="131">
        <v>46</v>
      </c>
      <c r="AF540" s="131">
        <v>47</v>
      </c>
      <c r="AG540" s="131">
        <v>47</v>
      </c>
      <c r="AH540" s="131">
        <v>48</v>
      </c>
      <c r="AI540" s="131">
        <v>50</v>
      </c>
      <c r="AJ540" s="131">
        <v>50</v>
      </c>
      <c r="AK540" s="131">
        <v>50</v>
      </c>
      <c r="AL540" s="131">
        <v>50</v>
      </c>
      <c r="AM540" s="131">
        <v>51</v>
      </c>
      <c r="AN540" s="131">
        <v>53</v>
      </c>
      <c r="AO540" s="131">
        <v>54</v>
      </c>
      <c r="AP540" s="131">
        <v>57</v>
      </c>
      <c r="AQ540" s="131">
        <v>59</v>
      </c>
      <c r="AR540" s="131">
        <v>61</v>
      </c>
      <c r="AS540" s="131">
        <v>61</v>
      </c>
      <c r="AT540" s="131"/>
      <c r="AU540" s="131"/>
      <c r="AV540" s="131"/>
    </row>
    <row r="541" spans="1:48" x14ac:dyDescent="0.25">
      <c r="A541" s="132" t="s">
        <v>17</v>
      </c>
      <c r="B541" s="132" t="s">
        <v>233</v>
      </c>
      <c r="C541" s="132" t="s">
        <v>274</v>
      </c>
      <c r="D541" s="132" t="s">
        <v>87</v>
      </c>
      <c r="E541" s="132" t="s">
        <v>269</v>
      </c>
      <c r="F541" s="131">
        <v>198</v>
      </c>
      <c r="G541" s="131">
        <v>217</v>
      </c>
      <c r="H541" s="131">
        <v>236</v>
      </c>
      <c r="I541" s="131">
        <v>261</v>
      </c>
      <c r="J541" s="131">
        <v>291</v>
      </c>
      <c r="K541" s="131">
        <v>325</v>
      </c>
      <c r="L541" s="131">
        <v>359</v>
      </c>
      <c r="M541" s="131">
        <v>388</v>
      </c>
      <c r="N541" s="131">
        <v>412</v>
      </c>
      <c r="O541" s="131">
        <v>449</v>
      </c>
      <c r="P541" s="131">
        <v>475</v>
      </c>
      <c r="Q541" s="131">
        <v>522</v>
      </c>
      <c r="R541" s="131">
        <v>566</v>
      </c>
      <c r="S541" s="131">
        <v>611</v>
      </c>
      <c r="T541" s="131">
        <v>655</v>
      </c>
      <c r="U541" s="131">
        <v>687</v>
      </c>
      <c r="V541" s="131">
        <v>727</v>
      </c>
      <c r="W541" s="131">
        <v>774</v>
      </c>
      <c r="X541" s="131">
        <v>805</v>
      </c>
      <c r="Y541" s="131">
        <v>843</v>
      </c>
      <c r="Z541" s="131">
        <v>884</v>
      </c>
      <c r="AA541" s="131">
        <v>924</v>
      </c>
      <c r="AB541" s="131">
        <v>972</v>
      </c>
      <c r="AC541" s="131">
        <v>1018</v>
      </c>
      <c r="AD541" s="131">
        <v>1067</v>
      </c>
      <c r="AE541" s="131">
        <v>1117</v>
      </c>
      <c r="AF541" s="131">
        <v>1185</v>
      </c>
      <c r="AG541" s="131">
        <v>1265</v>
      </c>
      <c r="AH541" s="131">
        <v>1330</v>
      </c>
      <c r="AI541" s="131">
        <v>1389</v>
      </c>
      <c r="AJ541" s="131">
        <v>1413</v>
      </c>
      <c r="AK541" s="131">
        <v>1453</v>
      </c>
      <c r="AL541" s="131">
        <v>1489</v>
      </c>
      <c r="AM541" s="131">
        <v>1531</v>
      </c>
      <c r="AN541" s="131">
        <v>1561</v>
      </c>
      <c r="AO541" s="131">
        <v>1580</v>
      </c>
      <c r="AP541" s="131">
        <v>1616</v>
      </c>
      <c r="AQ541" s="131">
        <v>1651</v>
      </c>
      <c r="AR541" s="131">
        <v>1712</v>
      </c>
      <c r="AS541" s="131">
        <v>1761</v>
      </c>
      <c r="AT541" s="131"/>
      <c r="AU541" s="131"/>
      <c r="AV541" s="131"/>
    </row>
    <row r="542" spans="1:48" x14ac:dyDescent="0.25">
      <c r="A542" s="132" t="s">
        <v>17</v>
      </c>
      <c r="B542" s="132" t="s">
        <v>233</v>
      </c>
      <c r="C542" s="132" t="s">
        <v>274</v>
      </c>
      <c r="D542" s="132" t="s">
        <v>88</v>
      </c>
      <c r="E542" s="132" t="s">
        <v>269</v>
      </c>
      <c r="F542" s="131">
        <v>91</v>
      </c>
      <c r="G542" s="131">
        <v>106</v>
      </c>
      <c r="H542" s="131">
        <v>113</v>
      </c>
      <c r="I542" s="131">
        <v>130</v>
      </c>
      <c r="J542" s="131">
        <v>138</v>
      </c>
      <c r="K542" s="131">
        <v>154</v>
      </c>
      <c r="L542" s="131">
        <v>175</v>
      </c>
      <c r="M542" s="131">
        <v>200</v>
      </c>
      <c r="N542" s="131">
        <v>217</v>
      </c>
      <c r="O542" s="131">
        <v>239</v>
      </c>
      <c r="P542" s="131">
        <v>258</v>
      </c>
      <c r="Q542" s="131">
        <v>285</v>
      </c>
      <c r="R542" s="131">
        <v>310</v>
      </c>
      <c r="S542" s="131">
        <v>343</v>
      </c>
      <c r="T542" s="131">
        <v>382</v>
      </c>
      <c r="U542" s="131">
        <v>414</v>
      </c>
      <c r="V542" s="131">
        <v>435</v>
      </c>
      <c r="W542" s="131">
        <v>461</v>
      </c>
      <c r="X542" s="131">
        <v>476</v>
      </c>
      <c r="Y542" s="131">
        <v>515</v>
      </c>
      <c r="Z542" s="131">
        <v>552</v>
      </c>
      <c r="AA542" s="131">
        <v>589</v>
      </c>
      <c r="AB542" s="131">
        <v>619</v>
      </c>
      <c r="AC542" s="131">
        <v>643</v>
      </c>
      <c r="AD542" s="131">
        <v>677</v>
      </c>
      <c r="AE542" s="131">
        <v>727</v>
      </c>
      <c r="AF542" s="131">
        <v>773</v>
      </c>
      <c r="AG542" s="131">
        <v>835</v>
      </c>
      <c r="AH542" s="131">
        <v>881</v>
      </c>
      <c r="AI542" s="131">
        <v>934</v>
      </c>
      <c r="AJ542" s="131">
        <v>950</v>
      </c>
      <c r="AK542" s="131">
        <v>991</v>
      </c>
      <c r="AL542" s="131">
        <v>1038</v>
      </c>
      <c r="AM542" s="131">
        <v>1084</v>
      </c>
      <c r="AN542" s="131">
        <v>1115</v>
      </c>
      <c r="AO542" s="131">
        <v>1134</v>
      </c>
      <c r="AP542" s="131">
        <v>1156</v>
      </c>
      <c r="AQ542" s="131">
        <v>1189</v>
      </c>
      <c r="AR542" s="131">
        <v>1234</v>
      </c>
      <c r="AS542" s="131">
        <v>1277</v>
      </c>
      <c r="AT542" s="131"/>
      <c r="AU542" s="131"/>
      <c r="AV542" s="131"/>
    </row>
    <row r="543" spans="1:48" x14ac:dyDescent="0.25">
      <c r="A543" s="132" t="s">
        <v>17</v>
      </c>
      <c r="B543" s="132" t="s">
        <v>233</v>
      </c>
      <c r="C543" s="132" t="s">
        <v>274</v>
      </c>
      <c r="D543" s="132" t="s">
        <v>89</v>
      </c>
      <c r="E543" s="132" t="s">
        <v>269</v>
      </c>
      <c r="F543" s="131">
        <v>26</v>
      </c>
      <c r="G543" s="131">
        <v>29</v>
      </c>
      <c r="H543" s="131">
        <v>31</v>
      </c>
      <c r="I543" s="131">
        <v>32</v>
      </c>
      <c r="J543" s="131">
        <v>34</v>
      </c>
      <c r="K543" s="131">
        <v>36</v>
      </c>
      <c r="L543" s="131">
        <v>43</v>
      </c>
      <c r="M543" s="131">
        <v>46</v>
      </c>
      <c r="N543" s="131">
        <v>52</v>
      </c>
      <c r="O543" s="131">
        <v>56</v>
      </c>
      <c r="P543" s="131">
        <v>63</v>
      </c>
      <c r="Q543" s="131">
        <v>69</v>
      </c>
      <c r="R543" s="131">
        <v>75</v>
      </c>
      <c r="S543" s="131">
        <v>89</v>
      </c>
      <c r="T543" s="131">
        <v>104</v>
      </c>
      <c r="U543" s="131">
        <v>116</v>
      </c>
      <c r="V543" s="131">
        <v>123</v>
      </c>
      <c r="W543" s="131">
        <v>128</v>
      </c>
      <c r="X543" s="131">
        <v>136</v>
      </c>
      <c r="Y543" s="131">
        <v>146</v>
      </c>
      <c r="Z543" s="131">
        <v>157</v>
      </c>
      <c r="AA543" s="131">
        <v>170</v>
      </c>
      <c r="AB543" s="131">
        <v>182</v>
      </c>
      <c r="AC543" s="131">
        <v>190</v>
      </c>
      <c r="AD543" s="131">
        <v>194</v>
      </c>
      <c r="AE543" s="131">
        <v>211</v>
      </c>
      <c r="AF543" s="131">
        <v>218</v>
      </c>
      <c r="AG543" s="131">
        <v>239</v>
      </c>
      <c r="AH543" s="131">
        <v>256</v>
      </c>
      <c r="AI543" s="131">
        <v>271</v>
      </c>
      <c r="AJ543" s="131">
        <v>276</v>
      </c>
      <c r="AK543" s="131">
        <v>283</v>
      </c>
      <c r="AL543" s="131">
        <v>290</v>
      </c>
      <c r="AM543" s="131">
        <v>299</v>
      </c>
      <c r="AN543" s="131">
        <v>308</v>
      </c>
      <c r="AO543" s="131">
        <v>325</v>
      </c>
      <c r="AP543" s="131">
        <v>341</v>
      </c>
      <c r="AQ543" s="131">
        <v>357</v>
      </c>
      <c r="AR543" s="131">
        <v>368</v>
      </c>
      <c r="AS543" s="131">
        <v>381</v>
      </c>
      <c r="AT543" s="131"/>
      <c r="AU543" s="131"/>
      <c r="AV543" s="131"/>
    </row>
    <row r="544" spans="1:48" x14ac:dyDescent="0.25">
      <c r="A544" s="132" t="s">
        <v>17</v>
      </c>
      <c r="B544" s="132" t="s">
        <v>233</v>
      </c>
      <c r="C544" s="132" t="s">
        <v>274</v>
      </c>
      <c r="D544" s="132" t="s">
        <v>90</v>
      </c>
      <c r="E544" s="132" t="s">
        <v>269</v>
      </c>
      <c r="F544" s="131">
        <v>32</v>
      </c>
      <c r="G544" s="131">
        <v>35</v>
      </c>
      <c r="H544" s="131">
        <v>37</v>
      </c>
      <c r="I544" s="131">
        <v>40</v>
      </c>
      <c r="J544" s="131">
        <v>41</v>
      </c>
      <c r="K544" s="131">
        <v>46</v>
      </c>
      <c r="L544" s="131">
        <v>49</v>
      </c>
      <c r="M544" s="131">
        <v>54</v>
      </c>
      <c r="N544" s="131">
        <v>59</v>
      </c>
      <c r="O544" s="131">
        <v>63</v>
      </c>
      <c r="P544" s="131">
        <v>68</v>
      </c>
      <c r="Q544" s="131">
        <v>77</v>
      </c>
      <c r="R544" s="131">
        <v>85</v>
      </c>
      <c r="S544" s="131">
        <v>97</v>
      </c>
      <c r="T544" s="131">
        <v>109</v>
      </c>
      <c r="U544" s="131">
        <v>120</v>
      </c>
      <c r="V544" s="131">
        <v>135</v>
      </c>
      <c r="W544" s="131">
        <v>149</v>
      </c>
      <c r="X544" s="131">
        <v>158</v>
      </c>
      <c r="Y544" s="131">
        <v>178</v>
      </c>
      <c r="Z544" s="131">
        <v>191</v>
      </c>
      <c r="AA544" s="131">
        <v>207</v>
      </c>
      <c r="AB544" s="131">
        <v>218</v>
      </c>
      <c r="AC544" s="131">
        <v>236</v>
      </c>
      <c r="AD544" s="131">
        <v>248</v>
      </c>
      <c r="AE544" s="131">
        <v>260</v>
      </c>
      <c r="AF544" s="131">
        <v>278</v>
      </c>
      <c r="AG544" s="131">
        <v>306</v>
      </c>
      <c r="AH544" s="131">
        <v>326</v>
      </c>
      <c r="AI544" s="131">
        <v>343</v>
      </c>
      <c r="AJ544" s="131">
        <v>351</v>
      </c>
      <c r="AK544" s="131">
        <v>357</v>
      </c>
      <c r="AL544" s="131">
        <v>366</v>
      </c>
      <c r="AM544" s="131">
        <v>377</v>
      </c>
      <c r="AN544" s="131">
        <v>387</v>
      </c>
      <c r="AO544" s="131">
        <v>395</v>
      </c>
      <c r="AP544" s="131">
        <v>401</v>
      </c>
      <c r="AQ544" s="131">
        <v>413</v>
      </c>
      <c r="AR544" s="131">
        <v>425</v>
      </c>
      <c r="AS544" s="131">
        <v>438</v>
      </c>
      <c r="AT544" s="131"/>
      <c r="AU544" s="131"/>
      <c r="AV544" s="131"/>
    </row>
    <row r="545" spans="1:48" x14ac:dyDescent="0.25">
      <c r="A545" s="132" t="s">
        <v>17</v>
      </c>
      <c r="B545" s="132" t="s">
        <v>233</v>
      </c>
      <c r="C545" s="132" t="s">
        <v>274</v>
      </c>
      <c r="D545" s="132" t="s">
        <v>91</v>
      </c>
      <c r="E545" s="132" t="s">
        <v>269</v>
      </c>
      <c r="F545" s="131">
        <v>152</v>
      </c>
      <c r="G545" s="131">
        <v>164</v>
      </c>
      <c r="H545" s="131">
        <v>179</v>
      </c>
      <c r="I545" s="131">
        <v>193</v>
      </c>
      <c r="J545" s="131">
        <v>203</v>
      </c>
      <c r="K545" s="131">
        <v>223</v>
      </c>
      <c r="L545" s="131">
        <v>235</v>
      </c>
      <c r="M545" s="131">
        <v>265</v>
      </c>
      <c r="N545" s="131">
        <v>281</v>
      </c>
      <c r="O545" s="131">
        <v>303</v>
      </c>
      <c r="P545" s="131">
        <v>337</v>
      </c>
      <c r="Q545" s="131">
        <v>372</v>
      </c>
      <c r="R545" s="131">
        <v>405</v>
      </c>
      <c r="S545" s="131">
        <v>440</v>
      </c>
      <c r="T545" s="131">
        <v>501</v>
      </c>
      <c r="U545" s="131">
        <v>552</v>
      </c>
      <c r="V545" s="131">
        <v>603</v>
      </c>
      <c r="W545" s="131">
        <v>650</v>
      </c>
      <c r="X545" s="131">
        <v>672</v>
      </c>
      <c r="Y545" s="131">
        <v>719</v>
      </c>
      <c r="Z545" s="131">
        <v>768</v>
      </c>
      <c r="AA545" s="131">
        <v>810</v>
      </c>
      <c r="AB545" s="131">
        <v>854</v>
      </c>
      <c r="AC545" s="131">
        <v>898</v>
      </c>
      <c r="AD545" s="131">
        <v>941</v>
      </c>
      <c r="AE545" s="131">
        <v>990</v>
      </c>
      <c r="AF545" s="131">
        <v>1052</v>
      </c>
      <c r="AG545" s="131">
        <v>1136</v>
      </c>
      <c r="AH545" s="131">
        <v>1211</v>
      </c>
      <c r="AI545" s="131">
        <v>1271</v>
      </c>
      <c r="AJ545" s="131">
        <v>1304</v>
      </c>
      <c r="AK545" s="131">
        <v>1338</v>
      </c>
      <c r="AL545" s="131">
        <v>1398</v>
      </c>
      <c r="AM545" s="131">
        <v>1448</v>
      </c>
      <c r="AN545" s="131">
        <v>1466</v>
      </c>
      <c r="AO545" s="131">
        <v>1502</v>
      </c>
      <c r="AP545" s="131">
        <v>1544</v>
      </c>
      <c r="AQ545" s="131">
        <v>1597</v>
      </c>
      <c r="AR545" s="131">
        <v>1652</v>
      </c>
      <c r="AS545" s="131">
        <v>1701</v>
      </c>
      <c r="AT545" s="131"/>
      <c r="AU545" s="131"/>
      <c r="AV545" s="131"/>
    </row>
    <row r="546" spans="1:48" x14ac:dyDescent="0.25">
      <c r="A546" s="132" t="s">
        <v>17</v>
      </c>
      <c r="B546" s="132" t="s">
        <v>233</v>
      </c>
      <c r="C546" s="132" t="s">
        <v>274</v>
      </c>
      <c r="D546" s="132" t="s">
        <v>92</v>
      </c>
      <c r="E546" s="132" t="s">
        <v>269</v>
      </c>
      <c r="F546" s="131">
        <v>39</v>
      </c>
      <c r="G546" s="131">
        <v>45</v>
      </c>
      <c r="H546" s="131">
        <v>48</v>
      </c>
      <c r="I546" s="131">
        <v>52</v>
      </c>
      <c r="J546" s="131">
        <v>56</v>
      </c>
      <c r="K546" s="131">
        <v>64</v>
      </c>
      <c r="L546" s="131">
        <v>69</v>
      </c>
      <c r="M546" s="131">
        <v>75</v>
      </c>
      <c r="N546" s="131">
        <v>78</v>
      </c>
      <c r="O546" s="131">
        <v>82</v>
      </c>
      <c r="P546" s="131">
        <v>91</v>
      </c>
      <c r="Q546" s="131">
        <v>97</v>
      </c>
      <c r="R546" s="131">
        <v>109</v>
      </c>
      <c r="S546" s="131">
        <v>114</v>
      </c>
      <c r="T546" s="131">
        <v>123</v>
      </c>
      <c r="U546" s="131">
        <v>138</v>
      </c>
      <c r="V546" s="131">
        <v>149</v>
      </c>
      <c r="W546" s="131">
        <v>160</v>
      </c>
      <c r="X546" s="131">
        <v>161</v>
      </c>
      <c r="Y546" s="131">
        <v>166</v>
      </c>
      <c r="Z546" s="131">
        <v>177</v>
      </c>
      <c r="AA546" s="131">
        <v>198</v>
      </c>
      <c r="AB546" s="131">
        <v>204</v>
      </c>
      <c r="AC546" s="131">
        <v>211</v>
      </c>
      <c r="AD546" s="131">
        <v>226</v>
      </c>
      <c r="AE546" s="131">
        <v>248</v>
      </c>
      <c r="AF546" s="131">
        <v>261</v>
      </c>
      <c r="AG546" s="131">
        <v>288</v>
      </c>
      <c r="AH546" s="131">
        <v>307</v>
      </c>
      <c r="AI546" s="131">
        <v>331</v>
      </c>
      <c r="AJ546" s="131">
        <v>340</v>
      </c>
      <c r="AK546" s="131">
        <v>355</v>
      </c>
      <c r="AL546" s="131">
        <v>367</v>
      </c>
      <c r="AM546" s="131">
        <v>378</v>
      </c>
      <c r="AN546" s="131">
        <v>384</v>
      </c>
      <c r="AO546" s="131">
        <v>396</v>
      </c>
      <c r="AP546" s="131">
        <v>401</v>
      </c>
      <c r="AQ546" s="131">
        <v>410</v>
      </c>
      <c r="AR546" s="131">
        <v>424</v>
      </c>
      <c r="AS546" s="131">
        <v>447</v>
      </c>
      <c r="AT546" s="131"/>
      <c r="AU546" s="131"/>
      <c r="AV546" s="131"/>
    </row>
    <row r="547" spans="1:48" x14ac:dyDescent="0.25">
      <c r="A547" s="132" t="s">
        <v>17</v>
      </c>
      <c r="B547" s="132" t="s">
        <v>233</v>
      </c>
      <c r="C547" s="132" t="s">
        <v>274</v>
      </c>
      <c r="D547" s="132" t="s">
        <v>93</v>
      </c>
      <c r="E547" s="132" t="s">
        <v>269</v>
      </c>
      <c r="F547" s="131">
        <v>468</v>
      </c>
      <c r="G547" s="131">
        <v>509</v>
      </c>
      <c r="H547" s="131">
        <v>553</v>
      </c>
      <c r="I547" s="131">
        <v>593</v>
      </c>
      <c r="J547" s="131">
        <v>642</v>
      </c>
      <c r="K547" s="131">
        <v>698</v>
      </c>
      <c r="L547" s="131">
        <v>752</v>
      </c>
      <c r="M547" s="131">
        <v>822</v>
      </c>
      <c r="N547" s="131">
        <v>864</v>
      </c>
      <c r="O547" s="131">
        <v>940</v>
      </c>
      <c r="P547" s="131">
        <v>983</v>
      </c>
      <c r="Q547" s="131">
        <v>1055</v>
      </c>
      <c r="R547" s="131">
        <v>1131</v>
      </c>
      <c r="S547" s="131">
        <v>1198</v>
      </c>
      <c r="T547" s="131">
        <v>1300</v>
      </c>
      <c r="U547" s="131">
        <v>1364</v>
      </c>
      <c r="V547" s="131">
        <v>1456</v>
      </c>
      <c r="W547" s="131">
        <v>1548</v>
      </c>
      <c r="X547" s="131">
        <v>1599</v>
      </c>
      <c r="Y547" s="131">
        <v>1674</v>
      </c>
      <c r="Z547" s="131">
        <v>1747</v>
      </c>
      <c r="AA547" s="131">
        <v>1834</v>
      </c>
      <c r="AB547" s="131">
        <v>1911</v>
      </c>
      <c r="AC547" s="131">
        <v>2018</v>
      </c>
      <c r="AD547" s="131">
        <v>2090</v>
      </c>
      <c r="AE547" s="131">
        <v>2195</v>
      </c>
      <c r="AF547" s="131">
        <v>2298</v>
      </c>
      <c r="AG547" s="131">
        <v>2426</v>
      </c>
      <c r="AH547" s="131">
        <v>2552</v>
      </c>
      <c r="AI547" s="131">
        <v>2643</v>
      </c>
      <c r="AJ547" s="131">
        <v>2680</v>
      </c>
      <c r="AK547" s="131">
        <v>2739</v>
      </c>
      <c r="AL547" s="131">
        <v>2807</v>
      </c>
      <c r="AM547" s="131">
        <v>2881</v>
      </c>
      <c r="AN547" s="131">
        <v>2918</v>
      </c>
      <c r="AO547" s="131">
        <v>2976</v>
      </c>
      <c r="AP547" s="131">
        <v>3041</v>
      </c>
      <c r="AQ547" s="131">
        <v>3111</v>
      </c>
      <c r="AR547" s="131">
        <v>3213</v>
      </c>
      <c r="AS547" s="131">
        <v>3306</v>
      </c>
      <c r="AT547" s="131"/>
      <c r="AU547" s="131"/>
      <c r="AV547" s="131"/>
    </row>
    <row r="548" spans="1:48" x14ac:dyDescent="0.25">
      <c r="A548" s="132" t="s">
        <v>17</v>
      </c>
      <c r="B548" s="132" t="s">
        <v>233</v>
      </c>
      <c r="C548" s="132" t="s">
        <v>274</v>
      </c>
      <c r="D548" s="132" t="s">
        <v>94</v>
      </c>
      <c r="E548" s="132" t="s">
        <v>269</v>
      </c>
      <c r="F548" s="131">
        <v>295</v>
      </c>
      <c r="G548" s="131">
        <v>319</v>
      </c>
      <c r="H548" s="131">
        <v>340</v>
      </c>
      <c r="I548" s="131">
        <v>378</v>
      </c>
      <c r="J548" s="131">
        <v>408</v>
      </c>
      <c r="K548" s="131">
        <v>440</v>
      </c>
      <c r="L548" s="131">
        <v>482</v>
      </c>
      <c r="M548" s="131">
        <v>514</v>
      </c>
      <c r="N548" s="131">
        <v>543</v>
      </c>
      <c r="O548" s="131">
        <v>569</v>
      </c>
      <c r="P548" s="131">
        <v>598</v>
      </c>
      <c r="Q548" s="131">
        <v>657</v>
      </c>
      <c r="R548" s="131">
        <v>701</v>
      </c>
      <c r="S548" s="131">
        <v>764</v>
      </c>
      <c r="T548" s="131">
        <v>836</v>
      </c>
      <c r="U548" s="131">
        <v>896</v>
      </c>
      <c r="V548" s="131">
        <v>944</v>
      </c>
      <c r="W548" s="131">
        <v>1014</v>
      </c>
      <c r="X548" s="131">
        <v>1049</v>
      </c>
      <c r="Y548" s="131">
        <v>1137</v>
      </c>
      <c r="Z548" s="131">
        <v>1196</v>
      </c>
      <c r="AA548" s="131">
        <v>1283</v>
      </c>
      <c r="AB548" s="131">
        <v>1360</v>
      </c>
      <c r="AC548" s="131">
        <v>1435</v>
      </c>
      <c r="AD548" s="131">
        <v>1493</v>
      </c>
      <c r="AE548" s="131">
        <v>1567</v>
      </c>
      <c r="AF548" s="131">
        <v>1656</v>
      </c>
      <c r="AG548" s="131">
        <v>1739</v>
      </c>
      <c r="AH548" s="131">
        <v>1842</v>
      </c>
      <c r="AI548" s="131">
        <v>1906</v>
      </c>
      <c r="AJ548" s="131">
        <v>1943</v>
      </c>
      <c r="AK548" s="131">
        <v>1999</v>
      </c>
      <c r="AL548" s="131">
        <v>2048</v>
      </c>
      <c r="AM548" s="131">
        <v>2086</v>
      </c>
      <c r="AN548" s="131">
        <v>2110</v>
      </c>
      <c r="AO548" s="131">
        <v>2155</v>
      </c>
      <c r="AP548" s="131">
        <v>2195</v>
      </c>
      <c r="AQ548" s="131">
        <v>2241</v>
      </c>
      <c r="AR548" s="131">
        <v>2304</v>
      </c>
      <c r="AS548" s="131">
        <v>2390</v>
      </c>
      <c r="AT548" s="131"/>
      <c r="AU548" s="131"/>
      <c r="AV548" s="131"/>
    </row>
    <row r="549" spans="1:48" x14ac:dyDescent="0.25">
      <c r="A549" s="132" t="s">
        <v>17</v>
      </c>
      <c r="B549" s="132" t="s">
        <v>233</v>
      </c>
      <c r="C549" s="132" t="s">
        <v>274</v>
      </c>
      <c r="D549" s="132" t="s">
        <v>95</v>
      </c>
      <c r="E549" s="132" t="s">
        <v>269</v>
      </c>
      <c r="F549" s="131">
        <v>126</v>
      </c>
      <c r="G549" s="131">
        <v>134</v>
      </c>
      <c r="H549" s="131">
        <v>143</v>
      </c>
      <c r="I549" s="131">
        <v>158</v>
      </c>
      <c r="J549" s="131">
        <v>168</v>
      </c>
      <c r="K549" s="131">
        <v>180</v>
      </c>
      <c r="L549" s="131">
        <v>186</v>
      </c>
      <c r="M549" s="131">
        <v>197</v>
      </c>
      <c r="N549" s="131">
        <v>204</v>
      </c>
      <c r="O549" s="131">
        <v>214</v>
      </c>
      <c r="P549" s="131">
        <v>225</v>
      </c>
      <c r="Q549" s="131">
        <v>250</v>
      </c>
      <c r="R549" s="131">
        <v>263</v>
      </c>
      <c r="S549" s="131">
        <v>271</v>
      </c>
      <c r="T549" s="131">
        <v>290</v>
      </c>
      <c r="U549" s="131">
        <v>309</v>
      </c>
      <c r="V549" s="131">
        <v>333</v>
      </c>
      <c r="W549" s="131">
        <v>353</v>
      </c>
      <c r="X549" s="131">
        <v>366</v>
      </c>
      <c r="Y549" s="131">
        <v>388</v>
      </c>
      <c r="Z549" s="131">
        <v>422</v>
      </c>
      <c r="AA549" s="131">
        <v>464</v>
      </c>
      <c r="AB549" s="131">
        <v>490</v>
      </c>
      <c r="AC549" s="131">
        <v>510</v>
      </c>
      <c r="AD549" s="131">
        <v>536</v>
      </c>
      <c r="AE549" s="131">
        <v>569</v>
      </c>
      <c r="AF549" s="131">
        <v>602</v>
      </c>
      <c r="AG549" s="131">
        <v>640</v>
      </c>
      <c r="AH549" s="131">
        <v>680</v>
      </c>
      <c r="AI549" s="131">
        <v>716</v>
      </c>
      <c r="AJ549" s="131">
        <v>734</v>
      </c>
      <c r="AK549" s="131">
        <v>754</v>
      </c>
      <c r="AL549" s="131">
        <v>782</v>
      </c>
      <c r="AM549" s="131">
        <v>814</v>
      </c>
      <c r="AN549" s="131">
        <v>837</v>
      </c>
      <c r="AO549" s="131">
        <v>864</v>
      </c>
      <c r="AP549" s="131">
        <v>892</v>
      </c>
      <c r="AQ549" s="131">
        <v>916</v>
      </c>
      <c r="AR549" s="131">
        <v>968</v>
      </c>
      <c r="AS549" s="131">
        <v>1009</v>
      </c>
      <c r="AT549" s="131"/>
      <c r="AU549" s="131"/>
      <c r="AV549" s="131"/>
    </row>
    <row r="550" spans="1:48" x14ac:dyDescent="0.25">
      <c r="A550" s="132" t="s">
        <v>17</v>
      </c>
      <c r="B550" s="132" t="s">
        <v>233</v>
      </c>
      <c r="C550" s="132" t="s">
        <v>274</v>
      </c>
      <c r="D550" s="132" t="s">
        <v>96</v>
      </c>
      <c r="E550" s="132" t="s">
        <v>269</v>
      </c>
      <c r="F550" s="131">
        <v>74</v>
      </c>
      <c r="G550" s="131">
        <v>80</v>
      </c>
      <c r="H550" s="131">
        <v>87</v>
      </c>
      <c r="I550" s="131">
        <v>96</v>
      </c>
      <c r="J550" s="131">
        <v>106</v>
      </c>
      <c r="K550" s="131">
        <v>114</v>
      </c>
      <c r="L550" s="131">
        <v>119</v>
      </c>
      <c r="M550" s="131">
        <v>126</v>
      </c>
      <c r="N550" s="131">
        <v>128</v>
      </c>
      <c r="O550" s="131">
        <v>137</v>
      </c>
      <c r="P550" s="131">
        <v>145</v>
      </c>
      <c r="Q550" s="131">
        <v>150</v>
      </c>
      <c r="R550" s="131">
        <v>157</v>
      </c>
      <c r="S550" s="131">
        <v>165</v>
      </c>
      <c r="T550" s="131">
        <v>177</v>
      </c>
      <c r="U550" s="131">
        <v>191</v>
      </c>
      <c r="V550" s="131">
        <v>207</v>
      </c>
      <c r="W550" s="131">
        <v>220</v>
      </c>
      <c r="X550" s="131">
        <v>231</v>
      </c>
      <c r="Y550" s="131">
        <v>243</v>
      </c>
      <c r="Z550" s="131">
        <v>263</v>
      </c>
      <c r="AA550" s="131">
        <v>287</v>
      </c>
      <c r="AB550" s="131">
        <v>302</v>
      </c>
      <c r="AC550" s="131">
        <v>312</v>
      </c>
      <c r="AD550" s="131">
        <v>319</v>
      </c>
      <c r="AE550" s="131">
        <v>327</v>
      </c>
      <c r="AF550" s="131">
        <v>340</v>
      </c>
      <c r="AG550" s="131">
        <v>352</v>
      </c>
      <c r="AH550" s="131">
        <v>369</v>
      </c>
      <c r="AI550" s="131">
        <v>381</v>
      </c>
      <c r="AJ550" s="131">
        <v>391</v>
      </c>
      <c r="AK550" s="131">
        <v>405</v>
      </c>
      <c r="AL550" s="131">
        <v>425</v>
      </c>
      <c r="AM550" s="131">
        <v>446</v>
      </c>
      <c r="AN550" s="131">
        <v>456</v>
      </c>
      <c r="AO550" s="131">
        <v>467</v>
      </c>
      <c r="AP550" s="131">
        <v>486</v>
      </c>
      <c r="AQ550" s="131">
        <v>514</v>
      </c>
      <c r="AR550" s="131">
        <v>528</v>
      </c>
      <c r="AS550" s="131">
        <v>546</v>
      </c>
      <c r="AT550" s="131"/>
      <c r="AU550" s="131"/>
      <c r="AV550" s="131"/>
    </row>
    <row r="551" spans="1:48" x14ac:dyDescent="0.25">
      <c r="A551" s="132" t="s">
        <v>17</v>
      </c>
      <c r="B551" s="132" t="s">
        <v>233</v>
      </c>
      <c r="C551" s="132" t="s">
        <v>274</v>
      </c>
      <c r="D551" s="132" t="s">
        <v>97</v>
      </c>
      <c r="E551" s="132" t="s">
        <v>269</v>
      </c>
      <c r="F551" s="131">
        <v>178</v>
      </c>
      <c r="G551" s="131">
        <v>195</v>
      </c>
      <c r="H551" s="131">
        <v>212</v>
      </c>
      <c r="I551" s="131">
        <v>229</v>
      </c>
      <c r="J551" s="131">
        <v>251</v>
      </c>
      <c r="K551" s="131">
        <v>272</v>
      </c>
      <c r="L551" s="131">
        <v>296</v>
      </c>
      <c r="M551" s="131">
        <v>328</v>
      </c>
      <c r="N551" s="131">
        <v>344</v>
      </c>
      <c r="O551" s="131">
        <v>384</v>
      </c>
      <c r="P551" s="131">
        <v>404</v>
      </c>
      <c r="Q551" s="131">
        <v>467</v>
      </c>
      <c r="R551" s="131">
        <v>522</v>
      </c>
      <c r="S551" s="131">
        <v>565</v>
      </c>
      <c r="T551" s="131">
        <v>615</v>
      </c>
      <c r="U551" s="131">
        <v>683</v>
      </c>
      <c r="V551" s="131">
        <v>755</v>
      </c>
      <c r="W551" s="131">
        <v>825</v>
      </c>
      <c r="X551" s="131">
        <v>866</v>
      </c>
      <c r="Y551" s="131">
        <v>935</v>
      </c>
      <c r="Z551" s="131">
        <v>981</v>
      </c>
      <c r="AA551" s="131">
        <v>1040</v>
      </c>
      <c r="AB551" s="131">
        <v>1119</v>
      </c>
      <c r="AC551" s="131">
        <v>1183</v>
      </c>
      <c r="AD551" s="131">
        <v>1256</v>
      </c>
      <c r="AE551" s="131">
        <v>1338</v>
      </c>
      <c r="AF551" s="131">
        <v>1423</v>
      </c>
      <c r="AG551" s="131">
        <v>1526</v>
      </c>
      <c r="AH551" s="131">
        <v>1644</v>
      </c>
      <c r="AI551" s="131">
        <v>1746</v>
      </c>
      <c r="AJ551" s="131">
        <v>1793</v>
      </c>
      <c r="AK551" s="131">
        <v>1857</v>
      </c>
      <c r="AL551" s="131">
        <v>1915</v>
      </c>
      <c r="AM551" s="131">
        <v>1988</v>
      </c>
      <c r="AN551" s="131">
        <v>2020</v>
      </c>
      <c r="AO551" s="131">
        <v>2065</v>
      </c>
      <c r="AP551" s="131">
        <v>2102</v>
      </c>
      <c r="AQ551" s="131">
        <v>2146</v>
      </c>
      <c r="AR551" s="131">
        <v>2203</v>
      </c>
      <c r="AS551" s="131">
        <v>2279</v>
      </c>
      <c r="AT551" s="131"/>
      <c r="AU551" s="131"/>
      <c r="AV551" s="131"/>
    </row>
    <row r="552" spans="1:48" x14ac:dyDescent="0.25">
      <c r="A552" s="132" t="s">
        <v>17</v>
      </c>
      <c r="B552" s="132" t="s">
        <v>233</v>
      </c>
      <c r="C552" s="132" t="s">
        <v>274</v>
      </c>
      <c r="D552" s="132" t="s">
        <v>98</v>
      </c>
      <c r="E552" s="132" t="s">
        <v>269</v>
      </c>
      <c r="F552" s="131">
        <v>101</v>
      </c>
      <c r="G552" s="131">
        <v>109</v>
      </c>
      <c r="H552" s="131">
        <v>117</v>
      </c>
      <c r="I552" s="131">
        <v>130</v>
      </c>
      <c r="J552" s="131">
        <v>140</v>
      </c>
      <c r="K552" s="131">
        <v>155</v>
      </c>
      <c r="L552" s="131">
        <v>173</v>
      </c>
      <c r="M552" s="131">
        <v>192</v>
      </c>
      <c r="N552" s="131">
        <v>204</v>
      </c>
      <c r="O552" s="131">
        <v>219</v>
      </c>
      <c r="P552" s="131">
        <v>234</v>
      </c>
      <c r="Q552" s="131">
        <v>254</v>
      </c>
      <c r="R552" s="131">
        <v>273</v>
      </c>
      <c r="S552" s="131">
        <v>295</v>
      </c>
      <c r="T552" s="131">
        <v>324</v>
      </c>
      <c r="U552" s="131">
        <v>348</v>
      </c>
      <c r="V552" s="131">
        <v>380</v>
      </c>
      <c r="W552" s="131">
        <v>418</v>
      </c>
      <c r="X552" s="131">
        <v>432</v>
      </c>
      <c r="Y552" s="131">
        <v>468</v>
      </c>
      <c r="Z552" s="131">
        <v>506</v>
      </c>
      <c r="AA552" s="131">
        <v>539</v>
      </c>
      <c r="AB552" s="131">
        <v>562</v>
      </c>
      <c r="AC552" s="131">
        <v>589</v>
      </c>
      <c r="AD552" s="131">
        <v>606</v>
      </c>
      <c r="AE552" s="131">
        <v>643</v>
      </c>
      <c r="AF552" s="131">
        <v>678</v>
      </c>
      <c r="AG552" s="131">
        <v>720</v>
      </c>
      <c r="AH552" s="131">
        <v>762</v>
      </c>
      <c r="AI552" s="131">
        <v>815</v>
      </c>
      <c r="AJ552" s="131">
        <v>835</v>
      </c>
      <c r="AK552" s="131">
        <v>867</v>
      </c>
      <c r="AL552" s="131">
        <v>905</v>
      </c>
      <c r="AM552" s="131">
        <v>939</v>
      </c>
      <c r="AN552" s="131">
        <v>963</v>
      </c>
      <c r="AO552" s="131">
        <v>996</v>
      </c>
      <c r="AP552" s="131">
        <v>1019</v>
      </c>
      <c r="AQ552" s="131">
        <v>1069</v>
      </c>
      <c r="AR552" s="131">
        <v>1130</v>
      </c>
      <c r="AS552" s="131">
        <v>1193</v>
      </c>
      <c r="AT552" s="131"/>
      <c r="AU552" s="131"/>
      <c r="AV552" s="131"/>
    </row>
    <row r="553" spans="1:48" x14ac:dyDescent="0.25">
      <c r="A553" s="132" t="s">
        <v>17</v>
      </c>
      <c r="B553" s="132" t="s">
        <v>233</v>
      </c>
      <c r="C553" s="132" t="s">
        <v>274</v>
      </c>
      <c r="D553" s="132" t="s">
        <v>99</v>
      </c>
      <c r="E553" s="132" t="s">
        <v>269</v>
      </c>
      <c r="F553" s="131">
        <v>26</v>
      </c>
      <c r="G553" s="131">
        <v>28</v>
      </c>
      <c r="H553" s="131">
        <v>29</v>
      </c>
      <c r="I553" s="131">
        <v>31</v>
      </c>
      <c r="J553" s="131">
        <v>33</v>
      </c>
      <c r="K553" s="131">
        <v>35</v>
      </c>
      <c r="L553" s="131">
        <v>36</v>
      </c>
      <c r="M553" s="131">
        <v>37</v>
      </c>
      <c r="N553" s="131">
        <v>40</v>
      </c>
      <c r="O553" s="131">
        <v>41</v>
      </c>
      <c r="P553" s="131">
        <v>41</v>
      </c>
      <c r="Q553" s="131">
        <v>44</v>
      </c>
      <c r="R553" s="131">
        <v>45</v>
      </c>
      <c r="S553" s="131">
        <v>49</v>
      </c>
      <c r="T553" s="131">
        <v>51</v>
      </c>
      <c r="U553" s="131">
        <v>54</v>
      </c>
      <c r="V553" s="131">
        <v>58</v>
      </c>
      <c r="W553" s="131">
        <v>63</v>
      </c>
      <c r="X553" s="131">
        <v>65</v>
      </c>
      <c r="Y553" s="131">
        <v>68</v>
      </c>
      <c r="Z553" s="131">
        <v>72</v>
      </c>
      <c r="AA553" s="131">
        <v>75</v>
      </c>
      <c r="AB553" s="131">
        <v>77</v>
      </c>
      <c r="AC553" s="131">
        <v>89</v>
      </c>
      <c r="AD553" s="131">
        <v>96</v>
      </c>
      <c r="AE553" s="131">
        <v>105</v>
      </c>
      <c r="AF553" s="131">
        <v>116</v>
      </c>
      <c r="AG553" s="131">
        <v>129</v>
      </c>
      <c r="AH553" s="131">
        <v>136</v>
      </c>
      <c r="AI553" s="131">
        <v>143</v>
      </c>
      <c r="AJ553" s="131">
        <v>147</v>
      </c>
      <c r="AK553" s="131">
        <v>151</v>
      </c>
      <c r="AL553" s="131">
        <v>157</v>
      </c>
      <c r="AM553" s="131">
        <v>163</v>
      </c>
      <c r="AN553" s="131">
        <v>169</v>
      </c>
      <c r="AO553" s="131">
        <v>173</v>
      </c>
      <c r="AP553" s="131">
        <v>180</v>
      </c>
      <c r="AQ553" s="131">
        <v>191</v>
      </c>
      <c r="AR553" s="131">
        <v>200</v>
      </c>
      <c r="AS553" s="131">
        <v>213</v>
      </c>
      <c r="AT553" s="131"/>
      <c r="AU553" s="131"/>
      <c r="AV553" s="131"/>
    </row>
    <row r="554" spans="1:48" x14ac:dyDescent="0.25">
      <c r="A554" s="132" t="s">
        <v>17</v>
      </c>
      <c r="B554" s="132" t="s">
        <v>233</v>
      </c>
      <c r="C554" s="132" t="s">
        <v>274</v>
      </c>
      <c r="D554" s="132" t="s">
        <v>100</v>
      </c>
      <c r="E554" s="132" t="s">
        <v>269</v>
      </c>
      <c r="F554" s="131">
        <v>250</v>
      </c>
      <c r="G554" s="131">
        <v>270</v>
      </c>
      <c r="H554" s="131">
        <v>282</v>
      </c>
      <c r="I554" s="131">
        <v>309</v>
      </c>
      <c r="J554" s="131">
        <v>335</v>
      </c>
      <c r="K554" s="131">
        <v>365</v>
      </c>
      <c r="L554" s="131">
        <v>404</v>
      </c>
      <c r="M554" s="131">
        <v>463</v>
      </c>
      <c r="N554" s="131">
        <v>489</v>
      </c>
      <c r="O554" s="131">
        <v>520</v>
      </c>
      <c r="P554" s="131">
        <v>551</v>
      </c>
      <c r="Q554" s="131">
        <v>593</v>
      </c>
      <c r="R554" s="131">
        <v>633</v>
      </c>
      <c r="S554" s="131">
        <v>678</v>
      </c>
      <c r="T554" s="131">
        <v>746</v>
      </c>
      <c r="U554" s="131">
        <v>785</v>
      </c>
      <c r="V554" s="131">
        <v>836</v>
      </c>
      <c r="W554" s="131">
        <v>905</v>
      </c>
      <c r="X554" s="131">
        <v>927</v>
      </c>
      <c r="Y554" s="131">
        <v>978</v>
      </c>
      <c r="Z554" s="131">
        <v>1034</v>
      </c>
      <c r="AA554" s="131">
        <v>1095</v>
      </c>
      <c r="AB554" s="131">
        <v>1154</v>
      </c>
      <c r="AC554" s="131">
        <v>1210</v>
      </c>
      <c r="AD554" s="131">
        <v>1257</v>
      </c>
      <c r="AE554" s="131">
        <v>1362</v>
      </c>
      <c r="AF554" s="131">
        <v>1441</v>
      </c>
      <c r="AG554" s="131">
        <v>1545</v>
      </c>
      <c r="AH554" s="131">
        <v>1645</v>
      </c>
      <c r="AI554" s="131">
        <v>1724</v>
      </c>
      <c r="AJ554" s="131">
        <v>1756</v>
      </c>
      <c r="AK554" s="131">
        <v>1816</v>
      </c>
      <c r="AL554" s="131">
        <v>1876</v>
      </c>
      <c r="AM554" s="131">
        <v>1928</v>
      </c>
      <c r="AN554" s="131">
        <v>1960</v>
      </c>
      <c r="AO554" s="131">
        <v>2016</v>
      </c>
      <c r="AP554" s="131">
        <v>2052</v>
      </c>
      <c r="AQ554" s="131">
        <v>2107</v>
      </c>
      <c r="AR554" s="131">
        <v>2172</v>
      </c>
      <c r="AS554" s="131">
        <v>2242</v>
      </c>
      <c r="AT554" s="131"/>
      <c r="AU554" s="131"/>
      <c r="AV554" s="131"/>
    </row>
    <row r="555" spans="1:48" x14ac:dyDescent="0.25">
      <c r="A555" s="132" t="s">
        <v>17</v>
      </c>
      <c r="B555" s="132" t="s">
        <v>233</v>
      </c>
      <c r="C555" s="132" t="s">
        <v>274</v>
      </c>
      <c r="D555" s="132" t="s">
        <v>101</v>
      </c>
      <c r="E555" s="132" t="s">
        <v>269</v>
      </c>
      <c r="F555" s="131">
        <v>142</v>
      </c>
      <c r="G555" s="131">
        <v>161</v>
      </c>
      <c r="H555" s="131">
        <v>175</v>
      </c>
      <c r="I555" s="131">
        <v>189</v>
      </c>
      <c r="J555" s="131">
        <v>214</v>
      </c>
      <c r="K555" s="131">
        <v>244</v>
      </c>
      <c r="L555" s="131">
        <v>271</v>
      </c>
      <c r="M555" s="131">
        <v>295</v>
      </c>
      <c r="N555" s="131">
        <v>320</v>
      </c>
      <c r="O555" s="131">
        <v>346</v>
      </c>
      <c r="P555" s="131">
        <v>371</v>
      </c>
      <c r="Q555" s="131">
        <v>408</v>
      </c>
      <c r="R555" s="131">
        <v>458</v>
      </c>
      <c r="S555" s="131">
        <v>518</v>
      </c>
      <c r="T555" s="131">
        <v>576</v>
      </c>
      <c r="U555" s="131">
        <v>618</v>
      </c>
      <c r="V555" s="131">
        <v>667</v>
      </c>
      <c r="W555" s="131">
        <v>730</v>
      </c>
      <c r="X555" s="131">
        <v>766</v>
      </c>
      <c r="Y555" s="131">
        <v>818</v>
      </c>
      <c r="Z555" s="131">
        <v>856</v>
      </c>
      <c r="AA555" s="131">
        <v>900</v>
      </c>
      <c r="AB555" s="131">
        <v>959</v>
      </c>
      <c r="AC555" s="131">
        <v>1002</v>
      </c>
      <c r="AD555" s="131">
        <v>1063</v>
      </c>
      <c r="AE555" s="131">
        <v>1145</v>
      </c>
      <c r="AF555" s="131">
        <v>1218</v>
      </c>
      <c r="AG555" s="131">
        <v>1295</v>
      </c>
      <c r="AH555" s="131">
        <v>1364</v>
      </c>
      <c r="AI555" s="131">
        <v>1445</v>
      </c>
      <c r="AJ555" s="131">
        <v>1473</v>
      </c>
      <c r="AK555" s="131">
        <v>1508</v>
      </c>
      <c r="AL555" s="131">
        <v>1567</v>
      </c>
      <c r="AM555" s="131">
        <v>1611</v>
      </c>
      <c r="AN555" s="131">
        <v>1632</v>
      </c>
      <c r="AO555" s="131">
        <v>1671</v>
      </c>
      <c r="AP555" s="131">
        <v>1704</v>
      </c>
      <c r="AQ555" s="131">
        <v>1738</v>
      </c>
      <c r="AR555" s="131">
        <v>1791</v>
      </c>
      <c r="AS555" s="131">
        <v>1843</v>
      </c>
      <c r="AT555" s="131"/>
      <c r="AU555" s="131"/>
      <c r="AV555" s="131"/>
    </row>
    <row r="556" spans="1:48" x14ac:dyDescent="0.25">
      <c r="A556" s="132" t="s">
        <v>17</v>
      </c>
      <c r="B556" s="132" t="s">
        <v>233</v>
      </c>
      <c r="C556" s="132" t="s">
        <v>274</v>
      </c>
      <c r="D556" s="132" t="s">
        <v>102</v>
      </c>
      <c r="E556" s="132" t="s">
        <v>269</v>
      </c>
      <c r="F556" s="131">
        <v>59</v>
      </c>
      <c r="G556" s="131">
        <v>66</v>
      </c>
      <c r="H556" s="131">
        <v>73</v>
      </c>
      <c r="I556" s="131">
        <v>77</v>
      </c>
      <c r="J556" s="131">
        <v>80</v>
      </c>
      <c r="K556" s="131">
        <v>86</v>
      </c>
      <c r="L556" s="131">
        <v>95</v>
      </c>
      <c r="M556" s="131">
        <v>104</v>
      </c>
      <c r="N556" s="131">
        <v>115</v>
      </c>
      <c r="O556" s="131">
        <v>127</v>
      </c>
      <c r="P556" s="131">
        <v>134</v>
      </c>
      <c r="Q556" s="131">
        <v>149</v>
      </c>
      <c r="R556" s="131">
        <v>160</v>
      </c>
      <c r="S556" s="131">
        <v>167</v>
      </c>
      <c r="T556" s="131">
        <v>185</v>
      </c>
      <c r="U556" s="131">
        <v>197</v>
      </c>
      <c r="V556" s="131">
        <v>213</v>
      </c>
      <c r="W556" s="131">
        <v>240</v>
      </c>
      <c r="X556" s="131">
        <v>250</v>
      </c>
      <c r="Y556" s="131">
        <v>266</v>
      </c>
      <c r="Z556" s="131">
        <v>285</v>
      </c>
      <c r="AA556" s="131">
        <v>323</v>
      </c>
      <c r="AB556" s="131">
        <v>341</v>
      </c>
      <c r="AC556" s="131">
        <v>363</v>
      </c>
      <c r="AD556" s="131">
        <v>386</v>
      </c>
      <c r="AE556" s="131">
        <v>411</v>
      </c>
      <c r="AF556" s="131">
        <v>428</v>
      </c>
      <c r="AG556" s="131">
        <v>453</v>
      </c>
      <c r="AH556" s="131">
        <v>476</v>
      </c>
      <c r="AI556" s="131">
        <v>491</v>
      </c>
      <c r="AJ556" s="131">
        <v>502</v>
      </c>
      <c r="AK556" s="131">
        <v>518</v>
      </c>
      <c r="AL556" s="131">
        <v>532</v>
      </c>
      <c r="AM556" s="131">
        <v>548</v>
      </c>
      <c r="AN556" s="131">
        <v>552</v>
      </c>
      <c r="AO556" s="131">
        <v>570</v>
      </c>
      <c r="AP556" s="131">
        <v>581</v>
      </c>
      <c r="AQ556" s="131">
        <v>597</v>
      </c>
      <c r="AR556" s="131">
        <v>611</v>
      </c>
      <c r="AS556" s="131">
        <v>622</v>
      </c>
      <c r="AT556" s="131"/>
      <c r="AU556" s="131"/>
      <c r="AV556" s="131"/>
    </row>
    <row r="557" spans="1:48" x14ac:dyDescent="0.25">
      <c r="A557" s="132" t="s">
        <v>17</v>
      </c>
      <c r="B557" s="132" t="s">
        <v>233</v>
      </c>
      <c r="C557" s="132" t="s">
        <v>274</v>
      </c>
      <c r="D557" s="132" t="s">
        <v>103</v>
      </c>
      <c r="E557" s="132" t="s">
        <v>269</v>
      </c>
      <c r="F557" s="131">
        <v>26</v>
      </c>
      <c r="G557" s="131">
        <v>29</v>
      </c>
      <c r="H557" s="131">
        <v>32</v>
      </c>
      <c r="I557" s="131">
        <v>37</v>
      </c>
      <c r="J557" s="131">
        <v>38</v>
      </c>
      <c r="K557" s="131">
        <v>43</v>
      </c>
      <c r="L557" s="131">
        <v>45</v>
      </c>
      <c r="M557" s="131">
        <v>52</v>
      </c>
      <c r="N557" s="131">
        <v>56</v>
      </c>
      <c r="O557" s="131">
        <v>57</v>
      </c>
      <c r="P557" s="131">
        <v>61</v>
      </c>
      <c r="Q557" s="131">
        <v>69</v>
      </c>
      <c r="R557" s="131">
        <v>71</v>
      </c>
      <c r="S557" s="131">
        <v>75</v>
      </c>
      <c r="T557" s="131">
        <v>90</v>
      </c>
      <c r="U557" s="131">
        <v>101</v>
      </c>
      <c r="V557" s="131">
        <v>102</v>
      </c>
      <c r="W557" s="131">
        <v>109</v>
      </c>
      <c r="X557" s="131">
        <v>115</v>
      </c>
      <c r="Y557" s="131">
        <v>127</v>
      </c>
      <c r="Z557" s="131">
        <v>137</v>
      </c>
      <c r="AA557" s="131">
        <v>141</v>
      </c>
      <c r="AB557" s="131">
        <v>152</v>
      </c>
      <c r="AC557" s="131">
        <v>161</v>
      </c>
      <c r="AD557" s="131">
        <v>170</v>
      </c>
      <c r="AE557" s="131">
        <v>181</v>
      </c>
      <c r="AF557" s="131">
        <v>194</v>
      </c>
      <c r="AG557" s="131">
        <v>209</v>
      </c>
      <c r="AH557" s="131">
        <v>227</v>
      </c>
      <c r="AI557" s="131">
        <v>242</v>
      </c>
      <c r="AJ557" s="131">
        <v>252</v>
      </c>
      <c r="AK557" s="131">
        <v>263</v>
      </c>
      <c r="AL557" s="131">
        <v>277</v>
      </c>
      <c r="AM557" s="131">
        <v>289</v>
      </c>
      <c r="AN557" s="131">
        <v>297</v>
      </c>
      <c r="AO557" s="131">
        <v>309</v>
      </c>
      <c r="AP557" s="131">
        <v>328</v>
      </c>
      <c r="AQ557" s="131">
        <v>355</v>
      </c>
      <c r="AR557" s="131">
        <v>390</v>
      </c>
      <c r="AS557" s="131">
        <v>425</v>
      </c>
      <c r="AT557" s="131"/>
      <c r="AU557" s="131"/>
      <c r="AV557" s="131"/>
    </row>
    <row r="558" spans="1:48" x14ac:dyDescent="0.25">
      <c r="A558" s="132" t="s">
        <v>17</v>
      </c>
      <c r="B558" s="132" t="s">
        <v>233</v>
      </c>
      <c r="C558" s="132" t="s">
        <v>274</v>
      </c>
      <c r="D558" s="132" t="s">
        <v>104</v>
      </c>
      <c r="E558" s="132" t="s">
        <v>269</v>
      </c>
      <c r="F558" s="131">
        <v>9</v>
      </c>
      <c r="G558" s="131">
        <v>9</v>
      </c>
      <c r="H558" s="131">
        <v>9</v>
      </c>
      <c r="I558" s="131">
        <v>10</v>
      </c>
      <c r="J558" s="131">
        <v>11</v>
      </c>
      <c r="K558" s="131">
        <v>11</v>
      </c>
      <c r="L558" s="131">
        <v>13</v>
      </c>
      <c r="M558" s="131">
        <v>17</v>
      </c>
      <c r="N558" s="131">
        <v>18</v>
      </c>
      <c r="O558" s="131">
        <v>18</v>
      </c>
      <c r="P558" s="131">
        <v>20</v>
      </c>
      <c r="Q558" s="131">
        <v>20</v>
      </c>
      <c r="R558" s="131">
        <v>22</v>
      </c>
      <c r="S558" s="131">
        <v>24</v>
      </c>
      <c r="T558" s="131">
        <v>25</v>
      </c>
      <c r="U558" s="131">
        <v>27</v>
      </c>
      <c r="V558" s="131">
        <v>28</v>
      </c>
      <c r="W558" s="131">
        <v>33</v>
      </c>
      <c r="X558" s="131">
        <v>34</v>
      </c>
      <c r="Y558" s="131">
        <v>40</v>
      </c>
      <c r="Z558" s="131">
        <v>44</v>
      </c>
      <c r="AA558" s="131">
        <v>47</v>
      </c>
      <c r="AB558" s="131">
        <v>50</v>
      </c>
      <c r="AC558" s="131">
        <v>52</v>
      </c>
      <c r="AD558" s="131">
        <v>58</v>
      </c>
      <c r="AE558" s="131">
        <v>60</v>
      </c>
      <c r="AF558" s="131">
        <v>61</v>
      </c>
      <c r="AG558" s="131">
        <v>63</v>
      </c>
      <c r="AH558" s="131">
        <v>65</v>
      </c>
      <c r="AI558" s="131">
        <v>73</v>
      </c>
      <c r="AJ558" s="131">
        <v>79</v>
      </c>
      <c r="AK558" s="131">
        <v>88</v>
      </c>
      <c r="AL558" s="131">
        <v>97</v>
      </c>
      <c r="AM558" s="131">
        <v>102</v>
      </c>
      <c r="AN558" s="131">
        <v>107</v>
      </c>
      <c r="AO558" s="131">
        <v>114</v>
      </c>
      <c r="AP558" s="131">
        <v>115</v>
      </c>
      <c r="AQ558" s="131">
        <v>119</v>
      </c>
      <c r="AR558" s="131">
        <v>129</v>
      </c>
      <c r="AS558" s="131">
        <v>131</v>
      </c>
      <c r="AT558" s="131"/>
      <c r="AU558" s="131"/>
      <c r="AV558" s="131"/>
    </row>
    <row r="559" spans="1:48" x14ac:dyDescent="0.25">
      <c r="A559" s="132" t="s">
        <v>17</v>
      </c>
      <c r="B559" s="132" t="s">
        <v>233</v>
      </c>
      <c r="C559" s="132" t="s">
        <v>274</v>
      </c>
      <c r="D559" s="132" t="s">
        <v>105</v>
      </c>
      <c r="E559" s="132" t="s">
        <v>269</v>
      </c>
      <c r="F559" s="131">
        <v>170</v>
      </c>
      <c r="G559" s="131">
        <v>191</v>
      </c>
      <c r="H559" s="131">
        <v>215</v>
      </c>
      <c r="I559" s="131">
        <v>237</v>
      </c>
      <c r="J559" s="131">
        <v>256</v>
      </c>
      <c r="K559" s="131">
        <v>285</v>
      </c>
      <c r="L559" s="131">
        <v>310</v>
      </c>
      <c r="M559" s="131">
        <v>369</v>
      </c>
      <c r="N559" s="131">
        <v>408</v>
      </c>
      <c r="O559" s="131">
        <v>437</v>
      </c>
      <c r="P559" s="131">
        <v>456</v>
      </c>
      <c r="Q559" s="131">
        <v>494</v>
      </c>
      <c r="R559" s="131">
        <v>529</v>
      </c>
      <c r="S559" s="131">
        <v>557</v>
      </c>
      <c r="T559" s="131">
        <v>615</v>
      </c>
      <c r="U559" s="131">
        <v>655</v>
      </c>
      <c r="V559" s="131">
        <v>701</v>
      </c>
      <c r="W559" s="131">
        <v>760</v>
      </c>
      <c r="X559" s="131">
        <v>783</v>
      </c>
      <c r="Y559" s="131">
        <v>833</v>
      </c>
      <c r="Z559" s="131">
        <v>868</v>
      </c>
      <c r="AA559" s="131">
        <v>910</v>
      </c>
      <c r="AB559" s="131">
        <v>958</v>
      </c>
      <c r="AC559" s="131">
        <v>1011</v>
      </c>
      <c r="AD559" s="131">
        <v>1070</v>
      </c>
      <c r="AE559" s="131">
        <v>1138</v>
      </c>
      <c r="AF559" s="131">
        <v>1210</v>
      </c>
      <c r="AG559" s="131">
        <v>1276</v>
      </c>
      <c r="AH559" s="131">
        <v>1362</v>
      </c>
      <c r="AI559" s="131">
        <v>1423</v>
      </c>
      <c r="AJ559" s="131">
        <v>1452</v>
      </c>
      <c r="AK559" s="131">
        <v>1504</v>
      </c>
      <c r="AL559" s="131">
        <v>1544</v>
      </c>
      <c r="AM559" s="131">
        <v>1576</v>
      </c>
      <c r="AN559" s="131">
        <v>1598</v>
      </c>
      <c r="AO559" s="131">
        <v>1624</v>
      </c>
      <c r="AP559" s="131">
        <v>1652</v>
      </c>
      <c r="AQ559" s="131">
        <v>1695</v>
      </c>
      <c r="AR559" s="131">
        <v>1742</v>
      </c>
      <c r="AS559" s="131">
        <v>1802</v>
      </c>
      <c r="AT559" s="131"/>
      <c r="AU559" s="131"/>
      <c r="AV559" s="131"/>
    </row>
    <row r="560" spans="1:48" x14ac:dyDescent="0.25">
      <c r="A560" s="132" t="s">
        <v>17</v>
      </c>
      <c r="B560" s="132" t="s">
        <v>233</v>
      </c>
      <c r="C560" s="132" t="s">
        <v>274</v>
      </c>
      <c r="D560" s="132" t="s">
        <v>106</v>
      </c>
      <c r="E560" s="132" t="s">
        <v>269</v>
      </c>
      <c r="F560" s="131">
        <v>31</v>
      </c>
      <c r="G560" s="131">
        <v>34</v>
      </c>
      <c r="H560" s="131">
        <v>40</v>
      </c>
      <c r="I560" s="131">
        <v>44</v>
      </c>
      <c r="J560" s="131">
        <v>50</v>
      </c>
      <c r="K560" s="131">
        <v>55</v>
      </c>
      <c r="L560" s="131">
        <v>62</v>
      </c>
      <c r="M560" s="131">
        <v>70</v>
      </c>
      <c r="N560" s="131">
        <v>76</v>
      </c>
      <c r="O560" s="131">
        <v>82</v>
      </c>
      <c r="P560" s="131">
        <v>89</v>
      </c>
      <c r="Q560" s="131">
        <v>99</v>
      </c>
      <c r="R560" s="131">
        <v>107</v>
      </c>
      <c r="S560" s="131">
        <v>111</v>
      </c>
      <c r="T560" s="131">
        <v>122</v>
      </c>
      <c r="U560" s="131">
        <v>134</v>
      </c>
      <c r="V560" s="131">
        <v>145</v>
      </c>
      <c r="W560" s="131">
        <v>156</v>
      </c>
      <c r="X560" s="131">
        <v>163</v>
      </c>
      <c r="Y560" s="131">
        <v>177</v>
      </c>
      <c r="Z560" s="131">
        <v>186</v>
      </c>
      <c r="AA560" s="131">
        <v>197</v>
      </c>
      <c r="AB560" s="131">
        <v>209</v>
      </c>
      <c r="AC560" s="131">
        <v>233</v>
      </c>
      <c r="AD560" s="131">
        <v>244</v>
      </c>
      <c r="AE560" s="131">
        <v>279</v>
      </c>
      <c r="AF560" s="131">
        <v>307</v>
      </c>
      <c r="AG560" s="131">
        <v>337</v>
      </c>
      <c r="AH560" s="131">
        <v>374</v>
      </c>
      <c r="AI560" s="131">
        <v>401</v>
      </c>
      <c r="AJ560" s="131">
        <v>415</v>
      </c>
      <c r="AK560" s="131">
        <v>437</v>
      </c>
      <c r="AL560" s="131">
        <v>469</v>
      </c>
      <c r="AM560" s="131">
        <v>488</v>
      </c>
      <c r="AN560" s="131">
        <v>500</v>
      </c>
      <c r="AO560" s="131">
        <v>518</v>
      </c>
      <c r="AP560" s="131">
        <v>530</v>
      </c>
      <c r="AQ560" s="131">
        <v>555</v>
      </c>
      <c r="AR560" s="131">
        <v>570</v>
      </c>
      <c r="AS560" s="131">
        <v>589</v>
      </c>
      <c r="AT560" s="131"/>
      <c r="AU560" s="131"/>
      <c r="AV560" s="131"/>
    </row>
    <row r="561" spans="1:48" x14ac:dyDescent="0.25">
      <c r="A561" s="132" t="s">
        <v>17</v>
      </c>
      <c r="B561" s="132" t="s">
        <v>233</v>
      </c>
      <c r="C561" s="132" t="s">
        <v>274</v>
      </c>
      <c r="D561" s="132" t="s">
        <v>107</v>
      </c>
      <c r="E561" s="132" t="s">
        <v>269</v>
      </c>
      <c r="F561" s="131">
        <v>50</v>
      </c>
      <c r="G561" s="131">
        <v>56</v>
      </c>
      <c r="H561" s="131">
        <v>67</v>
      </c>
      <c r="I561" s="131">
        <v>75</v>
      </c>
      <c r="J561" s="131">
        <v>81</v>
      </c>
      <c r="K561" s="131">
        <v>96</v>
      </c>
      <c r="L561" s="131">
        <v>102</v>
      </c>
      <c r="M561" s="131">
        <v>113</v>
      </c>
      <c r="N561" s="131">
        <v>121</v>
      </c>
      <c r="O561" s="131">
        <v>137</v>
      </c>
      <c r="P561" s="131">
        <v>147</v>
      </c>
      <c r="Q561" s="131">
        <v>155</v>
      </c>
      <c r="R561" s="131">
        <v>170</v>
      </c>
      <c r="S561" s="131">
        <v>182</v>
      </c>
      <c r="T561" s="131">
        <v>204</v>
      </c>
      <c r="U561" s="131">
        <v>222</v>
      </c>
      <c r="V561" s="131">
        <v>245</v>
      </c>
      <c r="W561" s="131">
        <v>263</v>
      </c>
      <c r="X561" s="131">
        <v>271</v>
      </c>
      <c r="Y561" s="131">
        <v>291</v>
      </c>
      <c r="Z561" s="131">
        <v>310</v>
      </c>
      <c r="AA561" s="131">
        <v>336</v>
      </c>
      <c r="AB561" s="131">
        <v>359</v>
      </c>
      <c r="AC561" s="131">
        <v>377</v>
      </c>
      <c r="AD561" s="131">
        <v>396</v>
      </c>
      <c r="AE561" s="131">
        <v>434</v>
      </c>
      <c r="AF561" s="131">
        <v>458</v>
      </c>
      <c r="AG561" s="131">
        <v>492</v>
      </c>
      <c r="AH561" s="131">
        <v>527</v>
      </c>
      <c r="AI561" s="131">
        <v>556</v>
      </c>
      <c r="AJ561" s="131">
        <v>574</v>
      </c>
      <c r="AK561" s="131">
        <v>588</v>
      </c>
      <c r="AL561" s="131">
        <v>618</v>
      </c>
      <c r="AM561" s="131">
        <v>638</v>
      </c>
      <c r="AN561" s="131">
        <v>649</v>
      </c>
      <c r="AO561" s="131">
        <v>665</v>
      </c>
      <c r="AP561" s="131">
        <v>670</v>
      </c>
      <c r="AQ561" s="131">
        <v>676</v>
      </c>
      <c r="AR561" s="131">
        <v>690</v>
      </c>
      <c r="AS561" s="131">
        <v>705</v>
      </c>
      <c r="AT561" s="131"/>
      <c r="AU561" s="131"/>
      <c r="AV561" s="131"/>
    </row>
    <row r="562" spans="1:48" x14ac:dyDescent="0.25">
      <c r="A562" s="132" t="s">
        <v>17</v>
      </c>
      <c r="B562" s="132" t="s">
        <v>233</v>
      </c>
      <c r="C562" s="132" t="s">
        <v>274</v>
      </c>
      <c r="D562" s="132" t="s">
        <v>108</v>
      </c>
      <c r="E562" s="132" t="s">
        <v>269</v>
      </c>
      <c r="F562" s="131">
        <v>166</v>
      </c>
      <c r="G562" s="131">
        <v>181</v>
      </c>
      <c r="H562" s="131">
        <v>190</v>
      </c>
      <c r="I562" s="131">
        <v>206</v>
      </c>
      <c r="J562" s="131">
        <v>222</v>
      </c>
      <c r="K562" s="131">
        <v>238</v>
      </c>
      <c r="L562" s="131">
        <v>255</v>
      </c>
      <c r="M562" s="131">
        <v>278</v>
      </c>
      <c r="N562" s="131">
        <v>298</v>
      </c>
      <c r="O562" s="131">
        <v>320</v>
      </c>
      <c r="P562" s="131">
        <v>334</v>
      </c>
      <c r="Q562" s="131">
        <v>362</v>
      </c>
      <c r="R562" s="131">
        <v>380</v>
      </c>
      <c r="S562" s="131">
        <v>422</v>
      </c>
      <c r="T562" s="131">
        <v>457</v>
      </c>
      <c r="U562" s="131">
        <v>489</v>
      </c>
      <c r="V562" s="131">
        <v>534</v>
      </c>
      <c r="W562" s="131">
        <v>586</v>
      </c>
      <c r="X562" s="131">
        <v>604</v>
      </c>
      <c r="Y562" s="131">
        <v>656</v>
      </c>
      <c r="Z562" s="131">
        <v>693</v>
      </c>
      <c r="AA562" s="131">
        <v>740</v>
      </c>
      <c r="AB562" s="131">
        <v>778</v>
      </c>
      <c r="AC562" s="131">
        <v>824</v>
      </c>
      <c r="AD562" s="131">
        <v>867</v>
      </c>
      <c r="AE562" s="131">
        <v>926</v>
      </c>
      <c r="AF562" s="131">
        <v>982</v>
      </c>
      <c r="AG562" s="131">
        <v>1050</v>
      </c>
      <c r="AH562" s="131">
        <v>1103</v>
      </c>
      <c r="AI562" s="131">
        <v>1174</v>
      </c>
      <c r="AJ562" s="131">
        <v>1212</v>
      </c>
      <c r="AK562" s="131">
        <v>1250</v>
      </c>
      <c r="AL562" s="131">
        <v>1303</v>
      </c>
      <c r="AM562" s="131">
        <v>1346</v>
      </c>
      <c r="AN562" s="131">
        <v>1376</v>
      </c>
      <c r="AO562" s="131">
        <v>1410</v>
      </c>
      <c r="AP562" s="131">
        <v>1440</v>
      </c>
      <c r="AQ562" s="131">
        <v>1471</v>
      </c>
      <c r="AR562" s="131">
        <v>1522</v>
      </c>
      <c r="AS562" s="131">
        <v>1574</v>
      </c>
      <c r="AT562" s="131"/>
      <c r="AU562" s="131"/>
      <c r="AV562" s="131"/>
    </row>
    <row r="563" spans="1:48" x14ac:dyDescent="0.25">
      <c r="A563" s="132" t="s">
        <v>17</v>
      </c>
      <c r="B563" s="132" t="s">
        <v>233</v>
      </c>
      <c r="C563" s="132" t="s">
        <v>274</v>
      </c>
      <c r="D563" s="132" t="s">
        <v>109</v>
      </c>
      <c r="E563" s="132" t="s">
        <v>269</v>
      </c>
      <c r="F563" s="131">
        <v>4</v>
      </c>
      <c r="G563" s="131">
        <v>4</v>
      </c>
      <c r="H563" s="131">
        <v>4</v>
      </c>
      <c r="I563" s="131">
        <v>5</v>
      </c>
      <c r="J563" s="131">
        <v>5</v>
      </c>
      <c r="K563" s="131">
        <v>7</v>
      </c>
      <c r="L563" s="131">
        <v>8</v>
      </c>
      <c r="M563" s="131">
        <v>10</v>
      </c>
      <c r="N563" s="131">
        <v>10</v>
      </c>
      <c r="O563" s="131">
        <v>10</v>
      </c>
      <c r="P563" s="131">
        <v>10</v>
      </c>
      <c r="Q563" s="131">
        <v>11</v>
      </c>
      <c r="R563" s="131">
        <v>13</v>
      </c>
      <c r="S563" s="131">
        <v>13</v>
      </c>
      <c r="T563" s="131">
        <v>14</v>
      </c>
      <c r="U563" s="131">
        <v>14</v>
      </c>
      <c r="V563" s="131">
        <v>14</v>
      </c>
      <c r="W563" s="131">
        <v>15</v>
      </c>
      <c r="X563" s="131">
        <v>15</v>
      </c>
      <c r="Y563" s="131">
        <v>16</v>
      </c>
      <c r="Z563" s="131">
        <v>16</v>
      </c>
      <c r="AA563" s="131">
        <v>16</v>
      </c>
      <c r="AB563" s="131">
        <v>18</v>
      </c>
      <c r="AC563" s="131">
        <v>19</v>
      </c>
      <c r="AD563" s="131">
        <v>19</v>
      </c>
      <c r="AE563" s="131">
        <v>20</v>
      </c>
      <c r="AF563" s="131">
        <v>23</v>
      </c>
      <c r="AG563" s="131">
        <v>27</v>
      </c>
      <c r="AH563" s="131">
        <v>30</v>
      </c>
      <c r="AI563" s="131">
        <v>33</v>
      </c>
      <c r="AJ563" s="131">
        <v>33</v>
      </c>
      <c r="AK563" s="131">
        <v>35</v>
      </c>
      <c r="AL563" s="131">
        <v>37</v>
      </c>
      <c r="AM563" s="131">
        <v>38</v>
      </c>
      <c r="AN563" s="131">
        <v>38</v>
      </c>
      <c r="AO563" s="131">
        <v>40</v>
      </c>
      <c r="AP563" s="131">
        <v>41</v>
      </c>
      <c r="AQ563" s="131">
        <v>42</v>
      </c>
      <c r="AR563" s="131">
        <v>47</v>
      </c>
      <c r="AS563" s="131">
        <v>51</v>
      </c>
      <c r="AT563" s="131"/>
      <c r="AU563" s="131"/>
      <c r="AV563" s="131"/>
    </row>
    <row r="564" spans="1:48" x14ac:dyDescent="0.25">
      <c r="A564" s="132" t="s">
        <v>17</v>
      </c>
      <c r="B564" s="132" t="s">
        <v>233</v>
      </c>
      <c r="C564" s="132" t="s">
        <v>274</v>
      </c>
      <c r="D564" s="132" t="s">
        <v>110</v>
      </c>
      <c r="E564" s="132" t="s">
        <v>269</v>
      </c>
      <c r="F564" s="131">
        <v>7</v>
      </c>
      <c r="G564" s="131">
        <v>7</v>
      </c>
      <c r="H564" s="131">
        <v>7</v>
      </c>
      <c r="I564" s="131">
        <v>9</v>
      </c>
      <c r="J564" s="131">
        <v>10</v>
      </c>
      <c r="K564" s="131">
        <v>13</v>
      </c>
      <c r="L564" s="131">
        <v>16</v>
      </c>
      <c r="M564" s="131">
        <v>20</v>
      </c>
      <c r="N564" s="131">
        <v>23</v>
      </c>
      <c r="O564" s="131">
        <v>28</v>
      </c>
      <c r="P564" s="131">
        <v>33</v>
      </c>
      <c r="Q564" s="131">
        <v>35</v>
      </c>
      <c r="R564" s="131">
        <v>41</v>
      </c>
      <c r="S564" s="131">
        <v>44</v>
      </c>
      <c r="T564" s="131">
        <v>51</v>
      </c>
      <c r="U564" s="131">
        <v>54</v>
      </c>
      <c r="V564" s="131">
        <v>65</v>
      </c>
      <c r="W564" s="131">
        <v>71</v>
      </c>
      <c r="X564" s="131">
        <v>74</v>
      </c>
      <c r="Y564" s="131">
        <v>81</v>
      </c>
      <c r="Z564" s="131">
        <v>96</v>
      </c>
      <c r="AA564" s="131">
        <v>105</v>
      </c>
      <c r="AB564" s="131">
        <v>117</v>
      </c>
      <c r="AC564" s="131">
        <v>123</v>
      </c>
      <c r="AD564" s="131">
        <v>129</v>
      </c>
      <c r="AE564" s="131">
        <v>137</v>
      </c>
      <c r="AF564" s="131">
        <v>149</v>
      </c>
      <c r="AG564" s="131">
        <v>163</v>
      </c>
      <c r="AH564" s="131">
        <v>172</v>
      </c>
      <c r="AI564" s="131">
        <v>187</v>
      </c>
      <c r="AJ564" s="131">
        <v>195</v>
      </c>
      <c r="AK564" s="131">
        <v>204</v>
      </c>
      <c r="AL564" s="131">
        <v>218</v>
      </c>
      <c r="AM564" s="131">
        <v>233</v>
      </c>
      <c r="AN564" s="131">
        <v>236</v>
      </c>
      <c r="AO564" s="131">
        <v>241</v>
      </c>
      <c r="AP564" s="131">
        <v>247</v>
      </c>
      <c r="AQ564" s="131">
        <v>257</v>
      </c>
      <c r="AR564" s="131">
        <v>266</v>
      </c>
      <c r="AS564" s="131">
        <v>272</v>
      </c>
      <c r="AT564" s="131"/>
      <c r="AU564" s="131"/>
      <c r="AV564" s="131"/>
    </row>
    <row r="565" spans="1:48" x14ac:dyDescent="0.25">
      <c r="A565" s="132" t="s">
        <v>17</v>
      </c>
      <c r="B565" s="132" t="s">
        <v>233</v>
      </c>
      <c r="C565" s="132" t="s">
        <v>274</v>
      </c>
      <c r="D565" s="132" t="s">
        <v>111</v>
      </c>
      <c r="E565" s="132" t="s">
        <v>269</v>
      </c>
      <c r="F565" s="131">
        <v>232</v>
      </c>
      <c r="G565" s="131">
        <v>249</v>
      </c>
      <c r="H565" s="131">
        <v>258</v>
      </c>
      <c r="I565" s="131">
        <v>276</v>
      </c>
      <c r="J565" s="131">
        <v>298</v>
      </c>
      <c r="K565" s="131">
        <v>321</v>
      </c>
      <c r="L565" s="131">
        <v>339</v>
      </c>
      <c r="M565" s="131">
        <v>353</v>
      </c>
      <c r="N565" s="131">
        <v>372</v>
      </c>
      <c r="O565" s="131">
        <v>390</v>
      </c>
      <c r="P565" s="131">
        <v>406</v>
      </c>
      <c r="Q565" s="131">
        <v>439</v>
      </c>
      <c r="R565" s="131">
        <v>465</v>
      </c>
      <c r="S565" s="131">
        <v>485</v>
      </c>
      <c r="T565" s="131">
        <v>516</v>
      </c>
      <c r="U565" s="131">
        <v>550</v>
      </c>
      <c r="V565" s="131">
        <v>588</v>
      </c>
      <c r="W565" s="131">
        <v>637</v>
      </c>
      <c r="X565" s="131">
        <v>656</v>
      </c>
      <c r="Y565" s="131">
        <v>699</v>
      </c>
      <c r="Z565" s="131">
        <v>755</v>
      </c>
      <c r="AA565" s="131">
        <v>807</v>
      </c>
      <c r="AB565" s="131">
        <v>839</v>
      </c>
      <c r="AC565" s="131">
        <v>881</v>
      </c>
      <c r="AD565" s="131">
        <v>924</v>
      </c>
      <c r="AE565" s="131">
        <v>964</v>
      </c>
      <c r="AF565" s="131">
        <v>1004</v>
      </c>
      <c r="AG565" s="131">
        <v>1072</v>
      </c>
      <c r="AH565" s="131">
        <v>1141</v>
      </c>
      <c r="AI565" s="131">
        <v>1204</v>
      </c>
      <c r="AJ565" s="131">
        <v>1232</v>
      </c>
      <c r="AK565" s="131">
        <v>1278</v>
      </c>
      <c r="AL565" s="131">
        <v>1324</v>
      </c>
      <c r="AM565" s="131">
        <v>1362</v>
      </c>
      <c r="AN565" s="131">
        <v>1391</v>
      </c>
      <c r="AO565" s="131">
        <v>1439</v>
      </c>
      <c r="AP565" s="131">
        <v>1475</v>
      </c>
      <c r="AQ565" s="131">
        <v>1530</v>
      </c>
      <c r="AR565" s="131">
        <v>1581</v>
      </c>
      <c r="AS565" s="131">
        <v>1649</v>
      </c>
      <c r="AT565" s="131"/>
      <c r="AU565" s="131"/>
      <c r="AV565" s="131"/>
    </row>
    <row r="566" spans="1:48" x14ac:dyDescent="0.25">
      <c r="A566" s="132" t="s">
        <v>17</v>
      </c>
      <c r="B566" s="132" t="s">
        <v>233</v>
      </c>
      <c r="C566" s="132" t="s">
        <v>274</v>
      </c>
      <c r="D566" s="132" t="s">
        <v>112</v>
      </c>
      <c r="E566" s="132" t="s">
        <v>269</v>
      </c>
      <c r="F566" s="131">
        <v>66</v>
      </c>
      <c r="G566" s="131">
        <v>73</v>
      </c>
      <c r="H566" s="131">
        <v>79</v>
      </c>
      <c r="I566" s="131">
        <v>82</v>
      </c>
      <c r="J566" s="131">
        <v>94</v>
      </c>
      <c r="K566" s="131">
        <v>103</v>
      </c>
      <c r="L566" s="131">
        <v>110</v>
      </c>
      <c r="M566" s="131">
        <v>120</v>
      </c>
      <c r="N566" s="131">
        <v>132</v>
      </c>
      <c r="O566" s="131">
        <v>141</v>
      </c>
      <c r="P566" s="131">
        <v>145</v>
      </c>
      <c r="Q566" s="131">
        <v>156</v>
      </c>
      <c r="R566" s="131">
        <v>161</v>
      </c>
      <c r="S566" s="131">
        <v>171</v>
      </c>
      <c r="T566" s="131">
        <v>188</v>
      </c>
      <c r="U566" s="131">
        <v>201</v>
      </c>
      <c r="V566" s="131">
        <v>226</v>
      </c>
      <c r="W566" s="131">
        <v>244</v>
      </c>
      <c r="X566" s="131">
        <v>253</v>
      </c>
      <c r="Y566" s="131">
        <v>266</v>
      </c>
      <c r="Z566" s="131">
        <v>288</v>
      </c>
      <c r="AA566" s="131">
        <v>310</v>
      </c>
      <c r="AB566" s="131">
        <v>319</v>
      </c>
      <c r="AC566" s="131">
        <v>334</v>
      </c>
      <c r="AD566" s="131">
        <v>340</v>
      </c>
      <c r="AE566" s="131">
        <v>371</v>
      </c>
      <c r="AF566" s="131">
        <v>393</v>
      </c>
      <c r="AG566" s="131">
        <v>422</v>
      </c>
      <c r="AH566" s="131">
        <v>446</v>
      </c>
      <c r="AI566" s="131">
        <v>470</v>
      </c>
      <c r="AJ566" s="131">
        <v>481</v>
      </c>
      <c r="AK566" s="131">
        <v>507</v>
      </c>
      <c r="AL566" s="131">
        <v>538</v>
      </c>
      <c r="AM566" s="131">
        <v>572</v>
      </c>
      <c r="AN566" s="131">
        <v>590</v>
      </c>
      <c r="AO566" s="131">
        <v>609</v>
      </c>
      <c r="AP566" s="131">
        <v>636</v>
      </c>
      <c r="AQ566" s="131">
        <v>671</v>
      </c>
      <c r="AR566" s="131">
        <v>711</v>
      </c>
      <c r="AS566" s="131">
        <v>770</v>
      </c>
      <c r="AT566" s="131"/>
      <c r="AU566" s="131"/>
      <c r="AV566" s="131"/>
    </row>
    <row r="567" spans="1:48" x14ac:dyDescent="0.25">
      <c r="A567" s="132" t="s">
        <v>17</v>
      </c>
      <c r="B567" s="132" t="s">
        <v>233</v>
      </c>
      <c r="C567" s="132" t="s">
        <v>274</v>
      </c>
      <c r="D567" s="132" t="s">
        <v>113</v>
      </c>
      <c r="E567" s="132" t="s">
        <v>269</v>
      </c>
      <c r="F567" s="131">
        <v>63</v>
      </c>
      <c r="G567" s="131">
        <v>74</v>
      </c>
      <c r="H567" s="131">
        <v>90</v>
      </c>
      <c r="I567" s="131">
        <v>94</v>
      </c>
      <c r="J567" s="131">
        <v>103</v>
      </c>
      <c r="K567" s="131">
        <v>110</v>
      </c>
      <c r="L567" s="131">
        <v>123</v>
      </c>
      <c r="M567" s="131">
        <v>134</v>
      </c>
      <c r="N567" s="131">
        <v>141</v>
      </c>
      <c r="O567" s="131">
        <v>152</v>
      </c>
      <c r="P567" s="131">
        <v>161</v>
      </c>
      <c r="Q567" s="131">
        <v>180</v>
      </c>
      <c r="R567" s="131">
        <v>202</v>
      </c>
      <c r="S567" s="131">
        <v>227</v>
      </c>
      <c r="T567" s="131">
        <v>263</v>
      </c>
      <c r="U567" s="131">
        <v>292</v>
      </c>
      <c r="V567" s="131">
        <v>308</v>
      </c>
      <c r="W567" s="131">
        <v>337</v>
      </c>
      <c r="X567" s="131">
        <v>350</v>
      </c>
      <c r="Y567" s="131">
        <v>375</v>
      </c>
      <c r="Z567" s="131">
        <v>403</v>
      </c>
      <c r="AA567" s="131">
        <v>432</v>
      </c>
      <c r="AB567" s="131">
        <v>457</v>
      </c>
      <c r="AC567" s="131">
        <v>482</v>
      </c>
      <c r="AD567" s="131">
        <v>512</v>
      </c>
      <c r="AE567" s="131">
        <v>545</v>
      </c>
      <c r="AF567" s="131">
        <v>578</v>
      </c>
      <c r="AG567" s="131">
        <v>627</v>
      </c>
      <c r="AH567" s="131">
        <v>660</v>
      </c>
      <c r="AI567" s="131">
        <v>702</v>
      </c>
      <c r="AJ567" s="131">
        <v>720</v>
      </c>
      <c r="AK567" s="131">
        <v>747</v>
      </c>
      <c r="AL567" s="131">
        <v>784</v>
      </c>
      <c r="AM567" s="131">
        <v>812</v>
      </c>
      <c r="AN567" s="131">
        <v>824</v>
      </c>
      <c r="AO567" s="131">
        <v>843</v>
      </c>
      <c r="AP567" s="131">
        <v>866</v>
      </c>
      <c r="AQ567" s="131">
        <v>891</v>
      </c>
      <c r="AR567" s="131">
        <v>923</v>
      </c>
      <c r="AS567" s="131">
        <v>953</v>
      </c>
      <c r="AT567" s="131"/>
      <c r="AU567" s="131"/>
      <c r="AV567" s="131"/>
    </row>
    <row r="568" spans="1:48" x14ac:dyDescent="0.25">
      <c r="A568" s="132" t="s">
        <v>17</v>
      </c>
      <c r="B568" s="132" t="s">
        <v>233</v>
      </c>
      <c r="C568" s="132" t="s">
        <v>274</v>
      </c>
      <c r="D568" s="132" t="s">
        <v>114</v>
      </c>
      <c r="E568" s="132" t="s">
        <v>269</v>
      </c>
      <c r="F568" s="131">
        <v>94</v>
      </c>
      <c r="G568" s="131">
        <v>102</v>
      </c>
      <c r="H568" s="131">
        <v>116</v>
      </c>
      <c r="I568" s="131">
        <v>133</v>
      </c>
      <c r="J568" s="131">
        <v>153</v>
      </c>
      <c r="K568" s="131">
        <v>160</v>
      </c>
      <c r="L568" s="131">
        <v>178</v>
      </c>
      <c r="M568" s="131">
        <v>199</v>
      </c>
      <c r="N568" s="131">
        <v>209</v>
      </c>
      <c r="O568" s="131">
        <v>223</v>
      </c>
      <c r="P568" s="131">
        <v>234</v>
      </c>
      <c r="Q568" s="131">
        <v>254</v>
      </c>
      <c r="R568" s="131">
        <v>266</v>
      </c>
      <c r="S568" s="131">
        <v>289</v>
      </c>
      <c r="T568" s="131">
        <v>312</v>
      </c>
      <c r="U568" s="131">
        <v>324</v>
      </c>
      <c r="V568" s="131">
        <v>352</v>
      </c>
      <c r="W568" s="131">
        <v>375</v>
      </c>
      <c r="X568" s="131">
        <v>396</v>
      </c>
      <c r="Y568" s="131">
        <v>433</v>
      </c>
      <c r="Z568" s="131">
        <v>471</v>
      </c>
      <c r="AA568" s="131">
        <v>511</v>
      </c>
      <c r="AB568" s="131">
        <v>546</v>
      </c>
      <c r="AC568" s="131">
        <v>575</v>
      </c>
      <c r="AD568" s="131">
        <v>599</v>
      </c>
      <c r="AE568" s="131">
        <v>644</v>
      </c>
      <c r="AF568" s="131">
        <v>688</v>
      </c>
      <c r="AG568" s="131">
        <v>738</v>
      </c>
      <c r="AH568" s="131">
        <v>824</v>
      </c>
      <c r="AI568" s="131">
        <v>874</v>
      </c>
      <c r="AJ568" s="131">
        <v>897</v>
      </c>
      <c r="AK568" s="131">
        <v>923</v>
      </c>
      <c r="AL568" s="131">
        <v>956</v>
      </c>
      <c r="AM568" s="131">
        <v>991</v>
      </c>
      <c r="AN568" s="131">
        <v>1004</v>
      </c>
      <c r="AO568" s="131">
        <v>1026</v>
      </c>
      <c r="AP568" s="131">
        <v>1048</v>
      </c>
      <c r="AQ568" s="131">
        <v>1067</v>
      </c>
      <c r="AR568" s="131">
        <v>1102</v>
      </c>
      <c r="AS568" s="131">
        <v>1136</v>
      </c>
      <c r="AT568" s="131"/>
      <c r="AU568" s="131"/>
      <c r="AV568" s="131"/>
    </row>
    <row r="569" spans="1:48" x14ac:dyDescent="0.25">
      <c r="A569" s="132" t="s">
        <v>17</v>
      </c>
      <c r="B569" s="132" t="s">
        <v>233</v>
      </c>
      <c r="C569" s="132" t="s">
        <v>274</v>
      </c>
      <c r="D569" s="132" t="s">
        <v>115</v>
      </c>
      <c r="E569" s="132" t="s">
        <v>269</v>
      </c>
      <c r="F569" s="131">
        <v>34</v>
      </c>
      <c r="G569" s="131">
        <v>43</v>
      </c>
      <c r="H569" s="131">
        <v>49</v>
      </c>
      <c r="I569" s="131">
        <v>60</v>
      </c>
      <c r="J569" s="131">
        <v>70</v>
      </c>
      <c r="K569" s="131">
        <v>80</v>
      </c>
      <c r="L569" s="131">
        <v>90</v>
      </c>
      <c r="M569" s="131">
        <v>95</v>
      </c>
      <c r="N569" s="131">
        <v>100</v>
      </c>
      <c r="O569" s="131">
        <v>111</v>
      </c>
      <c r="P569" s="131">
        <v>116</v>
      </c>
      <c r="Q569" s="131">
        <v>124</v>
      </c>
      <c r="R569" s="131">
        <v>136</v>
      </c>
      <c r="S569" s="131">
        <v>146</v>
      </c>
      <c r="T569" s="131">
        <v>167</v>
      </c>
      <c r="U569" s="131">
        <v>177</v>
      </c>
      <c r="V569" s="131">
        <v>192</v>
      </c>
      <c r="W569" s="131">
        <v>209</v>
      </c>
      <c r="X569" s="131">
        <v>216</v>
      </c>
      <c r="Y569" s="131">
        <v>226</v>
      </c>
      <c r="Z569" s="131">
        <v>239</v>
      </c>
      <c r="AA569" s="131">
        <v>257</v>
      </c>
      <c r="AB569" s="131">
        <v>281</v>
      </c>
      <c r="AC569" s="131">
        <v>297</v>
      </c>
      <c r="AD569" s="131">
        <v>310</v>
      </c>
      <c r="AE569" s="131">
        <v>329</v>
      </c>
      <c r="AF569" s="131">
        <v>358</v>
      </c>
      <c r="AG569" s="131">
        <v>386</v>
      </c>
      <c r="AH569" s="131">
        <v>409</v>
      </c>
      <c r="AI569" s="131">
        <v>435</v>
      </c>
      <c r="AJ569" s="131">
        <v>443</v>
      </c>
      <c r="AK569" s="131">
        <v>457</v>
      </c>
      <c r="AL569" s="131">
        <v>481</v>
      </c>
      <c r="AM569" s="131">
        <v>495</v>
      </c>
      <c r="AN569" s="131">
        <v>501</v>
      </c>
      <c r="AO569" s="131">
        <v>512</v>
      </c>
      <c r="AP569" s="131">
        <v>519</v>
      </c>
      <c r="AQ569" s="131">
        <v>535</v>
      </c>
      <c r="AR569" s="131">
        <v>557</v>
      </c>
      <c r="AS569" s="131">
        <v>577</v>
      </c>
      <c r="AT569" s="131"/>
      <c r="AU569" s="131"/>
      <c r="AV569" s="131"/>
    </row>
    <row r="570" spans="1:48" x14ac:dyDescent="0.25">
      <c r="A570" s="132" t="s">
        <v>17</v>
      </c>
      <c r="B570" s="132" t="s">
        <v>233</v>
      </c>
      <c r="C570" s="132" t="s">
        <v>274</v>
      </c>
      <c r="D570" s="132" t="s">
        <v>116</v>
      </c>
      <c r="E570" s="132" t="s">
        <v>269</v>
      </c>
      <c r="F570" s="131">
        <v>29</v>
      </c>
      <c r="G570" s="131">
        <v>31</v>
      </c>
      <c r="H570" s="131">
        <v>31</v>
      </c>
      <c r="I570" s="131">
        <v>38</v>
      </c>
      <c r="J570" s="131">
        <v>44</v>
      </c>
      <c r="K570" s="131">
        <v>47</v>
      </c>
      <c r="L570" s="131">
        <v>47</v>
      </c>
      <c r="M570" s="131">
        <v>52</v>
      </c>
      <c r="N570" s="131">
        <v>54</v>
      </c>
      <c r="O570" s="131">
        <v>56</v>
      </c>
      <c r="P570" s="131">
        <v>67</v>
      </c>
      <c r="Q570" s="131">
        <v>72</v>
      </c>
      <c r="R570" s="131">
        <v>74</v>
      </c>
      <c r="S570" s="131">
        <v>79</v>
      </c>
      <c r="T570" s="131">
        <v>88</v>
      </c>
      <c r="U570" s="131">
        <v>94</v>
      </c>
      <c r="V570" s="131">
        <v>100</v>
      </c>
      <c r="W570" s="131">
        <v>109</v>
      </c>
      <c r="X570" s="131">
        <v>111</v>
      </c>
      <c r="Y570" s="131">
        <v>121</v>
      </c>
      <c r="Z570" s="131">
        <v>129</v>
      </c>
      <c r="AA570" s="131">
        <v>136</v>
      </c>
      <c r="AB570" s="131">
        <v>146</v>
      </c>
      <c r="AC570" s="131">
        <v>157</v>
      </c>
      <c r="AD570" s="131">
        <v>171</v>
      </c>
      <c r="AE570" s="131">
        <v>201</v>
      </c>
      <c r="AF570" s="131">
        <v>228</v>
      </c>
      <c r="AG570" s="131">
        <v>253</v>
      </c>
      <c r="AH570" s="131">
        <v>275</v>
      </c>
      <c r="AI570" s="131">
        <v>292</v>
      </c>
      <c r="AJ570" s="131">
        <v>303</v>
      </c>
      <c r="AK570" s="131">
        <v>315</v>
      </c>
      <c r="AL570" s="131">
        <v>340</v>
      </c>
      <c r="AM570" s="131">
        <v>357</v>
      </c>
      <c r="AN570" s="131">
        <v>363</v>
      </c>
      <c r="AO570" s="131">
        <v>373</v>
      </c>
      <c r="AP570" s="131">
        <v>382</v>
      </c>
      <c r="AQ570" s="131">
        <v>401</v>
      </c>
      <c r="AR570" s="131">
        <v>418</v>
      </c>
      <c r="AS570" s="131">
        <v>445</v>
      </c>
      <c r="AT570" s="131"/>
      <c r="AU570" s="131"/>
      <c r="AV570" s="131"/>
    </row>
    <row r="571" spans="1:48" x14ac:dyDescent="0.25">
      <c r="A571" s="132" t="s">
        <v>17</v>
      </c>
      <c r="B571" s="132" t="s">
        <v>233</v>
      </c>
      <c r="C571" s="132" t="s">
        <v>274</v>
      </c>
      <c r="D571" s="132" t="s">
        <v>117</v>
      </c>
      <c r="E571" s="132" t="s">
        <v>269</v>
      </c>
      <c r="F571" s="131">
        <v>33</v>
      </c>
      <c r="G571" s="131">
        <v>37</v>
      </c>
      <c r="H571" s="131">
        <v>40</v>
      </c>
      <c r="I571" s="131">
        <v>40</v>
      </c>
      <c r="J571" s="131">
        <v>44</v>
      </c>
      <c r="K571" s="131">
        <v>51</v>
      </c>
      <c r="L571" s="131">
        <v>58</v>
      </c>
      <c r="M571" s="131">
        <v>69</v>
      </c>
      <c r="N571" s="131">
        <v>76</v>
      </c>
      <c r="O571" s="131">
        <v>85</v>
      </c>
      <c r="P571" s="131">
        <v>91</v>
      </c>
      <c r="Q571" s="131">
        <v>100</v>
      </c>
      <c r="R571" s="131">
        <v>115</v>
      </c>
      <c r="S571" s="131">
        <v>129</v>
      </c>
      <c r="T571" s="131">
        <v>146</v>
      </c>
      <c r="U571" s="131">
        <v>157</v>
      </c>
      <c r="V571" s="131">
        <v>174</v>
      </c>
      <c r="W571" s="131">
        <v>185</v>
      </c>
      <c r="X571" s="131">
        <v>190</v>
      </c>
      <c r="Y571" s="131">
        <v>206</v>
      </c>
      <c r="Z571" s="131">
        <v>228</v>
      </c>
      <c r="AA571" s="131">
        <v>253</v>
      </c>
      <c r="AB571" s="131">
        <v>270</v>
      </c>
      <c r="AC571" s="131">
        <v>287</v>
      </c>
      <c r="AD571" s="131">
        <v>303</v>
      </c>
      <c r="AE571" s="131">
        <v>326</v>
      </c>
      <c r="AF571" s="131">
        <v>352</v>
      </c>
      <c r="AG571" s="131">
        <v>389</v>
      </c>
      <c r="AH571" s="131">
        <v>409</v>
      </c>
      <c r="AI571" s="131">
        <v>430</v>
      </c>
      <c r="AJ571" s="131">
        <v>436</v>
      </c>
      <c r="AK571" s="131">
        <v>456</v>
      </c>
      <c r="AL571" s="131">
        <v>471</v>
      </c>
      <c r="AM571" s="131">
        <v>484</v>
      </c>
      <c r="AN571" s="131">
        <v>491</v>
      </c>
      <c r="AO571" s="131">
        <v>512</v>
      </c>
      <c r="AP571" s="131">
        <v>525</v>
      </c>
      <c r="AQ571" s="131">
        <v>536</v>
      </c>
      <c r="AR571" s="131">
        <v>555</v>
      </c>
      <c r="AS571" s="131">
        <v>575</v>
      </c>
      <c r="AT571" s="131"/>
      <c r="AU571" s="131"/>
      <c r="AV571" s="131"/>
    </row>
    <row r="572" spans="1:48" x14ac:dyDescent="0.25">
      <c r="A572" s="132" t="s">
        <v>17</v>
      </c>
      <c r="B572" s="132" t="s">
        <v>233</v>
      </c>
      <c r="C572" s="132" t="s">
        <v>274</v>
      </c>
      <c r="D572" s="132" t="s">
        <v>118</v>
      </c>
      <c r="E572" s="132" t="s">
        <v>269</v>
      </c>
      <c r="F572" s="131">
        <v>31</v>
      </c>
      <c r="G572" s="131">
        <v>35</v>
      </c>
      <c r="H572" s="131">
        <v>40</v>
      </c>
      <c r="I572" s="131">
        <v>43</v>
      </c>
      <c r="J572" s="131">
        <v>48</v>
      </c>
      <c r="K572" s="131">
        <v>52</v>
      </c>
      <c r="L572" s="131">
        <v>53</v>
      </c>
      <c r="M572" s="131">
        <v>62</v>
      </c>
      <c r="N572" s="131">
        <v>70</v>
      </c>
      <c r="O572" s="131">
        <v>79</v>
      </c>
      <c r="P572" s="131">
        <v>87</v>
      </c>
      <c r="Q572" s="131">
        <v>99</v>
      </c>
      <c r="R572" s="131">
        <v>104</v>
      </c>
      <c r="S572" s="131">
        <v>114</v>
      </c>
      <c r="T572" s="131">
        <v>132</v>
      </c>
      <c r="U572" s="131">
        <v>143</v>
      </c>
      <c r="V572" s="131">
        <v>161</v>
      </c>
      <c r="W572" s="131">
        <v>173</v>
      </c>
      <c r="X572" s="131">
        <v>180</v>
      </c>
      <c r="Y572" s="131">
        <v>196</v>
      </c>
      <c r="Z572" s="131">
        <v>205</v>
      </c>
      <c r="AA572" s="131">
        <v>231</v>
      </c>
      <c r="AB572" s="131">
        <v>243</v>
      </c>
      <c r="AC572" s="131">
        <v>253</v>
      </c>
      <c r="AD572" s="131">
        <v>264</v>
      </c>
      <c r="AE572" s="131">
        <v>295</v>
      </c>
      <c r="AF572" s="131">
        <v>317</v>
      </c>
      <c r="AG572" s="131">
        <v>339</v>
      </c>
      <c r="AH572" s="131">
        <v>361</v>
      </c>
      <c r="AI572" s="131">
        <v>378</v>
      </c>
      <c r="AJ572" s="131">
        <v>383</v>
      </c>
      <c r="AK572" s="131">
        <v>399</v>
      </c>
      <c r="AL572" s="131">
        <v>423</v>
      </c>
      <c r="AM572" s="131">
        <v>434</v>
      </c>
      <c r="AN572" s="131">
        <v>448</v>
      </c>
      <c r="AO572" s="131">
        <v>455</v>
      </c>
      <c r="AP572" s="131">
        <v>468</v>
      </c>
      <c r="AQ572" s="131">
        <v>481</v>
      </c>
      <c r="AR572" s="131">
        <v>505</v>
      </c>
      <c r="AS572" s="131">
        <v>521</v>
      </c>
      <c r="AT572" s="131"/>
      <c r="AU572" s="131"/>
      <c r="AV572" s="131"/>
    </row>
    <row r="573" spans="1:48" x14ac:dyDescent="0.25">
      <c r="A573" s="132" t="s">
        <v>17</v>
      </c>
      <c r="B573" s="132" t="s">
        <v>233</v>
      </c>
      <c r="C573" s="132" t="s">
        <v>274</v>
      </c>
      <c r="D573" s="132" t="s">
        <v>119</v>
      </c>
      <c r="E573" s="132" t="s">
        <v>269</v>
      </c>
      <c r="F573" s="131">
        <v>421</v>
      </c>
      <c r="G573" s="131">
        <v>481</v>
      </c>
      <c r="H573" s="131">
        <v>537</v>
      </c>
      <c r="I573" s="131">
        <v>583</v>
      </c>
      <c r="J573" s="131">
        <v>648</v>
      </c>
      <c r="K573" s="131">
        <v>731</v>
      </c>
      <c r="L573" s="131">
        <v>795</v>
      </c>
      <c r="M573" s="131">
        <v>890</v>
      </c>
      <c r="N573" s="131">
        <v>998</v>
      </c>
      <c r="O573" s="131">
        <v>1096</v>
      </c>
      <c r="P573" s="131">
        <v>1176</v>
      </c>
      <c r="Q573" s="131">
        <v>1289</v>
      </c>
      <c r="R573" s="131">
        <v>1370</v>
      </c>
      <c r="S573" s="131">
        <v>1471</v>
      </c>
      <c r="T573" s="131">
        <v>1642</v>
      </c>
      <c r="U573" s="131">
        <v>1778</v>
      </c>
      <c r="V573" s="131">
        <v>1924</v>
      </c>
      <c r="W573" s="131">
        <v>2047</v>
      </c>
      <c r="X573" s="131">
        <v>2115</v>
      </c>
      <c r="Y573" s="131">
        <v>2254</v>
      </c>
      <c r="Z573" s="131">
        <v>2376</v>
      </c>
      <c r="AA573" s="131">
        <v>2558</v>
      </c>
      <c r="AB573" s="131">
        <v>2677</v>
      </c>
      <c r="AC573" s="131">
        <v>2806</v>
      </c>
      <c r="AD573" s="131">
        <v>2933</v>
      </c>
      <c r="AE573" s="131">
        <v>3092</v>
      </c>
      <c r="AF573" s="131">
        <v>3260</v>
      </c>
      <c r="AG573" s="131">
        <v>3465</v>
      </c>
      <c r="AH573" s="131">
        <v>3674</v>
      </c>
      <c r="AI573" s="131">
        <v>3852</v>
      </c>
      <c r="AJ573" s="131">
        <v>3961</v>
      </c>
      <c r="AK573" s="131">
        <v>4122</v>
      </c>
      <c r="AL573" s="131">
        <v>4250</v>
      </c>
      <c r="AM573" s="131">
        <v>4363</v>
      </c>
      <c r="AN573" s="131">
        <v>4429</v>
      </c>
      <c r="AO573" s="131">
        <v>4538</v>
      </c>
      <c r="AP573" s="131">
        <v>4633</v>
      </c>
      <c r="AQ573" s="131">
        <v>4751</v>
      </c>
      <c r="AR573" s="131">
        <v>4878</v>
      </c>
      <c r="AS573" s="131">
        <v>5051</v>
      </c>
      <c r="AT573" s="131"/>
      <c r="AU573" s="131"/>
      <c r="AV573" s="131"/>
    </row>
    <row r="574" spans="1:48" x14ac:dyDescent="0.25">
      <c r="A574" s="132" t="s">
        <v>17</v>
      </c>
      <c r="B574" s="132" t="s">
        <v>233</v>
      </c>
      <c r="C574" s="132" t="s">
        <v>274</v>
      </c>
      <c r="D574" s="132" t="s">
        <v>120</v>
      </c>
      <c r="E574" s="132" t="s">
        <v>269</v>
      </c>
      <c r="F574" s="131">
        <v>60</v>
      </c>
      <c r="G574" s="131">
        <v>62</v>
      </c>
      <c r="H574" s="131">
        <v>69</v>
      </c>
      <c r="I574" s="131">
        <v>73</v>
      </c>
      <c r="J574" s="131">
        <v>77</v>
      </c>
      <c r="K574" s="131">
        <v>82</v>
      </c>
      <c r="L574" s="131">
        <v>96</v>
      </c>
      <c r="M574" s="131">
        <v>103</v>
      </c>
      <c r="N574" s="131">
        <v>114</v>
      </c>
      <c r="O574" s="131">
        <v>122</v>
      </c>
      <c r="P574" s="131">
        <v>131</v>
      </c>
      <c r="Q574" s="131">
        <v>135</v>
      </c>
      <c r="R574" s="131">
        <v>150</v>
      </c>
      <c r="S574" s="131">
        <v>159</v>
      </c>
      <c r="T574" s="131">
        <v>172</v>
      </c>
      <c r="U574" s="131">
        <v>186</v>
      </c>
      <c r="V574" s="131">
        <v>206</v>
      </c>
      <c r="W574" s="131">
        <v>225</v>
      </c>
      <c r="X574" s="131">
        <v>232</v>
      </c>
      <c r="Y574" s="131">
        <v>243</v>
      </c>
      <c r="Z574" s="131">
        <v>256</v>
      </c>
      <c r="AA574" s="131">
        <v>274</v>
      </c>
      <c r="AB574" s="131">
        <v>288</v>
      </c>
      <c r="AC574" s="131">
        <v>299</v>
      </c>
      <c r="AD574" s="131">
        <v>312</v>
      </c>
      <c r="AE574" s="131">
        <v>330</v>
      </c>
      <c r="AF574" s="131">
        <v>345</v>
      </c>
      <c r="AG574" s="131">
        <v>370</v>
      </c>
      <c r="AH574" s="131">
        <v>385</v>
      </c>
      <c r="AI574" s="131">
        <v>406</v>
      </c>
      <c r="AJ574" s="131">
        <v>418</v>
      </c>
      <c r="AK574" s="131">
        <v>432</v>
      </c>
      <c r="AL574" s="131">
        <v>447</v>
      </c>
      <c r="AM574" s="131">
        <v>466</v>
      </c>
      <c r="AN574" s="131">
        <v>479</v>
      </c>
      <c r="AO574" s="131">
        <v>492</v>
      </c>
      <c r="AP574" s="131">
        <v>509</v>
      </c>
      <c r="AQ574" s="131">
        <v>528</v>
      </c>
      <c r="AR574" s="131">
        <v>554</v>
      </c>
      <c r="AS574" s="131">
        <v>599</v>
      </c>
      <c r="AT574" s="131"/>
      <c r="AU574" s="131"/>
      <c r="AV574" s="131"/>
    </row>
    <row r="575" spans="1:48" x14ac:dyDescent="0.25">
      <c r="A575" s="132" t="s">
        <v>17</v>
      </c>
      <c r="B575" s="132" t="s">
        <v>233</v>
      </c>
      <c r="C575" s="132" t="s">
        <v>274</v>
      </c>
      <c r="D575" s="132" t="s">
        <v>121</v>
      </c>
      <c r="E575" s="132" t="s">
        <v>269</v>
      </c>
      <c r="F575" s="131">
        <v>26</v>
      </c>
      <c r="G575" s="131">
        <v>30</v>
      </c>
      <c r="H575" s="131">
        <v>32</v>
      </c>
      <c r="I575" s="131">
        <v>35</v>
      </c>
      <c r="J575" s="131">
        <v>40</v>
      </c>
      <c r="K575" s="131">
        <v>46</v>
      </c>
      <c r="L575" s="131">
        <v>52</v>
      </c>
      <c r="M575" s="131">
        <v>61</v>
      </c>
      <c r="N575" s="131">
        <v>64</v>
      </c>
      <c r="O575" s="131">
        <v>67</v>
      </c>
      <c r="P575" s="131">
        <v>69</v>
      </c>
      <c r="Q575" s="131">
        <v>76</v>
      </c>
      <c r="R575" s="131">
        <v>85</v>
      </c>
      <c r="S575" s="131">
        <v>89</v>
      </c>
      <c r="T575" s="131">
        <v>93</v>
      </c>
      <c r="U575" s="131">
        <v>99</v>
      </c>
      <c r="V575" s="131">
        <v>109</v>
      </c>
      <c r="W575" s="131">
        <v>123</v>
      </c>
      <c r="X575" s="131">
        <v>127</v>
      </c>
      <c r="Y575" s="131">
        <v>137</v>
      </c>
      <c r="Z575" s="131">
        <v>147</v>
      </c>
      <c r="AA575" s="131">
        <v>154</v>
      </c>
      <c r="AB575" s="131">
        <v>169</v>
      </c>
      <c r="AC575" s="131">
        <v>175</v>
      </c>
      <c r="AD575" s="131">
        <v>180</v>
      </c>
      <c r="AE575" s="131">
        <v>199</v>
      </c>
      <c r="AF575" s="131">
        <v>212</v>
      </c>
      <c r="AG575" s="131">
        <v>228</v>
      </c>
      <c r="AH575" s="131">
        <v>248</v>
      </c>
      <c r="AI575" s="131">
        <v>268</v>
      </c>
      <c r="AJ575" s="131">
        <v>278</v>
      </c>
      <c r="AK575" s="131">
        <v>287</v>
      </c>
      <c r="AL575" s="131">
        <v>300</v>
      </c>
      <c r="AM575" s="131">
        <v>311</v>
      </c>
      <c r="AN575" s="131">
        <v>319</v>
      </c>
      <c r="AO575" s="131">
        <v>325</v>
      </c>
      <c r="AP575" s="131">
        <v>333</v>
      </c>
      <c r="AQ575" s="131">
        <v>342</v>
      </c>
      <c r="AR575" s="131">
        <v>351</v>
      </c>
      <c r="AS575" s="131">
        <v>368</v>
      </c>
      <c r="AT575" s="131"/>
      <c r="AU575" s="131"/>
      <c r="AV575" s="131"/>
    </row>
    <row r="576" spans="1:48" x14ac:dyDescent="0.25">
      <c r="A576" s="132" t="s">
        <v>17</v>
      </c>
      <c r="B576" s="132" t="s">
        <v>233</v>
      </c>
      <c r="C576" s="132" t="s">
        <v>274</v>
      </c>
      <c r="D576" s="132" t="s">
        <v>122</v>
      </c>
      <c r="E576" s="132" t="s">
        <v>269</v>
      </c>
      <c r="F576" s="131">
        <v>198</v>
      </c>
      <c r="G576" s="131">
        <v>223</v>
      </c>
      <c r="H576" s="131">
        <v>242</v>
      </c>
      <c r="I576" s="131">
        <v>268</v>
      </c>
      <c r="J576" s="131">
        <v>290</v>
      </c>
      <c r="K576" s="131">
        <v>319</v>
      </c>
      <c r="L576" s="131">
        <v>346</v>
      </c>
      <c r="M576" s="131">
        <v>381</v>
      </c>
      <c r="N576" s="131">
        <v>414</v>
      </c>
      <c r="O576" s="131">
        <v>469</v>
      </c>
      <c r="P576" s="131">
        <v>496</v>
      </c>
      <c r="Q576" s="131">
        <v>543</v>
      </c>
      <c r="R576" s="131">
        <v>577</v>
      </c>
      <c r="S576" s="131">
        <v>617</v>
      </c>
      <c r="T576" s="131">
        <v>668</v>
      </c>
      <c r="U576" s="131">
        <v>706</v>
      </c>
      <c r="V576" s="131">
        <v>761</v>
      </c>
      <c r="W576" s="131">
        <v>827</v>
      </c>
      <c r="X576" s="131">
        <v>847</v>
      </c>
      <c r="Y576" s="131">
        <v>908</v>
      </c>
      <c r="Z576" s="131">
        <v>950</v>
      </c>
      <c r="AA576" s="131">
        <v>1020</v>
      </c>
      <c r="AB576" s="131">
        <v>1073</v>
      </c>
      <c r="AC576" s="131">
        <v>1138</v>
      </c>
      <c r="AD576" s="131">
        <v>1194</v>
      </c>
      <c r="AE576" s="131">
        <v>1273</v>
      </c>
      <c r="AF576" s="131">
        <v>1341</v>
      </c>
      <c r="AG576" s="131">
        <v>1418</v>
      </c>
      <c r="AH576" s="131">
        <v>1514</v>
      </c>
      <c r="AI576" s="131">
        <v>1609</v>
      </c>
      <c r="AJ576" s="131">
        <v>1651</v>
      </c>
      <c r="AK576" s="131">
        <v>1704</v>
      </c>
      <c r="AL576" s="131">
        <v>1751</v>
      </c>
      <c r="AM576" s="131">
        <v>1795</v>
      </c>
      <c r="AN576" s="131">
        <v>1817</v>
      </c>
      <c r="AO576" s="131">
        <v>1852</v>
      </c>
      <c r="AP576" s="131">
        <v>1885</v>
      </c>
      <c r="AQ576" s="131">
        <v>1915</v>
      </c>
      <c r="AR576" s="131">
        <v>1973</v>
      </c>
      <c r="AS576" s="131">
        <v>2030</v>
      </c>
      <c r="AT576" s="131"/>
      <c r="AU576" s="131"/>
      <c r="AV576" s="131"/>
    </row>
    <row r="577" spans="1:48" x14ac:dyDescent="0.25">
      <c r="A577" s="132" t="s">
        <v>17</v>
      </c>
      <c r="B577" s="132" t="s">
        <v>233</v>
      </c>
      <c r="C577" s="132" t="s">
        <v>274</v>
      </c>
      <c r="D577" s="132" t="s">
        <v>265</v>
      </c>
      <c r="E577" s="132" t="s">
        <v>269</v>
      </c>
      <c r="F577" s="131">
        <v>2</v>
      </c>
      <c r="G577" s="131">
        <v>3</v>
      </c>
      <c r="H577" s="131">
        <v>3</v>
      </c>
      <c r="I577" s="131">
        <v>3</v>
      </c>
      <c r="J577" s="131">
        <v>3</v>
      </c>
      <c r="K577" s="131">
        <v>3</v>
      </c>
      <c r="L577" s="131">
        <v>3</v>
      </c>
      <c r="M577" s="131">
        <v>3</v>
      </c>
      <c r="N577" s="131">
        <v>3</v>
      </c>
      <c r="O577" s="131">
        <v>4</v>
      </c>
      <c r="P577" s="131">
        <v>4</v>
      </c>
      <c r="Q577" s="131">
        <v>5</v>
      </c>
      <c r="R577" s="131">
        <v>6</v>
      </c>
      <c r="S577" s="131">
        <v>6</v>
      </c>
      <c r="T577" s="131">
        <v>6</v>
      </c>
      <c r="U577" s="131">
        <v>6</v>
      </c>
      <c r="V577" s="131">
        <v>9</v>
      </c>
      <c r="W577" s="131">
        <v>9</v>
      </c>
      <c r="X577" s="131">
        <v>9</v>
      </c>
      <c r="Y577" s="131">
        <v>9</v>
      </c>
      <c r="Z577" s="131">
        <v>9</v>
      </c>
      <c r="AA577" s="131">
        <v>9</v>
      </c>
      <c r="AB577" s="131">
        <v>9</v>
      </c>
      <c r="AC577" s="131">
        <v>10</v>
      </c>
      <c r="AD577" s="131">
        <v>10</v>
      </c>
      <c r="AE577" s="131">
        <v>10</v>
      </c>
      <c r="AF577" s="131">
        <v>11</v>
      </c>
      <c r="AG577" s="131">
        <v>11</v>
      </c>
      <c r="AH577" s="131">
        <v>11</v>
      </c>
      <c r="AI577" s="131">
        <v>11</v>
      </c>
      <c r="AJ577" s="131">
        <v>12</v>
      </c>
      <c r="AK577" s="131">
        <v>12</v>
      </c>
      <c r="AL577" s="131">
        <v>12</v>
      </c>
      <c r="AM577" s="131">
        <v>12</v>
      </c>
      <c r="AN577" s="131">
        <v>12</v>
      </c>
      <c r="AO577" s="131">
        <v>12</v>
      </c>
      <c r="AP577" s="131">
        <v>12</v>
      </c>
      <c r="AQ577" s="131">
        <v>12</v>
      </c>
      <c r="AR577" s="131">
        <v>12</v>
      </c>
      <c r="AS577" s="131">
        <v>12</v>
      </c>
      <c r="AT577" s="131"/>
      <c r="AU577" s="131"/>
      <c r="AV577" s="131"/>
    </row>
    <row r="578" spans="1:48" x14ac:dyDescent="0.25">
      <c r="A578" s="132" t="s">
        <v>17</v>
      </c>
      <c r="B578" s="132" t="s">
        <v>233</v>
      </c>
      <c r="C578" s="132" t="s">
        <v>274</v>
      </c>
      <c r="D578" s="132" t="s">
        <v>123</v>
      </c>
      <c r="E578" s="132" t="s">
        <v>269</v>
      </c>
      <c r="F578" s="131">
        <v>78</v>
      </c>
      <c r="G578" s="131">
        <v>88</v>
      </c>
      <c r="H578" s="131">
        <v>95</v>
      </c>
      <c r="I578" s="131">
        <v>102</v>
      </c>
      <c r="J578" s="131">
        <v>111</v>
      </c>
      <c r="K578" s="131">
        <v>119</v>
      </c>
      <c r="L578" s="131">
        <v>133</v>
      </c>
      <c r="M578" s="131">
        <v>154</v>
      </c>
      <c r="N578" s="131">
        <v>162</v>
      </c>
      <c r="O578" s="131">
        <v>177</v>
      </c>
      <c r="P578" s="131">
        <v>189</v>
      </c>
      <c r="Q578" s="131">
        <v>209</v>
      </c>
      <c r="R578" s="131">
        <v>217</v>
      </c>
      <c r="S578" s="131">
        <v>232</v>
      </c>
      <c r="T578" s="131">
        <v>250</v>
      </c>
      <c r="U578" s="131">
        <v>260</v>
      </c>
      <c r="V578" s="131">
        <v>279</v>
      </c>
      <c r="W578" s="131">
        <v>303</v>
      </c>
      <c r="X578" s="131">
        <v>314</v>
      </c>
      <c r="Y578" s="131">
        <v>343</v>
      </c>
      <c r="Z578" s="131">
        <v>365</v>
      </c>
      <c r="AA578" s="131">
        <v>387</v>
      </c>
      <c r="AB578" s="131">
        <v>401</v>
      </c>
      <c r="AC578" s="131">
        <v>422</v>
      </c>
      <c r="AD578" s="131">
        <v>446</v>
      </c>
      <c r="AE578" s="131">
        <v>478</v>
      </c>
      <c r="AF578" s="131">
        <v>498</v>
      </c>
      <c r="AG578" s="131">
        <v>512</v>
      </c>
      <c r="AH578" s="131">
        <v>531</v>
      </c>
      <c r="AI578" s="131">
        <v>559</v>
      </c>
      <c r="AJ578" s="131">
        <v>570</v>
      </c>
      <c r="AK578" s="131">
        <v>582</v>
      </c>
      <c r="AL578" s="131">
        <v>599</v>
      </c>
      <c r="AM578" s="131">
        <v>618</v>
      </c>
      <c r="AN578" s="131">
        <v>622</v>
      </c>
      <c r="AO578" s="131">
        <v>630</v>
      </c>
      <c r="AP578" s="131">
        <v>656</v>
      </c>
      <c r="AQ578" s="131">
        <v>674</v>
      </c>
      <c r="AR578" s="131">
        <v>690</v>
      </c>
      <c r="AS578" s="131">
        <v>714</v>
      </c>
      <c r="AT578" s="131"/>
      <c r="AU578" s="131"/>
      <c r="AV578" s="131"/>
    </row>
    <row r="579" spans="1:48" x14ac:dyDescent="0.25">
      <c r="A579" s="132" t="s">
        <v>17</v>
      </c>
      <c r="B579" s="132" t="s">
        <v>233</v>
      </c>
      <c r="C579" s="132" t="s">
        <v>274</v>
      </c>
      <c r="D579" s="132" t="s">
        <v>124</v>
      </c>
      <c r="E579" s="132" t="s">
        <v>269</v>
      </c>
      <c r="F579" s="131">
        <v>121</v>
      </c>
      <c r="G579" s="131">
        <v>132</v>
      </c>
      <c r="H579" s="131">
        <v>136</v>
      </c>
      <c r="I579" s="131">
        <v>145</v>
      </c>
      <c r="J579" s="131">
        <v>161</v>
      </c>
      <c r="K579" s="131">
        <v>175</v>
      </c>
      <c r="L579" s="131">
        <v>188</v>
      </c>
      <c r="M579" s="131">
        <v>201</v>
      </c>
      <c r="N579" s="131">
        <v>211</v>
      </c>
      <c r="O579" s="131">
        <v>227</v>
      </c>
      <c r="P579" s="131">
        <v>234</v>
      </c>
      <c r="Q579" s="131">
        <v>259</v>
      </c>
      <c r="R579" s="131">
        <v>276</v>
      </c>
      <c r="S579" s="131">
        <v>295</v>
      </c>
      <c r="T579" s="131">
        <v>350</v>
      </c>
      <c r="U579" s="131">
        <v>398</v>
      </c>
      <c r="V579" s="131">
        <v>435</v>
      </c>
      <c r="W579" s="131">
        <v>476</v>
      </c>
      <c r="X579" s="131">
        <v>490</v>
      </c>
      <c r="Y579" s="131">
        <v>537</v>
      </c>
      <c r="Z579" s="131">
        <v>575</v>
      </c>
      <c r="AA579" s="131">
        <v>618</v>
      </c>
      <c r="AB579" s="131">
        <v>649</v>
      </c>
      <c r="AC579" s="131">
        <v>681</v>
      </c>
      <c r="AD579" s="131">
        <v>706</v>
      </c>
      <c r="AE579" s="131">
        <v>736</v>
      </c>
      <c r="AF579" s="131">
        <v>785</v>
      </c>
      <c r="AG579" s="131">
        <v>835</v>
      </c>
      <c r="AH579" s="131">
        <v>882</v>
      </c>
      <c r="AI579" s="131">
        <v>932</v>
      </c>
      <c r="AJ579" s="131">
        <v>955</v>
      </c>
      <c r="AK579" s="131">
        <v>982</v>
      </c>
      <c r="AL579" s="131">
        <v>1009</v>
      </c>
      <c r="AM579" s="131">
        <v>1043</v>
      </c>
      <c r="AN579" s="131">
        <v>1055</v>
      </c>
      <c r="AO579" s="131">
        <v>1087</v>
      </c>
      <c r="AP579" s="131">
        <v>1115</v>
      </c>
      <c r="AQ579" s="131">
        <v>1139</v>
      </c>
      <c r="AR579" s="131">
        <v>1189</v>
      </c>
      <c r="AS579" s="131">
        <v>1226</v>
      </c>
      <c r="AT579" s="131"/>
      <c r="AU579" s="131"/>
      <c r="AV579" s="131"/>
    </row>
    <row r="580" spans="1:48" x14ac:dyDescent="0.25">
      <c r="A580" s="132" t="s">
        <v>17</v>
      </c>
      <c r="B580" s="132" t="s">
        <v>233</v>
      </c>
      <c r="C580" s="132" t="s">
        <v>274</v>
      </c>
      <c r="D580" s="132" t="s">
        <v>125</v>
      </c>
      <c r="E580" s="132" t="s">
        <v>269</v>
      </c>
      <c r="F580" s="131">
        <v>94</v>
      </c>
      <c r="G580" s="131">
        <v>99</v>
      </c>
      <c r="H580" s="131">
        <v>107</v>
      </c>
      <c r="I580" s="131">
        <v>110</v>
      </c>
      <c r="J580" s="131">
        <v>120</v>
      </c>
      <c r="K580" s="131">
        <v>131</v>
      </c>
      <c r="L580" s="131">
        <v>144</v>
      </c>
      <c r="M580" s="131">
        <v>155</v>
      </c>
      <c r="N580" s="131">
        <v>167</v>
      </c>
      <c r="O580" s="131">
        <v>186</v>
      </c>
      <c r="P580" s="131">
        <v>192</v>
      </c>
      <c r="Q580" s="131">
        <v>212</v>
      </c>
      <c r="R580" s="131">
        <v>231</v>
      </c>
      <c r="S580" s="131">
        <v>247</v>
      </c>
      <c r="T580" s="131">
        <v>272</v>
      </c>
      <c r="U580" s="131">
        <v>292</v>
      </c>
      <c r="V580" s="131">
        <v>326</v>
      </c>
      <c r="W580" s="131">
        <v>357</v>
      </c>
      <c r="X580" s="131">
        <v>369</v>
      </c>
      <c r="Y580" s="131">
        <v>390</v>
      </c>
      <c r="Z580" s="131">
        <v>413</v>
      </c>
      <c r="AA580" s="131">
        <v>447</v>
      </c>
      <c r="AB580" s="131">
        <v>458</v>
      </c>
      <c r="AC580" s="131">
        <v>479</v>
      </c>
      <c r="AD580" s="131">
        <v>494</v>
      </c>
      <c r="AE580" s="131">
        <v>519</v>
      </c>
      <c r="AF580" s="131">
        <v>547</v>
      </c>
      <c r="AG580" s="131">
        <v>576</v>
      </c>
      <c r="AH580" s="131">
        <v>603</v>
      </c>
      <c r="AI580" s="131">
        <v>624</v>
      </c>
      <c r="AJ580" s="131">
        <v>640</v>
      </c>
      <c r="AK580" s="131">
        <v>654</v>
      </c>
      <c r="AL580" s="131">
        <v>679</v>
      </c>
      <c r="AM580" s="131">
        <v>702</v>
      </c>
      <c r="AN580" s="131">
        <v>712</v>
      </c>
      <c r="AO580" s="131">
        <v>728</v>
      </c>
      <c r="AP580" s="131">
        <v>747</v>
      </c>
      <c r="AQ580" s="131">
        <v>765</v>
      </c>
      <c r="AR580" s="131">
        <v>794</v>
      </c>
      <c r="AS580" s="131">
        <v>822</v>
      </c>
      <c r="AT580" s="131"/>
      <c r="AU580" s="131"/>
      <c r="AV580" s="131"/>
    </row>
    <row r="581" spans="1:48" x14ac:dyDescent="0.25">
      <c r="A581" s="132" t="s">
        <v>17</v>
      </c>
      <c r="B581" s="132" t="s">
        <v>233</v>
      </c>
      <c r="C581" s="132" t="s">
        <v>274</v>
      </c>
      <c r="D581" s="132" t="s">
        <v>126</v>
      </c>
      <c r="E581" s="132" t="s">
        <v>269</v>
      </c>
      <c r="F581" s="131">
        <v>790</v>
      </c>
      <c r="G581" s="131">
        <v>881</v>
      </c>
      <c r="H581" s="131">
        <v>961</v>
      </c>
      <c r="I581" s="131">
        <v>1072</v>
      </c>
      <c r="J581" s="131">
        <v>1166</v>
      </c>
      <c r="K581" s="131">
        <v>1295</v>
      </c>
      <c r="L581" s="131">
        <v>1412</v>
      </c>
      <c r="M581" s="131">
        <v>1549</v>
      </c>
      <c r="N581" s="131">
        <v>1645</v>
      </c>
      <c r="O581" s="131">
        <v>1795</v>
      </c>
      <c r="P581" s="131">
        <v>1890</v>
      </c>
      <c r="Q581" s="131">
        <v>2060</v>
      </c>
      <c r="R581" s="131">
        <v>2201</v>
      </c>
      <c r="S581" s="131">
        <v>2363</v>
      </c>
      <c r="T581" s="131">
        <v>2560</v>
      </c>
      <c r="U581" s="131">
        <v>2701</v>
      </c>
      <c r="V581" s="131">
        <v>2871</v>
      </c>
      <c r="W581" s="131">
        <v>3072</v>
      </c>
      <c r="X581" s="131">
        <v>3160</v>
      </c>
      <c r="Y581" s="131">
        <v>3334</v>
      </c>
      <c r="Z581" s="131">
        <v>3505</v>
      </c>
      <c r="AA581" s="131">
        <v>3688</v>
      </c>
      <c r="AB581" s="131">
        <v>3859</v>
      </c>
      <c r="AC581" s="131">
        <v>4050</v>
      </c>
      <c r="AD581" s="131">
        <v>4243</v>
      </c>
      <c r="AE581" s="131">
        <v>4533</v>
      </c>
      <c r="AF581" s="131">
        <v>4818</v>
      </c>
      <c r="AG581" s="131">
        <v>5141</v>
      </c>
      <c r="AH581" s="131">
        <v>5509</v>
      </c>
      <c r="AI581" s="131">
        <v>5798</v>
      </c>
      <c r="AJ581" s="131">
        <v>5899</v>
      </c>
      <c r="AK581" s="131">
        <v>6078</v>
      </c>
      <c r="AL581" s="131">
        <v>6264</v>
      </c>
      <c r="AM581" s="131">
        <v>6434</v>
      </c>
      <c r="AN581" s="131">
        <v>6533</v>
      </c>
      <c r="AO581" s="131">
        <v>6677</v>
      </c>
      <c r="AP581" s="131">
        <v>6812</v>
      </c>
      <c r="AQ581" s="131">
        <v>7003</v>
      </c>
      <c r="AR581" s="131">
        <v>7241</v>
      </c>
      <c r="AS581" s="131">
        <v>7448</v>
      </c>
      <c r="AT581" s="131"/>
      <c r="AU581" s="131"/>
      <c r="AV581" s="131"/>
    </row>
    <row r="582" spans="1:48" x14ac:dyDescent="0.25">
      <c r="A582" s="132" t="s">
        <v>17</v>
      </c>
      <c r="B582" s="132" t="s">
        <v>233</v>
      </c>
      <c r="C582" s="132" t="s">
        <v>274</v>
      </c>
      <c r="D582" s="132" t="s">
        <v>127</v>
      </c>
      <c r="E582" s="132" t="s">
        <v>269</v>
      </c>
      <c r="F582" s="131">
        <v>145</v>
      </c>
      <c r="G582" s="131">
        <v>166</v>
      </c>
      <c r="H582" s="131">
        <v>182</v>
      </c>
      <c r="I582" s="131">
        <v>192</v>
      </c>
      <c r="J582" s="131">
        <v>209</v>
      </c>
      <c r="K582" s="131">
        <v>235</v>
      </c>
      <c r="L582" s="131">
        <v>259</v>
      </c>
      <c r="M582" s="131">
        <v>284</v>
      </c>
      <c r="N582" s="131">
        <v>300</v>
      </c>
      <c r="O582" s="131">
        <v>328</v>
      </c>
      <c r="P582" s="131">
        <v>361</v>
      </c>
      <c r="Q582" s="131">
        <v>395</v>
      </c>
      <c r="R582" s="131">
        <v>423</v>
      </c>
      <c r="S582" s="131">
        <v>447</v>
      </c>
      <c r="T582" s="131">
        <v>499</v>
      </c>
      <c r="U582" s="131">
        <v>533</v>
      </c>
      <c r="V582" s="131">
        <v>563</v>
      </c>
      <c r="W582" s="131">
        <v>591</v>
      </c>
      <c r="X582" s="131">
        <v>607</v>
      </c>
      <c r="Y582" s="131">
        <v>650</v>
      </c>
      <c r="Z582" s="131">
        <v>679</v>
      </c>
      <c r="AA582" s="131">
        <v>717</v>
      </c>
      <c r="AB582" s="131">
        <v>764</v>
      </c>
      <c r="AC582" s="131">
        <v>804</v>
      </c>
      <c r="AD582" s="131">
        <v>836</v>
      </c>
      <c r="AE582" s="131">
        <v>875</v>
      </c>
      <c r="AF582" s="131">
        <v>939</v>
      </c>
      <c r="AG582" s="131">
        <v>987</v>
      </c>
      <c r="AH582" s="131">
        <v>1050</v>
      </c>
      <c r="AI582" s="131">
        <v>1096</v>
      </c>
      <c r="AJ582" s="131">
        <v>1127</v>
      </c>
      <c r="AK582" s="131">
        <v>1161</v>
      </c>
      <c r="AL582" s="131">
        <v>1202</v>
      </c>
      <c r="AM582" s="131">
        <v>1245</v>
      </c>
      <c r="AN582" s="131">
        <v>1269</v>
      </c>
      <c r="AO582" s="131">
        <v>1300</v>
      </c>
      <c r="AP582" s="131">
        <v>1327</v>
      </c>
      <c r="AQ582" s="131">
        <v>1358</v>
      </c>
      <c r="AR582" s="131">
        <v>1405</v>
      </c>
      <c r="AS582" s="131">
        <v>1465</v>
      </c>
      <c r="AT582" s="131"/>
      <c r="AU582" s="131"/>
      <c r="AV582" s="131"/>
    </row>
    <row r="583" spans="1:48" x14ac:dyDescent="0.25">
      <c r="A583" s="132" t="s">
        <v>17</v>
      </c>
      <c r="B583" s="132" t="s">
        <v>233</v>
      </c>
      <c r="C583" s="132" t="s">
        <v>274</v>
      </c>
      <c r="D583" s="132" t="s">
        <v>128</v>
      </c>
      <c r="E583" s="132" t="s">
        <v>269</v>
      </c>
      <c r="F583" s="131">
        <v>86</v>
      </c>
      <c r="G583" s="131">
        <v>93</v>
      </c>
      <c r="H583" s="131">
        <v>107</v>
      </c>
      <c r="I583" s="131">
        <v>110</v>
      </c>
      <c r="J583" s="131">
        <v>118</v>
      </c>
      <c r="K583" s="131">
        <v>130</v>
      </c>
      <c r="L583" s="131">
        <v>145</v>
      </c>
      <c r="M583" s="131">
        <v>161</v>
      </c>
      <c r="N583" s="131">
        <v>165</v>
      </c>
      <c r="O583" s="131">
        <v>175</v>
      </c>
      <c r="P583" s="131">
        <v>179</v>
      </c>
      <c r="Q583" s="131">
        <v>189</v>
      </c>
      <c r="R583" s="131">
        <v>198</v>
      </c>
      <c r="S583" s="131">
        <v>214</v>
      </c>
      <c r="T583" s="131">
        <v>240</v>
      </c>
      <c r="U583" s="131">
        <v>258</v>
      </c>
      <c r="V583" s="131">
        <v>279</v>
      </c>
      <c r="W583" s="131">
        <v>296</v>
      </c>
      <c r="X583" s="131">
        <v>308</v>
      </c>
      <c r="Y583" s="131">
        <v>330</v>
      </c>
      <c r="Z583" s="131">
        <v>348</v>
      </c>
      <c r="AA583" s="131">
        <v>363</v>
      </c>
      <c r="AB583" s="131">
        <v>378</v>
      </c>
      <c r="AC583" s="131">
        <v>396</v>
      </c>
      <c r="AD583" s="131">
        <v>407</v>
      </c>
      <c r="AE583" s="131">
        <v>426</v>
      </c>
      <c r="AF583" s="131">
        <v>449</v>
      </c>
      <c r="AG583" s="131">
        <v>490</v>
      </c>
      <c r="AH583" s="131">
        <v>531</v>
      </c>
      <c r="AI583" s="131">
        <v>576</v>
      </c>
      <c r="AJ583" s="131">
        <v>594</v>
      </c>
      <c r="AK583" s="131">
        <v>612</v>
      </c>
      <c r="AL583" s="131">
        <v>659</v>
      </c>
      <c r="AM583" s="131">
        <v>693</v>
      </c>
      <c r="AN583" s="131">
        <v>718</v>
      </c>
      <c r="AO583" s="131">
        <v>749</v>
      </c>
      <c r="AP583" s="131">
        <v>793</v>
      </c>
      <c r="AQ583" s="131">
        <v>845</v>
      </c>
      <c r="AR583" s="131">
        <v>922</v>
      </c>
      <c r="AS583" s="131">
        <v>998</v>
      </c>
      <c r="AT583" s="131"/>
      <c r="AU583" s="131"/>
      <c r="AV583" s="131"/>
    </row>
    <row r="584" spans="1:48" x14ac:dyDescent="0.25">
      <c r="A584" s="132" t="s">
        <v>17</v>
      </c>
      <c r="B584" s="132" t="s">
        <v>233</v>
      </c>
      <c r="C584" s="132" t="s">
        <v>274</v>
      </c>
      <c r="D584" s="132" t="s">
        <v>129</v>
      </c>
      <c r="E584" s="132" t="s">
        <v>269</v>
      </c>
      <c r="F584" s="131">
        <v>100</v>
      </c>
      <c r="G584" s="131">
        <v>111</v>
      </c>
      <c r="H584" s="131">
        <v>120</v>
      </c>
      <c r="I584" s="131">
        <v>135</v>
      </c>
      <c r="J584" s="131">
        <v>147</v>
      </c>
      <c r="K584" s="131">
        <v>159</v>
      </c>
      <c r="L584" s="131">
        <v>173</v>
      </c>
      <c r="M584" s="131">
        <v>198</v>
      </c>
      <c r="N584" s="131">
        <v>215</v>
      </c>
      <c r="O584" s="131">
        <v>245</v>
      </c>
      <c r="P584" s="131">
        <v>252</v>
      </c>
      <c r="Q584" s="131">
        <v>288</v>
      </c>
      <c r="R584" s="131">
        <v>317</v>
      </c>
      <c r="S584" s="131">
        <v>349</v>
      </c>
      <c r="T584" s="131">
        <v>395</v>
      </c>
      <c r="U584" s="131">
        <v>421</v>
      </c>
      <c r="V584" s="131">
        <v>446</v>
      </c>
      <c r="W584" s="131">
        <v>483</v>
      </c>
      <c r="X584" s="131">
        <v>503</v>
      </c>
      <c r="Y584" s="131">
        <v>546</v>
      </c>
      <c r="Z584" s="131">
        <v>588</v>
      </c>
      <c r="AA584" s="131">
        <v>624</v>
      </c>
      <c r="AB584" s="131">
        <v>653</v>
      </c>
      <c r="AC584" s="131">
        <v>681</v>
      </c>
      <c r="AD584" s="131">
        <v>715</v>
      </c>
      <c r="AE584" s="131">
        <v>761</v>
      </c>
      <c r="AF584" s="131">
        <v>809</v>
      </c>
      <c r="AG584" s="131">
        <v>851</v>
      </c>
      <c r="AH584" s="131">
        <v>909</v>
      </c>
      <c r="AI584" s="131">
        <v>951</v>
      </c>
      <c r="AJ584" s="131">
        <v>963</v>
      </c>
      <c r="AK584" s="131">
        <v>978</v>
      </c>
      <c r="AL584" s="131">
        <v>997</v>
      </c>
      <c r="AM584" s="131">
        <v>1031</v>
      </c>
      <c r="AN584" s="131">
        <v>1045</v>
      </c>
      <c r="AO584" s="131">
        <v>1063</v>
      </c>
      <c r="AP584" s="131">
        <v>1094</v>
      </c>
      <c r="AQ584" s="131">
        <v>1136</v>
      </c>
      <c r="AR584" s="131">
        <v>1230</v>
      </c>
      <c r="AS584" s="131">
        <v>1288</v>
      </c>
      <c r="AT584" s="131"/>
      <c r="AU584" s="131"/>
      <c r="AV584" s="131"/>
    </row>
    <row r="585" spans="1:48" x14ac:dyDescent="0.25">
      <c r="A585" s="132" t="s">
        <v>17</v>
      </c>
      <c r="B585" s="132" t="s">
        <v>233</v>
      </c>
      <c r="C585" s="132" t="s">
        <v>274</v>
      </c>
      <c r="D585" s="132" t="s">
        <v>273</v>
      </c>
      <c r="E585" s="132" t="s">
        <v>269</v>
      </c>
      <c r="F585" s="131">
        <v>2</v>
      </c>
      <c r="G585" s="131">
        <v>2</v>
      </c>
      <c r="H585" s="131">
        <v>2</v>
      </c>
      <c r="I585" s="131">
        <v>2</v>
      </c>
      <c r="J585" s="131">
        <v>3</v>
      </c>
      <c r="K585" s="131">
        <v>3</v>
      </c>
      <c r="L585" s="131">
        <v>4</v>
      </c>
      <c r="M585" s="131">
        <v>4</v>
      </c>
      <c r="N585" s="131">
        <v>4</v>
      </c>
      <c r="O585" s="131">
        <v>4</v>
      </c>
      <c r="P585" s="131">
        <v>4</v>
      </c>
      <c r="Q585" s="131">
        <v>4</v>
      </c>
      <c r="R585" s="131">
        <v>4</v>
      </c>
      <c r="S585" s="131">
        <v>4</v>
      </c>
      <c r="T585" s="131">
        <v>6</v>
      </c>
      <c r="U585" s="131">
        <v>7</v>
      </c>
      <c r="V585" s="131">
        <v>7</v>
      </c>
      <c r="W585" s="131">
        <v>7</v>
      </c>
      <c r="X585" s="131">
        <v>8</v>
      </c>
      <c r="Y585" s="131">
        <v>8</v>
      </c>
      <c r="Z585" s="131">
        <v>8</v>
      </c>
      <c r="AA585" s="131">
        <v>9</v>
      </c>
      <c r="AB585" s="131">
        <v>9</v>
      </c>
      <c r="AC585" s="131">
        <v>9</v>
      </c>
      <c r="AD585" s="131">
        <v>9</v>
      </c>
      <c r="AE585" s="131">
        <v>10</v>
      </c>
      <c r="AF585" s="131">
        <v>10</v>
      </c>
      <c r="AG585" s="131">
        <v>10</v>
      </c>
      <c r="AH585" s="131">
        <v>120</v>
      </c>
      <c r="AI585" s="131">
        <v>216</v>
      </c>
      <c r="AJ585" s="131">
        <v>266</v>
      </c>
      <c r="AK585" s="131">
        <v>266</v>
      </c>
      <c r="AL585" s="131">
        <v>266</v>
      </c>
      <c r="AM585" s="131">
        <v>266</v>
      </c>
      <c r="AN585" s="131">
        <v>266</v>
      </c>
      <c r="AO585" s="131">
        <v>266</v>
      </c>
      <c r="AP585" s="131">
        <v>266</v>
      </c>
      <c r="AQ585" s="131">
        <v>266</v>
      </c>
      <c r="AR585" s="131">
        <v>266</v>
      </c>
      <c r="AS585" s="131">
        <v>266</v>
      </c>
      <c r="AT585" s="131"/>
      <c r="AU585" s="131"/>
      <c r="AV585" s="131"/>
    </row>
    <row r="586" spans="1:48" x14ac:dyDescent="0.25">
      <c r="A586" s="132" t="s">
        <v>17</v>
      </c>
      <c r="B586" s="132" t="s">
        <v>233</v>
      </c>
      <c r="C586" s="132" t="s">
        <v>274</v>
      </c>
      <c r="D586" s="132" t="s">
        <v>130</v>
      </c>
      <c r="E586" s="132" t="s">
        <v>269</v>
      </c>
      <c r="F586" s="131">
        <v>364</v>
      </c>
      <c r="G586" s="131">
        <v>398</v>
      </c>
      <c r="H586" s="131">
        <v>431</v>
      </c>
      <c r="I586" s="131">
        <v>474</v>
      </c>
      <c r="J586" s="131">
        <v>515</v>
      </c>
      <c r="K586" s="131">
        <v>560</v>
      </c>
      <c r="L586" s="131">
        <v>616</v>
      </c>
      <c r="M586" s="131">
        <v>680</v>
      </c>
      <c r="N586" s="131">
        <v>733</v>
      </c>
      <c r="O586" s="131">
        <v>795</v>
      </c>
      <c r="P586" s="131">
        <v>847</v>
      </c>
      <c r="Q586" s="131">
        <v>947</v>
      </c>
      <c r="R586" s="131">
        <v>1038</v>
      </c>
      <c r="S586" s="131">
        <v>1145</v>
      </c>
      <c r="T586" s="131">
        <v>1270</v>
      </c>
      <c r="U586" s="131">
        <v>1369</v>
      </c>
      <c r="V586" s="131">
        <v>1448</v>
      </c>
      <c r="W586" s="131">
        <v>1577</v>
      </c>
      <c r="X586" s="131">
        <v>1628</v>
      </c>
      <c r="Y586" s="131">
        <v>1716</v>
      </c>
      <c r="Z586" s="131">
        <v>1784</v>
      </c>
      <c r="AA586" s="131">
        <v>1868</v>
      </c>
      <c r="AB586" s="131">
        <v>1946</v>
      </c>
      <c r="AC586" s="131">
        <v>2045</v>
      </c>
      <c r="AD586" s="131">
        <v>2116</v>
      </c>
      <c r="AE586" s="131">
        <v>2240</v>
      </c>
      <c r="AF586" s="131">
        <v>2335</v>
      </c>
      <c r="AG586" s="131">
        <v>2446</v>
      </c>
      <c r="AH586" s="131">
        <v>2560</v>
      </c>
      <c r="AI586" s="131">
        <v>2652</v>
      </c>
      <c r="AJ586" s="131">
        <v>2691</v>
      </c>
      <c r="AK586" s="131">
        <v>2761</v>
      </c>
      <c r="AL586" s="131">
        <v>2817</v>
      </c>
      <c r="AM586" s="131">
        <v>2884</v>
      </c>
      <c r="AN586" s="131">
        <v>2928</v>
      </c>
      <c r="AO586" s="131">
        <v>2973</v>
      </c>
      <c r="AP586" s="131">
        <v>3017</v>
      </c>
      <c r="AQ586" s="131">
        <v>3051</v>
      </c>
      <c r="AR586" s="131">
        <v>3138</v>
      </c>
      <c r="AS586" s="131">
        <v>3235</v>
      </c>
      <c r="AT586" s="131"/>
      <c r="AU586" s="131"/>
      <c r="AV586" s="131"/>
    </row>
    <row r="587" spans="1:48" x14ac:dyDescent="0.25">
      <c r="A587" s="132" t="s">
        <v>17</v>
      </c>
      <c r="B587" s="132" t="s">
        <v>233</v>
      </c>
      <c r="C587" s="132" t="s">
        <v>274</v>
      </c>
      <c r="D587" s="132" t="s">
        <v>131</v>
      </c>
      <c r="E587" s="132" t="s">
        <v>269</v>
      </c>
      <c r="F587" s="131">
        <v>299</v>
      </c>
      <c r="G587" s="131">
        <v>328</v>
      </c>
      <c r="H587" s="131">
        <v>360</v>
      </c>
      <c r="I587" s="131">
        <v>405</v>
      </c>
      <c r="J587" s="131">
        <v>451</v>
      </c>
      <c r="K587" s="131">
        <v>496</v>
      </c>
      <c r="L587" s="131">
        <v>545</v>
      </c>
      <c r="M587" s="131">
        <v>604</v>
      </c>
      <c r="N587" s="131">
        <v>648</v>
      </c>
      <c r="O587" s="131">
        <v>708</v>
      </c>
      <c r="P587" s="131">
        <v>761</v>
      </c>
      <c r="Q587" s="131">
        <v>848</v>
      </c>
      <c r="R587" s="131">
        <v>919</v>
      </c>
      <c r="S587" s="131">
        <v>999</v>
      </c>
      <c r="T587" s="131">
        <v>1085</v>
      </c>
      <c r="U587" s="131">
        <v>1165</v>
      </c>
      <c r="V587" s="131">
        <v>1242</v>
      </c>
      <c r="W587" s="131">
        <v>1353</v>
      </c>
      <c r="X587" s="131">
        <v>1407</v>
      </c>
      <c r="Y587" s="131">
        <v>1484</v>
      </c>
      <c r="Z587" s="131">
        <v>1543</v>
      </c>
      <c r="AA587" s="131">
        <v>1640</v>
      </c>
      <c r="AB587" s="131">
        <v>1709</v>
      </c>
      <c r="AC587" s="131">
        <v>1792</v>
      </c>
      <c r="AD587" s="131">
        <v>1877</v>
      </c>
      <c r="AE587" s="131">
        <v>1993</v>
      </c>
      <c r="AF587" s="131">
        <v>2098</v>
      </c>
      <c r="AG587" s="131">
        <v>2226</v>
      </c>
      <c r="AH587" s="131">
        <v>2340</v>
      </c>
      <c r="AI587" s="131">
        <v>2410</v>
      </c>
      <c r="AJ587" s="131">
        <v>2448</v>
      </c>
      <c r="AK587" s="131">
        <v>2505</v>
      </c>
      <c r="AL587" s="131">
        <v>2580</v>
      </c>
      <c r="AM587" s="131">
        <v>2644</v>
      </c>
      <c r="AN587" s="131">
        <v>2682</v>
      </c>
      <c r="AO587" s="131">
        <v>2740</v>
      </c>
      <c r="AP587" s="131">
        <v>2797</v>
      </c>
      <c r="AQ587" s="131">
        <v>2854</v>
      </c>
      <c r="AR587" s="131">
        <v>2951</v>
      </c>
      <c r="AS587" s="131">
        <v>3050</v>
      </c>
      <c r="AT587" s="131"/>
      <c r="AU587" s="131"/>
      <c r="AV587" s="131"/>
    </row>
    <row r="588" spans="1:48" x14ac:dyDescent="0.25">
      <c r="A588" s="132" t="s">
        <v>17</v>
      </c>
      <c r="B588" s="132" t="s">
        <v>233</v>
      </c>
      <c r="C588" s="132" t="s">
        <v>274</v>
      </c>
      <c r="D588" s="132" t="s">
        <v>132</v>
      </c>
      <c r="E588" s="132" t="s">
        <v>269</v>
      </c>
      <c r="F588" s="131">
        <v>247</v>
      </c>
      <c r="G588" s="131">
        <v>286</v>
      </c>
      <c r="H588" s="131">
        <v>311</v>
      </c>
      <c r="I588" s="131">
        <v>350</v>
      </c>
      <c r="J588" s="131">
        <v>391</v>
      </c>
      <c r="K588" s="131">
        <v>429</v>
      </c>
      <c r="L588" s="131">
        <v>475</v>
      </c>
      <c r="M588" s="131">
        <v>533</v>
      </c>
      <c r="N588" s="131">
        <v>565</v>
      </c>
      <c r="O588" s="131">
        <v>597</v>
      </c>
      <c r="P588" s="131">
        <v>624</v>
      </c>
      <c r="Q588" s="131">
        <v>678</v>
      </c>
      <c r="R588" s="131">
        <v>720</v>
      </c>
      <c r="S588" s="131">
        <v>765</v>
      </c>
      <c r="T588" s="131">
        <v>831</v>
      </c>
      <c r="U588" s="131">
        <v>880</v>
      </c>
      <c r="V588" s="131">
        <v>944</v>
      </c>
      <c r="W588" s="131">
        <v>1006</v>
      </c>
      <c r="X588" s="131">
        <v>1029</v>
      </c>
      <c r="Y588" s="131">
        <v>1094</v>
      </c>
      <c r="Z588" s="131">
        <v>1138</v>
      </c>
      <c r="AA588" s="131">
        <v>1190</v>
      </c>
      <c r="AB588" s="131">
        <v>1239</v>
      </c>
      <c r="AC588" s="131">
        <v>1296</v>
      </c>
      <c r="AD588" s="131">
        <v>1335</v>
      </c>
      <c r="AE588" s="131">
        <v>1412</v>
      </c>
      <c r="AF588" s="131">
        <v>1484</v>
      </c>
      <c r="AG588" s="131">
        <v>1594</v>
      </c>
      <c r="AH588" s="131">
        <v>1616</v>
      </c>
      <c r="AI588" s="131">
        <v>1632</v>
      </c>
      <c r="AJ588" s="131">
        <v>1640</v>
      </c>
      <c r="AK588" s="131">
        <v>1691</v>
      </c>
      <c r="AL588" s="131">
        <v>1754</v>
      </c>
      <c r="AM588" s="131">
        <v>1803</v>
      </c>
      <c r="AN588" s="131">
        <v>1840</v>
      </c>
      <c r="AO588" s="131">
        <v>1871</v>
      </c>
      <c r="AP588" s="131">
        <v>1915</v>
      </c>
      <c r="AQ588" s="131">
        <v>1949</v>
      </c>
      <c r="AR588" s="131">
        <v>2033</v>
      </c>
      <c r="AS588" s="131">
        <v>2106</v>
      </c>
      <c r="AT588" s="131"/>
      <c r="AU588" s="131"/>
      <c r="AV588" s="131"/>
    </row>
    <row r="589" spans="1:48" x14ac:dyDescent="0.25">
      <c r="A589" s="132" t="s">
        <v>17</v>
      </c>
      <c r="B589" s="132" t="s">
        <v>233</v>
      </c>
      <c r="C589" s="132" t="s">
        <v>274</v>
      </c>
      <c r="D589" s="132" t="s">
        <v>133</v>
      </c>
      <c r="E589" s="132" t="s">
        <v>269</v>
      </c>
      <c r="F589" s="131">
        <v>46</v>
      </c>
      <c r="G589" s="131">
        <v>48</v>
      </c>
      <c r="H589" s="131">
        <v>53</v>
      </c>
      <c r="I589" s="131">
        <v>53</v>
      </c>
      <c r="J589" s="131">
        <v>55</v>
      </c>
      <c r="K589" s="131">
        <v>60</v>
      </c>
      <c r="L589" s="131">
        <v>66</v>
      </c>
      <c r="M589" s="131">
        <v>68</v>
      </c>
      <c r="N589" s="131">
        <v>70</v>
      </c>
      <c r="O589" s="131">
        <v>76</v>
      </c>
      <c r="P589" s="131">
        <v>80</v>
      </c>
      <c r="Q589" s="131">
        <v>83</v>
      </c>
      <c r="R589" s="131">
        <v>90</v>
      </c>
      <c r="S589" s="131">
        <v>96</v>
      </c>
      <c r="T589" s="131">
        <v>104</v>
      </c>
      <c r="U589" s="131">
        <v>111</v>
      </c>
      <c r="V589" s="131">
        <v>115</v>
      </c>
      <c r="W589" s="131">
        <v>124</v>
      </c>
      <c r="X589" s="131">
        <v>129</v>
      </c>
      <c r="Y589" s="131">
        <v>138</v>
      </c>
      <c r="Z589" s="131">
        <v>150</v>
      </c>
      <c r="AA589" s="131">
        <v>160</v>
      </c>
      <c r="AB589" s="131">
        <v>175</v>
      </c>
      <c r="AC589" s="131">
        <v>184</v>
      </c>
      <c r="AD589" s="131">
        <v>195</v>
      </c>
      <c r="AE589" s="131">
        <v>222</v>
      </c>
      <c r="AF589" s="131">
        <v>235</v>
      </c>
      <c r="AG589" s="131">
        <v>267</v>
      </c>
      <c r="AH589" s="131">
        <v>318</v>
      </c>
      <c r="AI589" s="131">
        <v>367</v>
      </c>
      <c r="AJ589" s="131">
        <v>404</v>
      </c>
      <c r="AK589" s="131">
        <v>413</v>
      </c>
      <c r="AL589" s="131">
        <v>433</v>
      </c>
      <c r="AM589" s="131">
        <v>447</v>
      </c>
      <c r="AN589" s="131">
        <v>457</v>
      </c>
      <c r="AO589" s="131">
        <v>460</v>
      </c>
      <c r="AP589" s="131">
        <v>469</v>
      </c>
      <c r="AQ589" s="131">
        <v>482</v>
      </c>
      <c r="AR589" s="131">
        <v>501</v>
      </c>
      <c r="AS589" s="131">
        <v>526</v>
      </c>
      <c r="AT589" s="131"/>
      <c r="AU589" s="131"/>
      <c r="AV589" s="131"/>
    </row>
    <row r="590" spans="1:48" x14ac:dyDescent="0.25">
      <c r="A590" s="132" t="s">
        <v>17</v>
      </c>
      <c r="B590" s="132" t="s">
        <v>233</v>
      </c>
      <c r="C590" s="132" t="s">
        <v>274</v>
      </c>
      <c r="D590" s="132" t="s">
        <v>134</v>
      </c>
      <c r="E590" s="132" t="s">
        <v>269</v>
      </c>
      <c r="F590" s="131">
        <v>114</v>
      </c>
      <c r="G590" s="131">
        <v>122</v>
      </c>
      <c r="H590" s="131">
        <v>134</v>
      </c>
      <c r="I590" s="131">
        <v>146</v>
      </c>
      <c r="J590" s="131">
        <v>165</v>
      </c>
      <c r="K590" s="131">
        <v>174</v>
      </c>
      <c r="L590" s="131">
        <v>185</v>
      </c>
      <c r="M590" s="131">
        <v>211</v>
      </c>
      <c r="N590" s="131">
        <v>229</v>
      </c>
      <c r="O590" s="131">
        <v>244</v>
      </c>
      <c r="P590" s="131">
        <v>258</v>
      </c>
      <c r="Q590" s="131">
        <v>275</v>
      </c>
      <c r="R590" s="131">
        <v>290</v>
      </c>
      <c r="S590" s="131">
        <v>321</v>
      </c>
      <c r="T590" s="131">
        <v>356</v>
      </c>
      <c r="U590" s="131">
        <v>376</v>
      </c>
      <c r="V590" s="131">
        <v>398</v>
      </c>
      <c r="W590" s="131">
        <v>430</v>
      </c>
      <c r="X590" s="131">
        <v>443</v>
      </c>
      <c r="Y590" s="131">
        <v>472</v>
      </c>
      <c r="Z590" s="131">
        <v>503</v>
      </c>
      <c r="AA590" s="131">
        <v>541</v>
      </c>
      <c r="AB590" s="131">
        <v>589</v>
      </c>
      <c r="AC590" s="131">
        <v>627</v>
      </c>
      <c r="AD590" s="131">
        <v>667</v>
      </c>
      <c r="AE590" s="131">
        <v>725</v>
      </c>
      <c r="AF590" s="131">
        <v>790</v>
      </c>
      <c r="AG590" s="131">
        <v>855</v>
      </c>
      <c r="AH590" s="131">
        <v>974</v>
      </c>
      <c r="AI590" s="131">
        <v>1085</v>
      </c>
      <c r="AJ590" s="131">
        <v>1133</v>
      </c>
      <c r="AK590" s="131">
        <v>1169</v>
      </c>
      <c r="AL590" s="131">
        <v>1212</v>
      </c>
      <c r="AM590" s="131">
        <v>1245</v>
      </c>
      <c r="AN590" s="131">
        <v>1263</v>
      </c>
      <c r="AO590" s="131">
        <v>1294</v>
      </c>
      <c r="AP590" s="131">
        <v>1322</v>
      </c>
      <c r="AQ590" s="131">
        <v>1365</v>
      </c>
      <c r="AR590" s="131">
        <v>1414</v>
      </c>
      <c r="AS590" s="131">
        <v>1450</v>
      </c>
      <c r="AT590" s="131"/>
      <c r="AU590" s="131"/>
      <c r="AV590" s="131"/>
    </row>
    <row r="591" spans="1:48" x14ac:dyDescent="0.25">
      <c r="A591" s="132" t="s">
        <v>17</v>
      </c>
      <c r="B591" s="132" t="s">
        <v>233</v>
      </c>
      <c r="C591" s="132" t="s">
        <v>274</v>
      </c>
      <c r="D591" s="132" t="s">
        <v>135</v>
      </c>
      <c r="E591" s="132" t="s">
        <v>269</v>
      </c>
      <c r="F591" s="131">
        <v>184</v>
      </c>
      <c r="G591" s="131">
        <v>204</v>
      </c>
      <c r="H591" s="131">
        <v>226</v>
      </c>
      <c r="I591" s="131">
        <v>249</v>
      </c>
      <c r="J591" s="131">
        <v>269</v>
      </c>
      <c r="K591" s="131">
        <v>287</v>
      </c>
      <c r="L591" s="131">
        <v>315</v>
      </c>
      <c r="M591" s="131">
        <v>355</v>
      </c>
      <c r="N591" s="131">
        <v>387</v>
      </c>
      <c r="O591" s="131">
        <v>426</v>
      </c>
      <c r="P591" s="131">
        <v>458</v>
      </c>
      <c r="Q591" s="131">
        <v>514</v>
      </c>
      <c r="R591" s="131">
        <v>566</v>
      </c>
      <c r="S591" s="131">
        <v>620</v>
      </c>
      <c r="T591" s="131">
        <v>699</v>
      </c>
      <c r="U591" s="131">
        <v>754</v>
      </c>
      <c r="V591" s="131">
        <v>809</v>
      </c>
      <c r="W591" s="131">
        <v>888</v>
      </c>
      <c r="X591" s="131">
        <v>925</v>
      </c>
      <c r="Y591" s="131">
        <v>998</v>
      </c>
      <c r="Z591" s="131">
        <v>1059</v>
      </c>
      <c r="AA591" s="131">
        <v>1126</v>
      </c>
      <c r="AB591" s="131">
        <v>1202</v>
      </c>
      <c r="AC591" s="131">
        <v>1277</v>
      </c>
      <c r="AD591" s="131">
        <v>1360</v>
      </c>
      <c r="AE591" s="131">
        <v>1453</v>
      </c>
      <c r="AF591" s="131">
        <v>1541</v>
      </c>
      <c r="AG591" s="131">
        <v>1650</v>
      </c>
      <c r="AH591" s="131">
        <v>1677</v>
      </c>
      <c r="AI591" s="131">
        <v>1687</v>
      </c>
      <c r="AJ591" s="131">
        <v>1689</v>
      </c>
      <c r="AK591" s="131">
        <v>1748</v>
      </c>
      <c r="AL591" s="131">
        <v>1820</v>
      </c>
      <c r="AM591" s="131">
        <v>1886</v>
      </c>
      <c r="AN591" s="131">
        <v>1926</v>
      </c>
      <c r="AO591" s="131">
        <v>1967</v>
      </c>
      <c r="AP591" s="131">
        <v>2037</v>
      </c>
      <c r="AQ591" s="131">
        <v>2083</v>
      </c>
      <c r="AR591" s="131">
        <v>2165</v>
      </c>
      <c r="AS591" s="131">
        <v>2232</v>
      </c>
      <c r="AT591" s="131"/>
      <c r="AU591" s="131"/>
      <c r="AV591" s="131"/>
    </row>
    <row r="592" spans="1:48" x14ac:dyDescent="0.25">
      <c r="A592" s="132" t="s">
        <v>17</v>
      </c>
      <c r="B592" s="132" t="s">
        <v>233</v>
      </c>
      <c r="C592" s="132" t="s">
        <v>274</v>
      </c>
      <c r="D592" s="132" t="s">
        <v>136</v>
      </c>
      <c r="E592" s="132" t="s">
        <v>269</v>
      </c>
      <c r="F592" s="131">
        <v>2</v>
      </c>
      <c r="G592" s="131">
        <v>2</v>
      </c>
      <c r="H592" s="131">
        <v>2</v>
      </c>
      <c r="I592" s="131">
        <v>2</v>
      </c>
      <c r="J592" s="131">
        <v>3</v>
      </c>
      <c r="K592" s="131">
        <v>4</v>
      </c>
      <c r="L592" s="131">
        <v>5</v>
      </c>
      <c r="M592" s="131">
        <v>5</v>
      </c>
      <c r="N592" s="131">
        <v>5</v>
      </c>
      <c r="O592" s="131">
        <v>7</v>
      </c>
      <c r="P592" s="131">
        <v>7</v>
      </c>
      <c r="Q592" s="131">
        <v>7</v>
      </c>
      <c r="R592" s="131">
        <v>7</v>
      </c>
      <c r="S592" s="131">
        <v>8</v>
      </c>
      <c r="T592" s="131">
        <v>9</v>
      </c>
      <c r="U592" s="131">
        <v>10</v>
      </c>
      <c r="V592" s="131">
        <v>13</v>
      </c>
      <c r="W592" s="131">
        <v>17</v>
      </c>
      <c r="X592" s="131">
        <v>20</v>
      </c>
      <c r="Y592" s="131">
        <v>24</v>
      </c>
      <c r="Z592" s="131">
        <v>26</v>
      </c>
      <c r="AA592" s="131">
        <v>31</v>
      </c>
      <c r="AB592" s="131">
        <v>34</v>
      </c>
      <c r="AC592" s="131">
        <v>41</v>
      </c>
      <c r="AD592" s="131">
        <v>53</v>
      </c>
      <c r="AE592" s="131">
        <v>59</v>
      </c>
      <c r="AF592" s="131">
        <v>74</v>
      </c>
      <c r="AG592" s="131">
        <v>88</v>
      </c>
      <c r="AH592" s="131">
        <v>116</v>
      </c>
      <c r="AI592" s="131">
        <v>137</v>
      </c>
      <c r="AJ592" s="131">
        <v>148</v>
      </c>
      <c r="AK592" s="131">
        <v>156</v>
      </c>
      <c r="AL592" s="131">
        <v>164</v>
      </c>
      <c r="AM592" s="131">
        <v>171</v>
      </c>
      <c r="AN592" s="131">
        <v>179</v>
      </c>
      <c r="AO592" s="131">
        <v>181</v>
      </c>
      <c r="AP592" s="131">
        <v>183</v>
      </c>
      <c r="AQ592" s="131">
        <v>185</v>
      </c>
      <c r="AR592" s="131">
        <v>191</v>
      </c>
      <c r="AS592" s="131">
        <v>195</v>
      </c>
      <c r="AT592" s="131"/>
      <c r="AU592" s="131"/>
      <c r="AV592" s="131"/>
    </row>
    <row r="593" spans="1:48" x14ac:dyDescent="0.25">
      <c r="A593" s="132" t="s">
        <v>17</v>
      </c>
      <c r="B593" s="132" t="s">
        <v>233</v>
      </c>
      <c r="C593" s="132" t="s">
        <v>274</v>
      </c>
      <c r="D593" s="132" t="s">
        <v>137</v>
      </c>
      <c r="E593" s="132" t="s">
        <v>269</v>
      </c>
      <c r="F593" s="131">
        <v>40</v>
      </c>
      <c r="G593" s="131">
        <v>45</v>
      </c>
      <c r="H593" s="131">
        <v>49</v>
      </c>
      <c r="I593" s="131">
        <v>52</v>
      </c>
      <c r="J593" s="131">
        <v>55</v>
      </c>
      <c r="K593" s="131">
        <v>61</v>
      </c>
      <c r="L593" s="131">
        <v>69</v>
      </c>
      <c r="M593" s="131">
        <v>83</v>
      </c>
      <c r="N593" s="131">
        <v>90</v>
      </c>
      <c r="O593" s="131">
        <v>99</v>
      </c>
      <c r="P593" s="131">
        <v>103</v>
      </c>
      <c r="Q593" s="131">
        <v>112</v>
      </c>
      <c r="R593" s="131">
        <v>118</v>
      </c>
      <c r="S593" s="131">
        <v>130</v>
      </c>
      <c r="T593" s="131">
        <v>144</v>
      </c>
      <c r="U593" s="131">
        <v>148</v>
      </c>
      <c r="V593" s="131">
        <v>157</v>
      </c>
      <c r="W593" s="131">
        <v>171</v>
      </c>
      <c r="X593" s="131">
        <v>178</v>
      </c>
      <c r="Y593" s="131">
        <v>189</v>
      </c>
      <c r="Z593" s="131">
        <v>203</v>
      </c>
      <c r="AA593" s="131">
        <v>216</v>
      </c>
      <c r="AB593" s="131">
        <v>232</v>
      </c>
      <c r="AC593" s="131">
        <v>245</v>
      </c>
      <c r="AD593" s="131">
        <v>260</v>
      </c>
      <c r="AE593" s="131">
        <v>287</v>
      </c>
      <c r="AF593" s="131">
        <v>307</v>
      </c>
      <c r="AG593" s="131">
        <v>327</v>
      </c>
      <c r="AH593" s="131">
        <v>389</v>
      </c>
      <c r="AI593" s="131">
        <v>436</v>
      </c>
      <c r="AJ593" s="131">
        <v>453</v>
      </c>
      <c r="AK593" s="131">
        <v>462</v>
      </c>
      <c r="AL593" s="131">
        <v>479</v>
      </c>
      <c r="AM593" s="131">
        <v>496</v>
      </c>
      <c r="AN593" s="131">
        <v>503</v>
      </c>
      <c r="AO593" s="131">
        <v>514</v>
      </c>
      <c r="AP593" s="131">
        <v>526</v>
      </c>
      <c r="AQ593" s="131">
        <v>530</v>
      </c>
      <c r="AR593" s="131">
        <v>541</v>
      </c>
      <c r="AS593" s="131">
        <v>560</v>
      </c>
      <c r="AT593" s="131"/>
      <c r="AU593" s="131"/>
      <c r="AV593" s="131"/>
    </row>
    <row r="594" spans="1:48" x14ac:dyDescent="0.25">
      <c r="A594" s="132" t="s">
        <v>17</v>
      </c>
      <c r="B594" s="132" t="s">
        <v>233</v>
      </c>
      <c r="C594" s="132" t="s">
        <v>274</v>
      </c>
      <c r="D594" s="132" t="s">
        <v>138</v>
      </c>
      <c r="E594" s="132" t="s">
        <v>269</v>
      </c>
      <c r="F594" s="131">
        <v>52</v>
      </c>
      <c r="G594" s="131">
        <v>56</v>
      </c>
      <c r="H594" s="131">
        <v>58</v>
      </c>
      <c r="I594" s="131">
        <v>66</v>
      </c>
      <c r="J594" s="131">
        <v>76</v>
      </c>
      <c r="K594" s="131">
        <v>89</v>
      </c>
      <c r="L594" s="131">
        <v>95</v>
      </c>
      <c r="M594" s="131">
        <v>104</v>
      </c>
      <c r="N594" s="131">
        <v>113</v>
      </c>
      <c r="O594" s="131">
        <v>127</v>
      </c>
      <c r="P594" s="131">
        <v>132</v>
      </c>
      <c r="Q594" s="131">
        <v>150</v>
      </c>
      <c r="R594" s="131">
        <v>157</v>
      </c>
      <c r="S594" s="131">
        <v>177</v>
      </c>
      <c r="T594" s="131">
        <v>193</v>
      </c>
      <c r="U594" s="131">
        <v>207</v>
      </c>
      <c r="V594" s="131">
        <v>225</v>
      </c>
      <c r="W594" s="131">
        <v>242</v>
      </c>
      <c r="X594" s="131">
        <v>250</v>
      </c>
      <c r="Y594" s="131">
        <v>271</v>
      </c>
      <c r="Z594" s="131">
        <v>290</v>
      </c>
      <c r="AA594" s="131">
        <v>308</v>
      </c>
      <c r="AB594" s="131">
        <v>342</v>
      </c>
      <c r="AC594" s="131">
        <v>374</v>
      </c>
      <c r="AD594" s="131">
        <v>404</v>
      </c>
      <c r="AE594" s="131">
        <v>441</v>
      </c>
      <c r="AF594" s="131">
        <v>477</v>
      </c>
      <c r="AG594" s="131">
        <v>522</v>
      </c>
      <c r="AH594" s="131">
        <v>578</v>
      </c>
      <c r="AI594" s="131">
        <v>605</v>
      </c>
      <c r="AJ594" s="131">
        <v>626</v>
      </c>
      <c r="AK594" s="131">
        <v>656</v>
      </c>
      <c r="AL594" s="131">
        <v>702</v>
      </c>
      <c r="AM594" s="131">
        <v>732</v>
      </c>
      <c r="AN594" s="131">
        <v>755</v>
      </c>
      <c r="AO594" s="131">
        <v>777</v>
      </c>
      <c r="AP594" s="131">
        <v>803</v>
      </c>
      <c r="AQ594" s="131">
        <v>824</v>
      </c>
      <c r="AR594" s="131">
        <v>857</v>
      </c>
      <c r="AS594" s="131">
        <v>923</v>
      </c>
      <c r="AT594" s="131"/>
      <c r="AU594" s="131"/>
      <c r="AV594" s="131"/>
    </row>
    <row r="595" spans="1:48" x14ac:dyDescent="0.25">
      <c r="A595" s="132" t="s">
        <v>17</v>
      </c>
      <c r="B595" s="132" t="s">
        <v>233</v>
      </c>
      <c r="C595" s="132" t="s">
        <v>274</v>
      </c>
      <c r="D595" s="132" t="s">
        <v>139</v>
      </c>
      <c r="E595" s="132" t="s">
        <v>269</v>
      </c>
      <c r="F595" s="131">
        <v>138</v>
      </c>
      <c r="G595" s="131">
        <v>153</v>
      </c>
      <c r="H595" s="131">
        <v>164</v>
      </c>
      <c r="I595" s="131">
        <v>188</v>
      </c>
      <c r="J595" s="131">
        <v>209</v>
      </c>
      <c r="K595" s="131">
        <v>235</v>
      </c>
      <c r="L595" s="131">
        <v>254</v>
      </c>
      <c r="M595" s="131">
        <v>272</v>
      </c>
      <c r="N595" s="131">
        <v>293</v>
      </c>
      <c r="O595" s="131">
        <v>312</v>
      </c>
      <c r="P595" s="131">
        <v>326</v>
      </c>
      <c r="Q595" s="131">
        <v>361</v>
      </c>
      <c r="R595" s="131">
        <v>393</v>
      </c>
      <c r="S595" s="131">
        <v>418</v>
      </c>
      <c r="T595" s="131">
        <v>448</v>
      </c>
      <c r="U595" s="131">
        <v>474</v>
      </c>
      <c r="V595" s="131">
        <v>517</v>
      </c>
      <c r="W595" s="131">
        <v>549</v>
      </c>
      <c r="X595" s="131">
        <v>567</v>
      </c>
      <c r="Y595" s="131">
        <v>600</v>
      </c>
      <c r="Z595" s="131">
        <v>624</v>
      </c>
      <c r="AA595" s="131">
        <v>670</v>
      </c>
      <c r="AB595" s="131">
        <v>695</v>
      </c>
      <c r="AC595" s="131">
        <v>729</v>
      </c>
      <c r="AD595" s="131">
        <v>758</v>
      </c>
      <c r="AE595" s="131">
        <v>809</v>
      </c>
      <c r="AF595" s="131">
        <v>857</v>
      </c>
      <c r="AG595" s="131">
        <v>914</v>
      </c>
      <c r="AH595" s="131">
        <v>970</v>
      </c>
      <c r="AI595" s="131">
        <v>997</v>
      </c>
      <c r="AJ595" s="131">
        <v>1018</v>
      </c>
      <c r="AK595" s="131">
        <v>1048</v>
      </c>
      <c r="AL595" s="131">
        <v>1087</v>
      </c>
      <c r="AM595" s="131">
        <v>1116</v>
      </c>
      <c r="AN595" s="131">
        <v>1133</v>
      </c>
      <c r="AO595" s="131">
        <v>1159</v>
      </c>
      <c r="AP595" s="131">
        <v>1181</v>
      </c>
      <c r="AQ595" s="131">
        <v>1215</v>
      </c>
      <c r="AR595" s="131">
        <v>1241</v>
      </c>
      <c r="AS595" s="131">
        <v>1286</v>
      </c>
      <c r="AT595" s="131"/>
      <c r="AU595" s="131"/>
      <c r="AV595" s="131"/>
    </row>
  </sheetData>
  <autoFilter ref="A1:AW595" xr:uid="{790257BA-8A50-49DF-9937-E3473D15DE7F}"/>
  <pageMargins left="0.7" right="0.7" top="0.75" bottom="0.75" header="0.3" footer="0.3"/>
  <customProperties>
    <customPr name="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B4DC-136D-40C5-83D7-7D0DAFF34629}">
  <sheetPr>
    <tabColor theme="7" tint="0.59999389629810485"/>
  </sheetPr>
  <dimension ref="A1:CF188"/>
  <sheetViews>
    <sheetView showGridLines="0" tabSelected="1" topLeftCell="A12" zoomScaleNormal="100" workbookViewId="0">
      <pane xSplit="5" topLeftCell="BY1" activePane="topRight" state="frozen"/>
      <selection pane="topRight" activeCell="CD92" sqref="CD92"/>
    </sheetView>
  </sheetViews>
  <sheetFormatPr defaultColWidth="9.140625" defaultRowHeight="15" customHeight="1" outlineLevelCol="1" x14ac:dyDescent="0.2"/>
  <cols>
    <col min="1" max="1" width="18" style="59" bestFit="1" customWidth="1"/>
    <col min="2" max="2" width="32.7109375" style="25" customWidth="1"/>
    <col min="3" max="3" width="38.140625" style="20" customWidth="1"/>
    <col min="4" max="4" width="29.42578125" style="20" customWidth="1"/>
    <col min="5" max="5" width="18" style="20" customWidth="1"/>
    <col min="6" max="12" width="14.140625" style="25" hidden="1" customWidth="1" outlineLevel="1"/>
    <col min="13" max="19" width="12.140625" style="25" hidden="1" customWidth="1" outlineLevel="1"/>
    <col min="20" max="26" width="12.5703125" style="25" hidden="1" customWidth="1" outlineLevel="1"/>
    <col min="27" max="29" width="12.140625" style="25" hidden="1" customWidth="1" outlineLevel="1"/>
    <col min="30" max="37" width="15.85546875" style="25" hidden="1" customWidth="1" outlineLevel="1"/>
    <col min="38" max="41" width="12.140625" style="25" hidden="1" customWidth="1" outlineLevel="1"/>
    <col min="42" max="42" width="12.5703125" style="25" hidden="1" customWidth="1" outlineLevel="1"/>
    <col min="43" max="43" width="14.85546875" style="25" customWidth="1" collapsed="1"/>
    <col min="44" max="44" width="13.7109375" style="25" customWidth="1"/>
    <col min="45" max="52" width="12.140625" style="25" bestFit="1" customWidth="1"/>
    <col min="53" max="53" width="12.28515625" style="25" bestFit="1" customWidth="1"/>
    <col min="54" max="54" width="12.140625" style="25" bestFit="1" customWidth="1"/>
    <col min="55" max="64" width="14.28515625" style="25" customWidth="1"/>
    <col min="65" max="65" width="13.7109375" style="25" customWidth="1"/>
    <col min="66" max="66" width="10.42578125" style="25" customWidth="1"/>
    <col min="67" max="68" width="14.28515625" style="25" customWidth="1"/>
    <col min="69" max="69" width="12.42578125" style="25" customWidth="1"/>
    <col min="70" max="72" width="12.140625" style="25" bestFit="1" customWidth="1"/>
    <col min="73" max="76" width="14.28515625" style="25" bestFit="1" customWidth="1"/>
    <col min="77" max="78" width="12.140625" style="25" customWidth="1"/>
    <col min="79" max="81" width="11.7109375" style="25" customWidth="1"/>
    <col min="82" max="82" width="62.42578125" style="75" bestFit="1" customWidth="1"/>
    <col min="83" max="83" width="20" style="25" bestFit="1" customWidth="1"/>
    <col min="84" max="84" width="16" style="25" bestFit="1" customWidth="1"/>
    <col min="85" max="86" width="9.28515625" style="25" bestFit="1" customWidth="1"/>
    <col min="87" max="16384" width="9.140625" style="25"/>
  </cols>
  <sheetData>
    <row r="1" spans="1:82" s="18" customFormat="1" ht="15.75" x14ac:dyDescent="0.25">
      <c r="A1" s="15" t="s">
        <v>11</v>
      </c>
      <c r="B1" s="15" t="s">
        <v>12</v>
      </c>
      <c r="C1" s="16" t="s">
        <v>13</v>
      </c>
      <c r="D1" s="16" t="s">
        <v>14</v>
      </c>
      <c r="E1" s="16" t="s">
        <v>15</v>
      </c>
      <c r="F1" s="17">
        <v>43617</v>
      </c>
      <c r="G1" s="17">
        <v>43647</v>
      </c>
      <c r="H1" s="17">
        <v>43678</v>
      </c>
      <c r="I1" s="17">
        <v>43709</v>
      </c>
      <c r="J1" s="17">
        <v>43739</v>
      </c>
      <c r="K1" s="17">
        <v>43770</v>
      </c>
      <c r="L1" s="17">
        <v>43800</v>
      </c>
      <c r="M1" s="17">
        <v>43831</v>
      </c>
      <c r="N1" s="17">
        <v>43862</v>
      </c>
      <c r="O1" s="17">
        <v>43891</v>
      </c>
      <c r="P1" s="17">
        <v>43922</v>
      </c>
      <c r="Q1" s="17">
        <v>43952</v>
      </c>
      <c r="R1" s="17">
        <v>43983</v>
      </c>
      <c r="S1" s="17">
        <v>44013</v>
      </c>
      <c r="T1" s="17">
        <v>44044</v>
      </c>
      <c r="U1" s="17">
        <v>44075</v>
      </c>
      <c r="V1" s="17">
        <v>44105</v>
      </c>
      <c r="W1" s="17">
        <v>44136</v>
      </c>
      <c r="X1" s="17">
        <v>44166</v>
      </c>
      <c r="Y1" s="17">
        <v>44197</v>
      </c>
      <c r="Z1" s="17">
        <v>44228</v>
      </c>
      <c r="AA1" s="17">
        <v>44256</v>
      </c>
      <c r="AB1" s="17">
        <v>44287</v>
      </c>
      <c r="AC1" s="17">
        <v>44317</v>
      </c>
      <c r="AD1" s="17">
        <v>44348</v>
      </c>
      <c r="AE1" s="17">
        <v>44378</v>
      </c>
      <c r="AF1" s="17">
        <v>44409</v>
      </c>
      <c r="AG1" s="17">
        <v>44440</v>
      </c>
      <c r="AH1" s="17">
        <v>44470</v>
      </c>
      <c r="AI1" s="17">
        <v>44501</v>
      </c>
      <c r="AJ1" s="17">
        <v>44531</v>
      </c>
      <c r="AK1" s="17">
        <v>44562</v>
      </c>
      <c r="AL1" s="17">
        <v>44593</v>
      </c>
      <c r="AM1" s="17">
        <v>44621</v>
      </c>
      <c r="AN1" s="17">
        <v>44652</v>
      </c>
      <c r="AO1" s="17">
        <v>44682</v>
      </c>
      <c r="AP1" s="17">
        <v>44713</v>
      </c>
      <c r="AQ1" s="17">
        <v>44743</v>
      </c>
      <c r="AR1" s="17">
        <v>44774</v>
      </c>
      <c r="AS1" s="17">
        <v>44805</v>
      </c>
      <c r="AT1" s="17">
        <v>44835</v>
      </c>
      <c r="AU1" s="17">
        <v>44866</v>
      </c>
      <c r="AV1" s="17">
        <v>44896</v>
      </c>
      <c r="AW1" s="17">
        <v>44927</v>
      </c>
      <c r="AX1" s="17">
        <v>44958</v>
      </c>
      <c r="AY1" s="17">
        <v>44986</v>
      </c>
      <c r="AZ1" s="17">
        <v>45017</v>
      </c>
      <c r="BA1" s="17">
        <v>45047</v>
      </c>
      <c r="BB1" s="17">
        <v>45078</v>
      </c>
      <c r="BC1" s="17">
        <v>45108</v>
      </c>
      <c r="BD1" s="17">
        <v>45139</v>
      </c>
      <c r="BE1" s="17">
        <v>45170</v>
      </c>
      <c r="BF1" s="17">
        <v>45200</v>
      </c>
      <c r="BG1" s="17">
        <v>45231</v>
      </c>
      <c r="BH1" s="17">
        <v>45261</v>
      </c>
      <c r="BI1" s="17">
        <v>45292</v>
      </c>
      <c r="BJ1" s="17">
        <v>45323</v>
      </c>
      <c r="BK1" s="17">
        <v>45352</v>
      </c>
      <c r="BL1" s="17">
        <v>45383</v>
      </c>
      <c r="BM1" s="17">
        <v>45413</v>
      </c>
      <c r="BN1" s="17">
        <v>45444</v>
      </c>
      <c r="BO1" s="17">
        <v>45474</v>
      </c>
      <c r="BP1" s="17">
        <v>45505</v>
      </c>
      <c r="BQ1" s="17">
        <v>45536</v>
      </c>
      <c r="BR1" s="17">
        <v>45566</v>
      </c>
      <c r="BS1" s="17">
        <v>45597</v>
      </c>
      <c r="BT1" s="17">
        <v>45627</v>
      </c>
      <c r="BU1" s="17">
        <v>45658</v>
      </c>
      <c r="BV1" s="17">
        <v>45689</v>
      </c>
      <c r="BW1" s="17">
        <v>45717</v>
      </c>
      <c r="BX1" s="17">
        <v>45748</v>
      </c>
      <c r="BY1" s="17">
        <v>45778</v>
      </c>
      <c r="BZ1" s="17">
        <v>45809</v>
      </c>
      <c r="CA1" s="17">
        <v>45839</v>
      </c>
      <c r="CB1" s="17">
        <v>45870</v>
      </c>
      <c r="CC1" s="17">
        <v>45901</v>
      </c>
      <c r="CD1" s="73" t="s">
        <v>16</v>
      </c>
    </row>
    <row r="2" spans="1:82" s="19" customFormat="1" x14ac:dyDescent="0.2">
      <c r="A2" s="19" t="s">
        <v>275</v>
      </c>
      <c r="B2" s="19" t="s">
        <v>18</v>
      </c>
      <c r="C2" s="20" t="s">
        <v>276</v>
      </c>
      <c r="D2" s="20"/>
      <c r="E2" s="20" t="s">
        <v>21</v>
      </c>
      <c r="F2" s="21">
        <v>11.372642802099774</v>
      </c>
      <c r="G2" s="21">
        <v>8.3261852624708688</v>
      </c>
      <c r="H2" s="21">
        <v>12.513506766365946</v>
      </c>
      <c r="I2" s="21">
        <v>9.7179481246673909</v>
      </c>
      <c r="J2" s="21">
        <v>7.7912913397570671</v>
      </c>
      <c r="K2" s="21">
        <v>6.5335340738005288</v>
      </c>
      <c r="L2" s="21">
        <v>6.1737011069714507</v>
      </c>
      <c r="M2" s="21">
        <v>10.326578030205241</v>
      </c>
      <c r="N2" s="21">
        <v>5.4014820316324288</v>
      </c>
      <c r="O2" s="21">
        <v>4.7827724536220533</v>
      </c>
      <c r="P2" s="21">
        <v>0.47398980921910178</v>
      </c>
      <c r="Q2" s="21">
        <v>1.8959592368764071</v>
      </c>
      <c r="R2" s="21">
        <v>2.4028153444131153</v>
      </c>
      <c r="S2" s="21">
        <v>1.1864794145080033</v>
      </c>
      <c r="T2" s="21">
        <v>1.272579578298306</v>
      </c>
      <c r="U2" s="21">
        <v>1.1337333492267632</v>
      </c>
      <c r="V2" s="21">
        <v>2.2661530596941426</v>
      </c>
      <c r="W2" s="21">
        <v>1.2595146888381556</v>
      </c>
      <c r="X2" s="21">
        <v>1.7580768982835309</v>
      </c>
      <c r="Y2" s="21">
        <v>1.6192234204475533</v>
      </c>
      <c r="Z2" s="22">
        <v>2.0721928981344506</v>
      </c>
      <c r="AA2" s="22">
        <v>3.0586396839034915</v>
      </c>
      <c r="AB2" s="22">
        <v>1.9387144661334279</v>
      </c>
      <c r="AC2" s="22">
        <v>1.3970309599523612</v>
      </c>
      <c r="AD2" s="23">
        <v>6.55</v>
      </c>
      <c r="AE2" s="23">
        <v>6.29</v>
      </c>
      <c r="AF2" s="23">
        <v>6.08</v>
      </c>
      <c r="AG2" s="23">
        <v>2.19</v>
      </c>
      <c r="AH2" s="23">
        <v>5.66</v>
      </c>
      <c r="AI2" s="23">
        <v>6.35</v>
      </c>
      <c r="AJ2" s="23">
        <v>2.4</v>
      </c>
      <c r="AK2" s="23">
        <v>2.92</v>
      </c>
      <c r="AL2" s="23">
        <v>5.49</v>
      </c>
      <c r="AM2" s="23">
        <v>5.54</v>
      </c>
      <c r="AN2" s="23">
        <v>2.94</v>
      </c>
      <c r="AO2" s="23">
        <v>3.09</v>
      </c>
      <c r="AP2" s="23">
        <v>4.43</v>
      </c>
      <c r="AQ2" s="23">
        <v>4.54</v>
      </c>
      <c r="AR2" s="23">
        <v>4.49</v>
      </c>
      <c r="AS2" s="23">
        <v>3.44</v>
      </c>
      <c r="AT2" s="23">
        <v>7.27</v>
      </c>
      <c r="AU2" s="23">
        <v>10.4</v>
      </c>
      <c r="AV2" s="23">
        <v>5.72</v>
      </c>
      <c r="AW2" s="23">
        <v>5.69</v>
      </c>
      <c r="AX2" s="23">
        <v>8.4</v>
      </c>
      <c r="AY2" s="23">
        <v>3.1</v>
      </c>
      <c r="AZ2" s="23">
        <v>2.44</v>
      </c>
      <c r="BA2" s="23">
        <v>2.37</v>
      </c>
      <c r="BB2" s="23">
        <v>2.71</v>
      </c>
      <c r="BC2" s="87">
        <v>2.4300000000000002</v>
      </c>
      <c r="BD2" s="87">
        <v>3.58</v>
      </c>
      <c r="BE2" s="87">
        <v>0</v>
      </c>
      <c r="BF2" s="87">
        <v>11.93</v>
      </c>
      <c r="BG2" s="87">
        <v>1.69</v>
      </c>
      <c r="BH2" s="87">
        <v>2.36</v>
      </c>
      <c r="BI2" s="87">
        <v>5.83</v>
      </c>
      <c r="BJ2" s="87">
        <v>4.7300000000000004</v>
      </c>
      <c r="BK2" s="87">
        <v>0</v>
      </c>
      <c r="BL2" s="87">
        <v>1.59</v>
      </c>
      <c r="BM2" s="87">
        <v>2.8</v>
      </c>
      <c r="BN2" s="87">
        <v>2.62</v>
      </c>
      <c r="BO2" s="87">
        <v>3.55</v>
      </c>
      <c r="BP2" s="87">
        <v>1.56</v>
      </c>
      <c r="BQ2" s="87">
        <v>7.52</v>
      </c>
      <c r="BR2" s="87">
        <v>4.4000000000000004</v>
      </c>
      <c r="BS2" s="87">
        <v>0</v>
      </c>
      <c r="BT2" s="87">
        <v>4.71</v>
      </c>
      <c r="BU2" s="87">
        <v>6.12</v>
      </c>
      <c r="BV2" s="87">
        <v>4.8600000000000003</v>
      </c>
      <c r="BW2" s="87">
        <v>1.58</v>
      </c>
      <c r="BX2" s="87">
        <v>0</v>
      </c>
      <c r="BY2" s="87">
        <v>0</v>
      </c>
      <c r="BZ2" s="87">
        <v>3.17</v>
      </c>
      <c r="CA2" s="87">
        <v>4.87</v>
      </c>
      <c r="CB2" s="87">
        <v>1.64</v>
      </c>
      <c r="CC2" s="87">
        <v>0</v>
      </c>
      <c r="CD2" s="74"/>
    </row>
    <row r="3" spans="1:82" x14ac:dyDescent="0.2">
      <c r="A3" s="19" t="s">
        <v>275</v>
      </c>
      <c r="B3" s="19" t="s">
        <v>18</v>
      </c>
      <c r="C3" s="20" t="s">
        <v>19</v>
      </c>
      <c r="E3" s="20" t="s">
        <v>21</v>
      </c>
      <c r="F3" s="23">
        <v>5.449391149004124</v>
      </c>
      <c r="G3" s="23">
        <v>6.3670792615657383</v>
      </c>
      <c r="H3" s="23">
        <v>7.6169128108312503</v>
      </c>
      <c r="I3" s="23">
        <v>6.4786320831115942</v>
      </c>
      <c r="J3" s="23">
        <v>5.1199914518403586</v>
      </c>
      <c r="K3" s="23">
        <v>3.9769337840524956</v>
      </c>
      <c r="L3" s="23">
        <v>4.5631703834136808</v>
      </c>
      <c r="M3" s="23">
        <v>6.3781805480679425</v>
      </c>
      <c r="N3" s="23">
        <v>4.1443857962689012</v>
      </c>
      <c r="O3" s="23">
        <v>4.7827724536220533</v>
      </c>
      <c r="P3" s="23">
        <v>0.47398980921910178</v>
      </c>
      <c r="Q3" s="23">
        <v>0.94797961843820355</v>
      </c>
      <c r="R3" s="23">
        <v>2.0595554792757231</v>
      </c>
      <c r="S3" s="23">
        <v>1.1864788866082128</v>
      </c>
      <c r="T3" s="23">
        <v>1.2725789979925066</v>
      </c>
      <c r="U3" s="23">
        <v>1.1337328607934769</v>
      </c>
      <c r="V3" s="23">
        <v>2.2661528542761737</v>
      </c>
      <c r="W3" s="23">
        <v>1.0076112434300599</v>
      </c>
      <c r="X3" s="23">
        <v>1.4650640819029424</v>
      </c>
      <c r="Y3" s="23">
        <v>1.3493537607501327</v>
      </c>
      <c r="Z3" s="23">
        <v>1.1499999999999999</v>
      </c>
      <c r="AA3" s="23">
        <v>1.67</v>
      </c>
      <c r="AB3" s="23">
        <v>1.66</v>
      </c>
      <c r="AC3" s="23">
        <v>1.4</v>
      </c>
      <c r="AD3" s="24">
        <v>6.55</v>
      </c>
      <c r="AE3" s="24">
        <v>1.05</v>
      </c>
      <c r="AF3" s="24">
        <v>3.65</v>
      </c>
      <c r="AG3" s="24">
        <v>2.2000000000000002</v>
      </c>
      <c r="AH3" s="24">
        <v>5.7</v>
      </c>
      <c r="AI3" s="24">
        <v>6.4</v>
      </c>
      <c r="AJ3" s="23">
        <v>2.4</v>
      </c>
      <c r="AK3" s="23">
        <v>1.5</v>
      </c>
      <c r="AL3" s="23">
        <v>4.4000000000000004</v>
      </c>
      <c r="AM3" s="23">
        <v>3.3</v>
      </c>
      <c r="AN3" s="23">
        <v>2.2000000000000002</v>
      </c>
      <c r="AO3" s="23">
        <v>1</v>
      </c>
      <c r="AP3" s="23">
        <v>4.4000000000000004</v>
      </c>
      <c r="AQ3" s="23">
        <v>1.1000000000000001</v>
      </c>
      <c r="AR3" s="23">
        <v>2.2000000000000002</v>
      </c>
      <c r="AS3" s="23">
        <v>1.4</v>
      </c>
      <c r="AT3" s="23">
        <v>3.1</v>
      </c>
      <c r="AU3" s="23">
        <v>8.1</v>
      </c>
      <c r="AV3" s="23">
        <v>3.4</v>
      </c>
      <c r="AW3" s="23">
        <v>4.2699999999999996</v>
      </c>
      <c r="AX3" s="23">
        <v>6.3</v>
      </c>
      <c r="AY3" s="23">
        <v>2.33</v>
      </c>
      <c r="AZ3" s="23">
        <v>2.44</v>
      </c>
      <c r="BA3" s="23">
        <v>2.37</v>
      </c>
      <c r="BB3" s="23">
        <v>2.71</v>
      </c>
      <c r="BC3" s="87">
        <f>0.0243*100</f>
        <v>2.4299999999999997</v>
      </c>
      <c r="BD3" s="87">
        <v>3.58</v>
      </c>
      <c r="BE3" s="87">
        <v>0</v>
      </c>
      <c r="BF3" s="87">
        <v>11.93</v>
      </c>
      <c r="BG3" s="87">
        <v>0</v>
      </c>
      <c r="BH3" s="87">
        <v>1.18</v>
      </c>
      <c r="BI3" s="87">
        <v>3.8899999999999997</v>
      </c>
      <c r="BJ3" s="87">
        <v>1.58</v>
      </c>
      <c r="BK3" s="87">
        <v>0</v>
      </c>
      <c r="BL3" s="87">
        <v>1.59</v>
      </c>
      <c r="BM3" s="87">
        <v>2.8</v>
      </c>
      <c r="BN3" s="87">
        <v>1.31</v>
      </c>
      <c r="BO3" s="87">
        <v>3.55</v>
      </c>
      <c r="BP3" s="87">
        <v>1.56</v>
      </c>
      <c r="BQ3" s="87">
        <v>6.02</v>
      </c>
      <c r="BR3" s="87">
        <v>4.4000000000000004</v>
      </c>
      <c r="BS3" s="87">
        <v>0</v>
      </c>
      <c r="BT3" s="87">
        <v>4.71</v>
      </c>
      <c r="BU3" s="87">
        <v>6.12</v>
      </c>
      <c r="BV3" s="87">
        <v>0</v>
      </c>
      <c r="BW3" s="87">
        <v>1.58</v>
      </c>
      <c r="BX3" s="87">
        <v>0</v>
      </c>
      <c r="BY3" s="87">
        <v>0</v>
      </c>
      <c r="BZ3" s="87">
        <v>3.17</v>
      </c>
      <c r="CA3" s="87">
        <v>3.25</v>
      </c>
      <c r="CB3" s="87">
        <v>1.64</v>
      </c>
      <c r="CC3" s="87">
        <v>0</v>
      </c>
      <c r="CD3" s="74"/>
    </row>
    <row r="4" spans="1:82" x14ac:dyDescent="0.2">
      <c r="A4" s="19" t="s">
        <v>275</v>
      </c>
      <c r="B4" s="19" t="s">
        <v>18</v>
      </c>
      <c r="C4" s="20" t="s">
        <v>22</v>
      </c>
      <c r="E4" s="20" t="s">
        <v>21</v>
      </c>
      <c r="F4" s="23">
        <v>31.985556744154639</v>
      </c>
      <c r="G4" s="23">
        <v>28.896744340952196</v>
      </c>
      <c r="H4" s="23">
        <v>51.686194073497767</v>
      </c>
      <c r="I4" s="23">
        <v>33.781438719081883</v>
      </c>
      <c r="J4" s="23">
        <v>27.603432175139325</v>
      </c>
      <c r="K4" s="23">
        <v>23.009402607732294</v>
      </c>
      <c r="L4" s="23">
        <v>24.963226215145429</v>
      </c>
      <c r="M4" s="23">
        <v>41.913757887303625</v>
      </c>
      <c r="N4" s="23">
        <v>20.261441670647962</v>
      </c>
      <c r="O4" s="23">
        <v>51.115880598085695</v>
      </c>
      <c r="P4" s="23">
        <v>7.1098471382865265</v>
      </c>
      <c r="Q4" s="23">
        <v>8.0578267567247313</v>
      </c>
      <c r="R4" s="23">
        <v>40.504591092422551</v>
      </c>
      <c r="S4" s="23">
        <v>11.864788866082128</v>
      </c>
      <c r="T4" s="23">
        <v>12.301596980594232</v>
      </c>
      <c r="U4" s="23">
        <v>7.4826368812369477</v>
      </c>
      <c r="V4" s="23">
        <v>21.528452115623651</v>
      </c>
      <c r="W4" s="23">
        <v>10.076112434300597</v>
      </c>
      <c r="X4" s="23">
        <v>27.250191923394731</v>
      </c>
      <c r="Y4" s="23">
        <v>9.7153470774009563</v>
      </c>
      <c r="Z4" s="23">
        <v>10.82</v>
      </c>
      <c r="AA4" s="23">
        <v>13.07</v>
      </c>
      <c r="AB4" s="23">
        <v>32.96</v>
      </c>
      <c r="AC4" s="23">
        <v>10.48</v>
      </c>
      <c r="AD4" s="24">
        <v>6.55</v>
      </c>
      <c r="AE4" s="24">
        <v>6.29</v>
      </c>
      <c r="AF4" s="24">
        <v>34.08</v>
      </c>
      <c r="AG4" s="24">
        <v>12.4</v>
      </c>
      <c r="AH4" s="24">
        <v>43</v>
      </c>
      <c r="AI4" s="24">
        <v>34.299999999999997</v>
      </c>
      <c r="AJ4" s="23">
        <v>0</v>
      </c>
      <c r="AK4" s="23">
        <v>7.3</v>
      </c>
      <c r="AL4" s="23">
        <v>19.8</v>
      </c>
      <c r="AM4" s="23">
        <v>25.5</v>
      </c>
      <c r="AN4" s="23">
        <v>15.4</v>
      </c>
      <c r="AO4" s="23">
        <v>8.1999999999999993</v>
      </c>
      <c r="AP4" s="23">
        <v>16.600000000000001</v>
      </c>
      <c r="AQ4" s="23">
        <v>7.9</v>
      </c>
      <c r="AR4" s="23">
        <v>7.9</v>
      </c>
      <c r="AS4" s="23">
        <v>14.4</v>
      </c>
      <c r="AT4" s="23">
        <v>23.9</v>
      </c>
      <c r="AU4" s="23">
        <v>32.4</v>
      </c>
      <c r="AV4" s="23">
        <v>29.7</v>
      </c>
      <c r="AW4" s="23">
        <v>15.65</v>
      </c>
      <c r="AX4" s="23">
        <v>62.97</v>
      </c>
      <c r="AY4" s="23">
        <v>11.64</v>
      </c>
      <c r="AZ4" s="23">
        <v>12.2</v>
      </c>
      <c r="BA4" s="23">
        <v>7.1</v>
      </c>
      <c r="BB4" s="23">
        <v>52.8</v>
      </c>
      <c r="BC4" s="87">
        <v>17.02</v>
      </c>
      <c r="BD4" s="87">
        <v>26.86</v>
      </c>
      <c r="BE4" s="87">
        <v>0</v>
      </c>
      <c r="BF4" s="87">
        <v>83.51</v>
      </c>
      <c r="BG4" s="87">
        <v>0</v>
      </c>
      <c r="BH4" s="87">
        <v>16.5</v>
      </c>
      <c r="BI4" s="87">
        <v>13.61</v>
      </c>
      <c r="BJ4" s="87">
        <v>22.06</v>
      </c>
      <c r="BK4" s="87">
        <v>0</v>
      </c>
      <c r="BL4" s="87">
        <v>11.14</v>
      </c>
      <c r="BM4" s="87">
        <v>42.02</v>
      </c>
      <c r="BN4" s="87">
        <v>13.1</v>
      </c>
      <c r="BO4" s="87">
        <v>8.8800000000000008</v>
      </c>
      <c r="BP4" s="87">
        <v>7.82</v>
      </c>
      <c r="BQ4" s="87">
        <v>22.57</v>
      </c>
      <c r="BR4" s="87">
        <v>29.32</v>
      </c>
      <c r="BS4" s="87">
        <v>0</v>
      </c>
      <c r="BT4" s="87">
        <v>7.85</v>
      </c>
      <c r="BU4" s="87">
        <v>30.62</v>
      </c>
      <c r="BV4" s="87">
        <v>12.97</v>
      </c>
      <c r="BW4" s="87">
        <v>11.07</v>
      </c>
      <c r="BX4" s="87">
        <v>0</v>
      </c>
      <c r="BY4" s="87">
        <v>0</v>
      </c>
      <c r="BZ4" s="87">
        <v>6.35</v>
      </c>
      <c r="CA4" s="87">
        <v>13</v>
      </c>
      <c r="CB4" s="87">
        <v>44.36</v>
      </c>
      <c r="CC4" s="87">
        <v>0</v>
      </c>
      <c r="CD4" s="74"/>
    </row>
    <row r="5" spans="1:82" x14ac:dyDescent="0.2">
      <c r="A5" s="19" t="s">
        <v>275</v>
      </c>
      <c r="B5" s="19" t="s">
        <v>18</v>
      </c>
      <c r="C5" s="20" t="s">
        <v>277</v>
      </c>
      <c r="E5" s="20" t="s">
        <v>21</v>
      </c>
      <c r="F5" s="52">
        <v>0</v>
      </c>
      <c r="G5" s="52">
        <v>0</v>
      </c>
      <c r="H5" s="52">
        <v>0</v>
      </c>
      <c r="I5" s="52">
        <v>0</v>
      </c>
      <c r="J5" s="52">
        <v>0</v>
      </c>
      <c r="K5" s="52">
        <v>0</v>
      </c>
      <c r="L5" s="52">
        <v>0</v>
      </c>
      <c r="M5" s="52">
        <v>0</v>
      </c>
      <c r="N5" s="52">
        <v>0</v>
      </c>
      <c r="O5" s="52">
        <v>0</v>
      </c>
      <c r="P5" s="52">
        <v>0</v>
      </c>
      <c r="Q5" s="52">
        <v>0</v>
      </c>
      <c r="R5" s="52">
        <v>0</v>
      </c>
      <c r="S5" s="52">
        <v>0</v>
      </c>
      <c r="T5" s="52">
        <v>0</v>
      </c>
      <c r="U5" s="52">
        <v>0</v>
      </c>
      <c r="V5" s="52">
        <v>0</v>
      </c>
      <c r="W5" s="52">
        <v>0</v>
      </c>
      <c r="X5" s="52">
        <v>0</v>
      </c>
      <c r="Y5" s="52">
        <v>0</v>
      </c>
      <c r="Z5" s="23">
        <v>0</v>
      </c>
      <c r="AA5" s="23">
        <v>0</v>
      </c>
      <c r="AB5" s="23">
        <v>0</v>
      </c>
      <c r="AC5" s="23">
        <v>0</v>
      </c>
      <c r="AD5" s="27">
        <v>0</v>
      </c>
      <c r="AE5" s="27">
        <v>0</v>
      </c>
      <c r="AF5" s="27">
        <v>0</v>
      </c>
      <c r="AG5" s="27">
        <v>0</v>
      </c>
      <c r="AH5" s="27">
        <v>0</v>
      </c>
      <c r="AI5" s="27">
        <v>0</v>
      </c>
      <c r="AJ5" s="28">
        <v>0</v>
      </c>
      <c r="AK5" s="28">
        <v>0</v>
      </c>
      <c r="AL5" s="28">
        <v>0</v>
      </c>
      <c r="AM5" s="28">
        <v>0</v>
      </c>
      <c r="AN5" s="28">
        <v>0</v>
      </c>
      <c r="AO5" s="28">
        <v>0</v>
      </c>
      <c r="AP5" s="28">
        <v>0</v>
      </c>
      <c r="AQ5" s="28">
        <v>0</v>
      </c>
      <c r="AR5" s="28">
        <v>0</v>
      </c>
      <c r="AS5" s="28">
        <v>0</v>
      </c>
      <c r="AT5" s="28">
        <v>0</v>
      </c>
      <c r="AU5" s="28">
        <v>0</v>
      </c>
      <c r="AV5" s="28">
        <v>0</v>
      </c>
      <c r="AW5" s="28">
        <v>0</v>
      </c>
      <c r="AX5" s="28">
        <v>0</v>
      </c>
      <c r="AY5" s="28">
        <v>0</v>
      </c>
      <c r="AZ5" s="28">
        <v>0</v>
      </c>
      <c r="BA5" s="28">
        <v>0</v>
      </c>
      <c r="BB5" s="28">
        <v>0</v>
      </c>
      <c r="BC5" s="87">
        <v>0</v>
      </c>
      <c r="BD5" s="87">
        <v>0</v>
      </c>
      <c r="BE5" s="87">
        <v>0</v>
      </c>
      <c r="BF5" s="87">
        <v>0</v>
      </c>
      <c r="BG5" s="87">
        <v>0</v>
      </c>
      <c r="BH5" s="87">
        <v>0</v>
      </c>
      <c r="BI5" s="87">
        <v>0</v>
      </c>
      <c r="BJ5" s="87">
        <v>0</v>
      </c>
      <c r="BK5" s="87">
        <v>0</v>
      </c>
      <c r="BL5" s="87">
        <v>0</v>
      </c>
      <c r="BM5" s="87">
        <v>0</v>
      </c>
      <c r="BN5" s="87">
        <v>0</v>
      </c>
      <c r="BO5" s="87">
        <v>0</v>
      </c>
      <c r="BP5" s="87">
        <v>0</v>
      </c>
      <c r="BQ5" s="87">
        <v>0</v>
      </c>
      <c r="BR5" s="87">
        <v>0</v>
      </c>
      <c r="BS5" s="87">
        <v>0</v>
      </c>
      <c r="BT5" s="87">
        <v>0</v>
      </c>
      <c r="BU5" s="87">
        <v>0</v>
      </c>
      <c r="BV5" s="87">
        <v>0</v>
      </c>
      <c r="BW5" s="87">
        <v>0</v>
      </c>
      <c r="BX5" s="87">
        <v>0</v>
      </c>
      <c r="BY5" s="170">
        <v>0</v>
      </c>
      <c r="BZ5" s="171">
        <v>0</v>
      </c>
      <c r="CA5" s="87">
        <v>0</v>
      </c>
      <c r="CB5" s="87">
        <v>0</v>
      </c>
      <c r="CC5" s="87">
        <v>0</v>
      </c>
      <c r="CD5" s="74"/>
    </row>
    <row r="6" spans="1:82" x14ac:dyDescent="0.2">
      <c r="A6" s="19" t="s">
        <v>275</v>
      </c>
      <c r="B6" s="19" t="s">
        <v>30</v>
      </c>
      <c r="C6" s="20" t="s">
        <v>31</v>
      </c>
      <c r="D6" s="20" t="s">
        <v>278</v>
      </c>
      <c r="E6" s="20" t="s">
        <v>24</v>
      </c>
      <c r="F6" s="22"/>
      <c r="G6" s="22"/>
      <c r="H6" s="22"/>
      <c r="I6" s="22"/>
      <c r="J6" s="22"/>
      <c r="K6" s="22"/>
      <c r="L6" s="22"/>
      <c r="M6" s="22"/>
      <c r="N6" s="22"/>
      <c r="O6" s="22"/>
      <c r="P6" s="22"/>
      <c r="Q6" s="22"/>
      <c r="R6" s="22"/>
      <c r="S6" s="22"/>
      <c r="T6" s="22"/>
      <c r="U6" s="22"/>
      <c r="V6" s="22"/>
      <c r="W6" s="22"/>
      <c r="X6" s="22"/>
      <c r="Y6" s="22"/>
      <c r="Z6" s="22"/>
      <c r="AA6" s="22"/>
      <c r="AB6" s="22"/>
      <c r="AC6" s="22"/>
      <c r="AD6" s="29"/>
      <c r="AE6" s="29"/>
      <c r="AF6" s="29"/>
      <c r="AG6" s="26"/>
      <c r="AH6" s="26"/>
      <c r="AI6" s="26"/>
      <c r="AJ6" s="26"/>
      <c r="AK6" s="26"/>
      <c r="AL6" s="26"/>
      <c r="AM6" s="26"/>
      <c r="AN6" s="26"/>
      <c r="AO6" s="26"/>
      <c r="AP6" s="26"/>
      <c r="AQ6" s="30"/>
      <c r="AR6" s="30"/>
      <c r="AS6" s="28"/>
      <c r="AT6" s="28"/>
      <c r="AU6" s="28"/>
      <c r="AV6" s="28"/>
      <c r="AW6" s="30"/>
      <c r="AX6" s="30"/>
      <c r="AY6" s="30"/>
      <c r="AZ6" s="28"/>
      <c r="BA6" s="28"/>
      <c r="BB6" s="28"/>
      <c r="BC6" s="28">
        <v>311</v>
      </c>
      <c r="BD6" s="28">
        <v>311</v>
      </c>
      <c r="BE6" s="28">
        <v>311</v>
      </c>
      <c r="BF6" s="28">
        <v>311</v>
      </c>
      <c r="BG6" s="28">
        <v>311</v>
      </c>
      <c r="BH6" s="28">
        <v>311</v>
      </c>
      <c r="BI6" s="28">
        <v>311</v>
      </c>
      <c r="BJ6" s="28">
        <v>311</v>
      </c>
      <c r="BK6" s="28">
        <v>311</v>
      </c>
      <c r="BL6" s="28">
        <v>311</v>
      </c>
      <c r="BM6" s="28">
        <v>311</v>
      </c>
      <c r="BN6" s="28">
        <v>311</v>
      </c>
      <c r="BO6" s="28">
        <v>311</v>
      </c>
      <c r="BP6" s="28">
        <v>311</v>
      </c>
      <c r="BQ6" s="28">
        <v>311</v>
      </c>
      <c r="BR6" s="28">
        <v>311</v>
      </c>
      <c r="BS6" s="28">
        <v>311</v>
      </c>
      <c r="BT6" s="28">
        <v>311</v>
      </c>
      <c r="BU6" s="28">
        <v>311</v>
      </c>
      <c r="BV6" s="28">
        <v>311</v>
      </c>
      <c r="BW6" s="28">
        <v>311</v>
      </c>
      <c r="BX6" s="92">
        <v>311</v>
      </c>
      <c r="BY6" s="110">
        <v>311</v>
      </c>
      <c r="BZ6" s="125">
        <v>311</v>
      </c>
      <c r="CA6" s="87">
        <v>311</v>
      </c>
      <c r="CB6" s="87">
        <v>311</v>
      </c>
      <c r="CC6" s="87">
        <v>311</v>
      </c>
      <c r="CD6" s="74"/>
    </row>
    <row r="7" spans="1:82" x14ac:dyDescent="0.2">
      <c r="A7" s="19" t="s">
        <v>275</v>
      </c>
      <c r="B7" s="19" t="s">
        <v>30</v>
      </c>
      <c r="C7" s="20" t="s">
        <v>31</v>
      </c>
      <c r="D7" s="20" t="s">
        <v>279</v>
      </c>
      <c r="E7" s="20" t="s">
        <v>24</v>
      </c>
      <c r="F7" s="22"/>
      <c r="G7" s="22"/>
      <c r="H7" s="22"/>
      <c r="I7" s="22"/>
      <c r="J7" s="22"/>
      <c r="K7" s="22"/>
      <c r="L7" s="22"/>
      <c r="M7" s="22"/>
      <c r="N7" s="22"/>
      <c r="O7" s="22"/>
      <c r="P7" s="22"/>
      <c r="Q7" s="22"/>
      <c r="R7" s="22"/>
      <c r="S7" s="22"/>
      <c r="T7" s="22"/>
      <c r="U7" s="22"/>
      <c r="V7" s="22"/>
      <c r="W7" s="22"/>
      <c r="X7" s="22"/>
      <c r="Y7" s="22"/>
      <c r="Z7" s="22"/>
      <c r="AA7" s="22"/>
      <c r="AB7" s="22"/>
      <c r="AC7" s="22"/>
      <c r="AD7" s="29"/>
      <c r="AE7" s="29"/>
      <c r="AF7" s="29"/>
      <c r="AG7" s="26"/>
      <c r="AH7" s="26"/>
      <c r="AI7" s="26"/>
      <c r="AJ7" s="26"/>
      <c r="AK7" s="26"/>
      <c r="AL7" s="26"/>
      <c r="AM7" s="26"/>
      <c r="AN7" s="26"/>
      <c r="AO7" s="26"/>
      <c r="AP7" s="26"/>
      <c r="AQ7" s="30"/>
      <c r="AR7" s="30"/>
      <c r="AS7" s="28"/>
      <c r="AT7" s="28"/>
      <c r="AU7" s="28"/>
      <c r="AV7" s="28"/>
      <c r="AW7" s="30"/>
      <c r="AX7" s="30"/>
      <c r="AY7" s="30"/>
      <c r="AZ7" s="28"/>
      <c r="BA7" s="28"/>
      <c r="BB7" s="28"/>
      <c r="BC7" s="28">
        <v>492</v>
      </c>
      <c r="BD7" s="28">
        <v>492</v>
      </c>
      <c r="BE7" s="28">
        <v>492</v>
      </c>
      <c r="BF7" s="28">
        <v>492</v>
      </c>
      <c r="BG7" s="28">
        <v>492</v>
      </c>
      <c r="BH7" s="28">
        <v>492</v>
      </c>
      <c r="BI7" s="28">
        <v>492</v>
      </c>
      <c r="BJ7" s="28">
        <v>492</v>
      </c>
      <c r="BK7" s="28">
        <v>492</v>
      </c>
      <c r="BL7" s="28">
        <v>492</v>
      </c>
      <c r="BM7" s="28">
        <v>492</v>
      </c>
      <c r="BN7" s="28">
        <v>492</v>
      </c>
      <c r="BO7" s="28">
        <v>492</v>
      </c>
      <c r="BP7" s="28">
        <v>492</v>
      </c>
      <c r="BQ7" s="28">
        <v>492</v>
      </c>
      <c r="BR7" s="28">
        <v>492</v>
      </c>
      <c r="BS7" s="28">
        <v>492</v>
      </c>
      <c r="BT7" s="28">
        <v>492</v>
      </c>
      <c r="BU7" s="28">
        <v>492</v>
      </c>
      <c r="BV7" s="28">
        <v>492</v>
      </c>
      <c r="BW7" s="28">
        <v>492</v>
      </c>
      <c r="BX7" s="92">
        <v>492</v>
      </c>
      <c r="BY7" s="110">
        <v>492</v>
      </c>
      <c r="BZ7" s="125">
        <v>492</v>
      </c>
      <c r="CA7" s="87">
        <v>492</v>
      </c>
      <c r="CB7" s="87">
        <v>492</v>
      </c>
      <c r="CC7" s="87">
        <v>492</v>
      </c>
      <c r="CD7" s="111"/>
    </row>
    <row r="8" spans="1:82" x14ac:dyDescent="0.2">
      <c r="A8" s="19" t="s">
        <v>275</v>
      </c>
      <c r="B8" s="19" t="s">
        <v>30</v>
      </c>
      <c r="C8" s="20" t="s">
        <v>38</v>
      </c>
      <c r="D8" s="20" t="s">
        <v>278</v>
      </c>
      <c r="E8" s="20" t="s">
        <v>24</v>
      </c>
      <c r="F8" s="22"/>
      <c r="G8" s="22"/>
      <c r="H8" s="22"/>
      <c r="I8" s="22"/>
      <c r="J8" s="22"/>
      <c r="K8" s="22"/>
      <c r="L8" s="22"/>
      <c r="M8" s="22"/>
      <c r="N8" s="22"/>
      <c r="O8" s="22"/>
      <c r="P8" s="22"/>
      <c r="Q8" s="22"/>
      <c r="R8" s="22"/>
      <c r="S8" s="22"/>
      <c r="T8" s="22"/>
      <c r="U8" s="22"/>
      <c r="V8" s="22"/>
      <c r="W8" s="22"/>
      <c r="X8" s="22"/>
      <c r="Y8" s="22"/>
      <c r="Z8" s="22"/>
      <c r="AA8" s="22"/>
      <c r="AB8" s="22"/>
      <c r="AC8" s="22"/>
      <c r="AD8" s="29"/>
      <c r="AE8" s="29"/>
      <c r="AF8" s="29"/>
      <c r="AG8" s="26"/>
      <c r="AH8" s="26"/>
      <c r="AI8" s="26"/>
      <c r="AJ8" s="26"/>
      <c r="AK8" s="26"/>
      <c r="AL8" s="26"/>
      <c r="AM8" s="26"/>
      <c r="AN8" s="26"/>
      <c r="AO8" s="26"/>
      <c r="AP8" s="26"/>
      <c r="AQ8" s="30"/>
      <c r="AR8" s="30"/>
      <c r="AS8" s="28"/>
      <c r="AT8" s="28"/>
      <c r="AU8" s="28"/>
      <c r="AV8" s="28"/>
      <c r="AW8" s="30"/>
      <c r="AX8" s="30"/>
      <c r="AY8" s="30"/>
      <c r="AZ8" s="28"/>
      <c r="BA8" s="28"/>
      <c r="BB8" s="28"/>
      <c r="BC8" s="28">
        <v>218</v>
      </c>
      <c r="BD8" s="28">
        <v>216</v>
      </c>
      <c r="BE8" s="28">
        <v>234</v>
      </c>
      <c r="BF8" s="28">
        <v>238</v>
      </c>
      <c r="BG8" s="28">
        <v>245</v>
      </c>
      <c r="BH8" s="28">
        <v>242</v>
      </c>
      <c r="BI8" s="28">
        <v>250</v>
      </c>
      <c r="BJ8" s="28">
        <v>246</v>
      </c>
      <c r="BK8" s="28">
        <v>247</v>
      </c>
      <c r="BL8" s="28">
        <v>248</v>
      </c>
      <c r="BM8" s="28">
        <v>250</v>
      </c>
      <c r="BN8" s="28">
        <v>272</v>
      </c>
      <c r="BO8" s="28">
        <v>276</v>
      </c>
      <c r="BP8" s="28">
        <v>274</v>
      </c>
      <c r="BQ8" s="28">
        <v>278</v>
      </c>
      <c r="BR8" s="28">
        <v>276</v>
      </c>
      <c r="BS8" s="28">
        <v>276</v>
      </c>
      <c r="BT8" s="28">
        <v>274</v>
      </c>
      <c r="BU8" s="28">
        <v>274</v>
      </c>
      <c r="BV8" s="28">
        <v>275</v>
      </c>
      <c r="BW8" s="28">
        <v>264</v>
      </c>
      <c r="BX8" s="92">
        <v>264</v>
      </c>
      <c r="BY8" s="110">
        <v>264</v>
      </c>
      <c r="BZ8" s="125">
        <v>263</v>
      </c>
      <c r="CA8" s="125">
        <v>255</v>
      </c>
      <c r="CB8" s="87">
        <v>255</v>
      </c>
      <c r="CC8" s="87">
        <v>262</v>
      </c>
      <c r="CD8" s="111"/>
    </row>
    <row r="9" spans="1:82" x14ac:dyDescent="0.2">
      <c r="A9" s="19" t="s">
        <v>275</v>
      </c>
      <c r="B9" s="19" t="s">
        <v>30</v>
      </c>
      <c r="C9" s="20" t="s">
        <v>38</v>
      </c>
      <c r="D9" s="20" t="s">
        <v>279</v>
      </c>
      <c r="E9" s="20" t="s">
        <v>24</v>
      </c>
      <c r="F9" s="22"/>
      <c r="G9" s="22"/>
      <c r="H9" s="22"/>
      <c r="I9" s="22"/>
      <c r="J9" s="22"/>
      <c r="K9" s="22"/>
      <c r="L9" s="22"/>
      <c r="M9" s="22"/>
      <c r="N9" s="22"/>
      <c r="O9" s="22"/>
      <c r="P9" s="22"/>
      <c r="Q9" s="22"/>
      <c r="R9" s="22"/>
      <c r="S9" s="22"/>
      <c r="T9" s="22"/>
      <c r="U9" s="22"/>
      <c r="V9" s="22"/>
      <c r="W9" s="22"/>
      <c r="X9" s="22"/>
      <c r="Y9" s="22"/>
      <c r="Z9" s="22"/>
      <c r="AA9" s="22"/>
      <c r="AB9" s="22"/>
      <c r="AC9" s="22"/>
      <c r="AD9" s="29"/>
      <c r="AE9" s="29"/>
      <c r="AF9" s="29"/>
      <c r="AG9" s="26"/>
      <c r="AH9" s="26"/>
      <c r="AI9" s="26"/>
      <c r="AJ9" s="26"/>
      <c r="AK9" s="26"/>
      <c r="AL9" s="26"/>
      <c r="AM9" s="26"/>
      <c r="AN9" s="26"/>
      <c r="AO9" s="26"/>
      <c r="AP9" s="26"/>
      <c r="AQ9" s="30"/>
      <c r="AR9" s="30"/>
      <c r="AS9" s="28"/>
      <c r="AT9" s="28"/>
      <c r="AU9" s="28"/>
      <c r="AV9" s="28"/>
      <c r="AW9" s="30"/>
      <c r="AX9" s="30"/>
      <c r="AY9" s="30"/>
      <c r="AZ9" s="28"/>
      <c r="BA9" s="28"/>
      <c r="BB9" s="28"/>
      <c r="BC9" s="28">
        <v>476</v>
      </c>
      <c r="BD9" s="28">
        <v>476</v>
      </c>
      <c r="BE9" s="28">
        <v>475</v>
      </c>
      <c r="BF9" s="28">
        <v>479</v>
      </c>
      <c r="BG9" s="28">
        <v>474</v>
      </c>
      <c r="BH9" s="28">
        <v>472</v>
      </c>
      <c r="BI9" s="28">
        <v>471</v>
      </c>
      <c r="BJ9" s="28">
        <v>466</v>
      </c>
      <c r="BK9" s="28">
        <v>463</v>
      </c>
      <c r="BL9" s="28">
        <v>466</v>
      </c>
      <c r="BM9" s="28">
        <v>464</v>
      </c>
      <c r="BN9" s="28">
        <v>447</v>
      </c>
      <c r="BO9" s="84">
        <v>449</v>
      </c>
      <c r="BP9" s="84">
        <v>449</v>
      </c>
      <c r="BQ9" s="84">
        <v>447</v>
      </c>
      <c r="BR9" s="84">
        <v>447</v>
      </c>
      <c r="BS9" s="84">
        <v>448</v>
      </c>
      <c r="BT9" s="84">
        <v>448</v>
      </c>
      <c r="BU9" s="84">
        <v>445</v>
      </c>
      <c r="BV9" s="84">
        <v>443</v>
      </c>
      <c r="BW9" s="84">
        <v>433</v>
      </c>
      <c r="BX9" s="92">
        <v>436</v>
      </c>
      <c r="BY9" s="110">
        <v>434</v>
      </c>
      <c r="BZ9" s="125">
        <v>441</v>
      </c>
      <c r="CA9" s="87">
        <v>444</v>
      </c>
      <c r="CB9" s="87">
        <v>442</v>
      </c>
      <c r="CC9" s="87">
        <v>435</v>
      </c>
      <c r="CD9" s="111"/>
    </row>
    <row r="10" spans="1:82" x14ac:dyDescent="0.2">
      <c r="A10" s="19" t="s">
        <v>275</v>
      </c>
      <c r="B10" s="19" t="s">
        <v>30</v>
      </c>
      <c r="C10" s="20" t="s">
        <v>280</v>
      </c>
      <c r="E10" s="20" t="s">
        <v>40</v>
      </c>
      <c r="F10" s="31">
        <v>0.19413800716340787</v>
      </c>
      <c r="G10" s="31">
        <v>0.2348548748819641</v>
      </c>
      <c r="H10" s="31">
        <v>0.18289267425320058</v>
      </c>
      <c r="I10" s="31">
        <v>0.14408466345295481</v>
      </c>
      <c r="J10" s="31">
        <v>0.18334300605044029</v>
      </c>
      <c r="K10" s="31">
        <v>0.2112</v>
      </c>
      <c r="L10" s="31">
        <v>0.19308255544521682</v>
      </c>
      <c r="M10" s="31">
        <v>0.16555321425333214</v>
      </c>
      <c r="N10" s="31">
        <v>0.14690267055110465</v>
      </c>
      <c r="O10" s="31">
        <v>0</v>
      </c>
      <c r="P10" s="31">
        <v>0</v>
      </c>
      <c r="Q10" s="31">
        <v>0</v>
      </c>
      <c r="R10" s="31">
        <v>0.1045490188920325</v>
      </c>
      <c r="S10" s="31">
        <v>0.18670174281964413</v>
      </c>
      <c r="T10" s="31">
        <v>0.16175994372056032</v>
      </c>
      <c r="U10" s="31">
        <v>0.14360000000000001</v>
      </c>
      <c r="V10" s="31">
        <v>0.15459999999999999</v>
      </c>
      <c r="W10" s="31">
        <v>0.15770000000000001</v>
      </c>
      <c r="X10" s="31">
        <v>0.20669999999999999</v>
      </c>
      <c r="Y10" s="31">
        <v>0.2031</v>
      </c>
      <c r="Z10" s="31">
        <v>0.15890000000000001</v>
      </c>
      <c r="AA10" s="31">
        <v>0.20274999999999999</v>
      </c>
      <c r="AB10" s="31">
        <v>0.24155000000000001</v>
      </c>
      <c r="AC10" s="31">
        <v>0.34236666666666671</v>
      </c>
      <c r="AD10" s="31">
        <v>1.1180177070572962E-2</v>
      </c>
      <c r="AE10" s="31">
        <v>9.5979174449010076E-3</v>
      </c>
      <c r="AF10" s="31">
        <v>1.865E-2</v>
      </c>
      <c r="AG10" s="31">
        <v>0.23519999999999999</v>
      </c>
      <c r="AH10" s="31">
        <v>0.2359</v>
      </c>
      <c r="AI10" s="31">
        <v>0.2475</v>
      </c>
      <c r="AJ10" s="31">
        <v>0.26540000000000002</v>
      </c>
      <c r="AK10" s="31">
        <v>0.26519999999999999</v>
      </c>
      <c r="AL10" s="31">
        <v>0.21629999999999999</v>
      </c>
      <c r="AM10" s="31">
        <v>0.14149999999999999</v>
      </c>
      <c r="AN10" s="31">
        <v>0.17599999999999999</v>
      </c>
      <c r="AO10" s="31">
        <v>0.19059999999999999</v>
      </c>
      <c r="AP10" s="31">
        <v>0.18240000000000001</v>
      </c>
      <c r="AQ10" s="32">
        <v>0.22620000000000001</v>
      </c>
      <c r="AR10" s="32">
        <v>0.19350000000000001</v>
      </c>
      <c r="AS10" s="32">
        <v>0.17030000000000001</v>
      </c>
      <c r="AT10" s="32">
        <v>0.15409999999999999</v>
      </c>
      <c r="AU10" s="32">
        <v>0.1943</v>
      </c>
      <c r="AV10" s="32">
        <v>0.19889999999999999</v>
      </c>
      <c r="AW10" s="32">
        <v>0.19270000000000001</v>
      </c>
      <c r="AX10" s="32">
        <v>0.18149999999999999</v>
      </c>
      <c r="AY10" s="32">
        <v>0.1772</v>
      </c>
      <c r="AZ10" s="32">
        <v>0.1865</v>
      </c>
      <c r="BA10" s="32">
        <v>0.24809999999999999</v>
      </c>
      <c r="BB10" s="32">
        <v>0.27110000000000001</v>
      </c>
      <c r="BC10" s="32">
        <v>1.6999999999999999E-3</v>
      </c>
      <c r="BD10" s="32">
        <v>4.7000000000000002E-3</v>
      </c>
      <c r="BE10" s="32">
        <v>1.29E-2</v>
      </c>
      <c r="BF10" s="32">
        <v>0.02</v>
      </c>
      <c r="BG10" s="32">
        <v>3.4099999999999998E-2</v>
      </c>
      <c r="BH10" s="32">
        <v>3.9399999999999998E-2</v>
      </c>
      <c r="BI10" s="32">
        <v>4.3999999999999997E-2</v>
      </c>
      <c r="BJ10" s="32">
        <v>3.6999999999999998E-2</v>
      </c>
      <c r="BK10" s="32">
        <v>9.9000000000000005E-2</v>
      </c>
      <c r="BL10" s="32">
        <v>7.7299999999999994E-2</v>
      </c>
      <c r="BM10" s="32">
        <v>8.9499999999999996E-2</v>
      </c>
      <c r="BN10" s="83">
        <v>8.5199999999999998E-2</v>
      </c>
      <c r="BO10" s="85">
        <v>0.109</v>
      </c>
      <c r="BP10" s="85">
        <v>0.113</v>
      </c>
      <c r="BQ10" s="85">
        <v>8.0399999999999999E-2</v>
      </c>
      <c r="BR10" s="85">
        <v>6.4799999999999996E-2</v>
      </c>
      <c r="BS10" s="85">
        <v>7.2599999999999998E-2</v>
      </c>
      <c r="BT10" s="85">
        <v>9.5699999999999993E-2</v>
      </c>
      <c r="BU10" s="85">
        <v>6.4199999999999993E-2</v>
      </c>
      <c r="BV10" s="85">
        <v>5.8099999999999999E-2</v>
      </c>
      <c r="BW10" s="85">
        <v>6.4199999999999993E-2</v>
      </c>
      <c r="BX10" s="103">
        <v>6.6799999999999998E-2</v>
      </c>
      <c r="BY10" s="81">
        <v>9.6299999999999997E-2</v>
      </c>
      <c r="BZ10" s="126">
        <v>0.11600000000000001</v>
      </c>
      <c r="CA10" s="64">
        <v>0.1045</v>
      </c>
      <c r="CB10" s="64">
        <v>7.2800000000000004E-2</v>
      </c>
      <c r="CC10" s="64">
        <v>6.5600000000000006E-2</v>
      </c>
    </row>
    <row r="11" spans="1:82" x14ac:dyDescent="0.2">
      <c r="A11" s="20" t="s">
        <v>275</v>
      </c>
      <c r="B11" s="20" t="s">
        <v>44</v>
      </c>
      <c r="C11" s="20" t="s">
        <v>45</v>
      </c>
      <c r="D11" s="20" t="s">
        <v>157</v>
      </c>
      <c r="E11" s="20" t="s">
        <v>40</v>
      </c>
      <c r="F11" s="31">
        <v>0.78211485749826271</v>
      </c>
      <c r="G11" s="31">
        <v>0.66389053299871048</v>
      </c>
      <c r="H11" s="31">
        <v>0.75326568029422636</v>
      </c>
      <c r="I11" s="31">
        <v>0.80155479132615159</v>
      </c>
      <c r="J11" s="31">
        <v>1.0012189044192976</v>
      </c>
      <c r="K11" s="31">
        <v>0.75295064248344534</v>
      </c>
      <c r="L11" s="31">
        <v>0.94327941388270398</v>
      </c>
      <c r="M11" s="31">
        <v>0.87801751809567019</v>
      </c>
      <c r="N11" s="31">
        <v>0.93908786200798644</v>
      </c>
      <c r="O11" s="31">
        <v>0.46332395318938019</v>
      </c>
      <c r="P11" s="31">
        <v>0.68614423780771416</v>
      </c>
      <c r="Q11" s="31">
        <v>0.76819709156700722</v>
      </c>
      <c r="R11" s="31">
        <v>0.99259403760682452</v>
      </c>
      <c r="S11" s="31">
        <v>0.88527355647430472</v>
      </c>
      <c r="T11" s="31">
        <v>0.88059149930914227</v>
      </c>
      <c r="U11" s="31">
        <v>0.82242563790543277</v>
      </c>
      <c r="V11" s="31">
        <v>0.76729074034678368</v>
      </c>
      <c r="W11" s="31">
        <v>1.1094249150726887</v>
      </c>
      <c r="X11" s="31">
        <v>0.92747272019398297</v>
      </c>
      <c r="Y11" s="31">
        <v>0.50646343936620342</v>
      </c>
      <c r="Z11" s="31">
        <v>1.1873344701322119</v>
      </c>
      <c r="AA11" s="31">
        <v>0.91605269775769305</v>
      </c>
      <c r="AB11" s="31">
        <v>0.97291407029908872</v>
      </c>
      <c r="AC11" s="31">
        <v>0.85401729756880296</v>
      </c>
      <c r="AD11" s="31">
        <v>2.1352569317750247</v>
      </c>
      <c r="AE11" s="31">
        <v>1.4896204208224182</v>
      </c>
      <c r="AF11" s="31">
        <v>-0.1214741903427308</v>
      </c>
      <c r="AG11" s="31">
        <v>0.81645805170242047</v>
      </c>
      <c r="AH11" s="31">
        <v>-0.37172433447021191</v>
      </c>
      <c r="AI11" s="31">
        <v>-0.83603740909397939</v>
      </c>
      <c r="AJ11" s="31">
        <v>-0.25793937066671441</v>
      </c>
      <c r="AK11" s="31">
        <v>-0.45994413367275411</v>
      </c>
      <c r="AL11" s="31">
        <v>-0.17795225433993067</v>
      </c>
      <c r="AM11" s="31">
        <v>-0.1949557341272824</v>
      </c>
      <c r="AN11" s="31">
        <v>0.63031058768584791</v>
      </c>
      <c r="AO11" s="31">
        <v>-0.30861621341802004</v>
      </c>
      <c r="AP11" s="31">
        <v>0.79856199640564762</v>
      </c>
      <c r="AQ11" s="32">
        <v>-0.22853398415117793</v>
      </c>
      <c r="AR11" s="32">
        <v>0.10375986912461811</v>
      </c>
      <c r="AS11" s="32">
        <v>-5.6852391955398693E-2</v>
      </c>
      <c r="AT11" s="32">
        <v>0.73899745711260689</v>
      </c>
      <c r="AU11" s="32">
        <v>0.31967998843795603</v>
      </c>
      <c r="AV11" s="32">
        <v>-0.75144920266616355</v>
      </c>
      <c r="AW11" s="32">
        <v>6.7206507616660799E-3</v>
      </c>
      <c r="AX11" s="32">
        <v>0.39568714831012014</v>
      </c>
      <c r="AY11" s="32">
        <v>-3.3441849149339939E-2</v>
      </c>
      <c r="AZ11" s="32">
        <v>0.1007732403552726</v>
      </c>
      <c r="BA11" s="32">
        <v>0.2447</v>
      </c>
      <c r="BB11" s="32">
        <v>1.1633</v>
      </c>
      <c r="BC11" s="31">
        <v>0.61593094985408192</v>
      </c>
      <c r="BD11" s="31">
        <v>0.71084885498912997</v>
      </c>
      <c r="BE11" s="31">
        <v>1.0376647765469149</v>
      </c>
      <c r="BF11" s="31">
        <v>0.77048526745105173</v>
      </c>
      <c r="BG11" s="31">
        <v>1.1143231629033117</v>
      </c>
      <c r="BH11" s="31">
        <v>1.1350801521430431</v>
      </c>
      <c r="BI11" s="31">
        <v>0.69091966817271899</v>
      </c>
      <c r="BJ11" s="31">
        <v>0.66804639080239814</v>
      </c>
      <c r="BK11" s="31">
        <v>0.93640781030992892</v>
      </c>
      <c r="BL11" s="31">
        <v>1.0127999999999999</v>
      </c>
      <c r="BM11" s="31">
        <v>0.88939999999999997</v>
      </c>
      <c r="BN11" s="77">
        <v>1.3271999999999999</v>
      </c>
      <c r="BO11" s="80">
        <v>7.4102388124512003E-2</v>
      </c>
      <c r="BP11" s="80">
        <v>0.14400801575952912</v>
      </c>
      <c r="BQ11" s="80">
        <v>0.22383734229856761</v>
      </c>
      <c r="BR11" s="81">
        <v>0.30397352854966836</v>
      </c>
      <c r="BS11" s="81">
        <v>0.38151055870583739</v>
      </c>
      <c r="BT11" s="81">
        <v>0.4630748360042351</v>
      </c>
      <c r="BU11" s="81">
        <v>0.52863643564543927</v>
      </c>
      <c r="BV11" s="81">
        <v>0.59961178041028818</v>
      </c>
      <c r="BW11" s="81">
        <v>0.6644951721884077</v>
      </c>
      <c r="BX11" s="81">
        <v>0.72464706602397244</v>
      </c>
      <c r="BY11" s="109">
        <v>0.81174965983817882</v>
      </c>
      <c r="BZ11" s="127">
        <v>0.93339248812446274</v>
      </c>
      <c r="CA11" s="64">
        <v>5.5800000000000002E-2</v>
      </c>
      <c r="CB11" s="64">
        <v>0.12909999999999999</v>
      </c>
      <c r="CC11" s="64">
        <v>0.18690000000000001</v>
      </c>
      <c r="CD11" s="76"/>
    </row>
    <row r="12" spans="1:82" x14ac:dyDescent="0.2">
      <c r="A12" s="20" t="s">
        <v>275</v>
      </c>
      <c r="B12" s="20" t="s">
        <v>44</v>
      </c>
      <c r="C12" s="20" t="s">
        <v>45</v>
      </c>
      <c r="D12" s="35" t="s">
        <v>281</v>
      </c>
      <c r="E12" s="20" t="s">
        <v>40</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2"/>
      <c r="AX12" s="32"/>
      <c r="AY12" s="32"/>
      <c r="AZ12" s="32"/>
      <c r="BA12" s="32"/>
      <c r="BB12" s="32"/>
      <c r="BC12" s="31">
        <v>0.61476248885901985</v>
      </c>
      <c r="BD12" s="31">
        <v>0.80003219956247518</v>
      </c>
      <c r="BE12" s="31">
        <v>0.75596743450116799</v>
      </c>
      <c r="BF12" s="31">
        <v>0.65883380944263614</v>
      </c>
      <c r="BG12" s="31">
        <v>0.66304943696153851</v>
      </c>
      <c r="BH12" s="31">
        <v>1.3614791681158258</v>
      </c>
      <c r="BI12" s="31">
        <v>0.78386608054576123</v>
      </c>
      <c r="BJ12" s="31">
        <v>0.74063151984396225</v>
      </c>
      <c r="BK12" s="31">
        <v>0.82137122249054451</v>
      </c>
      <c r="BL12" s="31">
        <v>1.1998</v>
      </c>
      <c r="BM12" s="31">
        <v>1.1386000000000001</v>
      </c>
      <c r="BN12" s="77">
        <v>1.1082000000000001</v>
      </c>
      <c r="BO12" s="80">
        <v>7.8763962919739139E-2</v>
      </c>
      <c r="BP12" s="80">
        <v>0.15196418333244946</v>
      </c>
      <c r="BQ12" s="80">
        <v>0.22656682947854259</v>
      </c>
      <c r="BR12" s="81">
        <v>0.31548093443318703</v>
      </c>
      <c r="BS12" s="81">
        <v>0.39102175375311715</v>
      </c>
      <c r="BT12" s="81">
        <v>0.46848427775714885</v>
      </c>
      <c r="BU12" s="81">
        <v>0.54949532199883377</v>
      </c>
      <c r="BV12" s="81">
        <v>0.6217341423531918</v>
      </c>
      <c r="BW12" s="81">
        <v>0.69080598098244228</v>
      </c>
      <c r="BX12" s="81">
        <v>0.75721930414832228</v>
      </c>
      <c r="BY12" s="81">
        <v>0.86387977852633957</v>
      </c>
      <c r="BZ12" s="126">
        <v>0.98306644687284661</v>
      </c>
      <c r="CA12" s="64">
        <v>5.4699999999999999E-2</v>
      </c>
      <c r="CB12" s="64">
        <v>0.15709999999999999</v>
      </c>
      <c r="CC12" s="64">
        <v>0.22539999999999999</v>
      </c>
      <c r="CD12" s="76"/>
    </row>
    <row r="13" spans="1:82" x14ac:dyDescent="0.2">
      <c r="A13" s="20" t="s">
        <v>275</v>
      </c>
      <c r="B13" s="20" t="s">
        <v>44</v>
      </c>
      <c r="C13" s="20" t="s">
        <v>45</v>
      </c>
      <c r="D13" s="35" t="s">
        <v>282</v>
      </c>
      <c r="E13" s="20" t="s">
        <v>40</v>
      </c>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2"/>
      <c r="AR13" s="32"/>
      <c r="AS13" s="32"/>
      <c r="AT13" s="32"/>
      <c r="AU13" s="32"/>
      <c r="AV13" s="32"/>
      <c r="AW13" s="32"/>
      <c r="AX13" s="32"/>
      <c r="AY13" s="32"/>
      <c r="AZ13" s="32"/>
      <c r="BA13" s="32"/>
      <c r="BB13" s="32"/>
      <c r="BC13" s="31">
        <v>0.61646968066622954</v>
      </c>
      <c r="BD13" s="31">
        <v>0.66787700569353137</v>
      </c>
      <c r="BE13" s="31">
        <v>1.1765418704934316</v>
      </c>
      <c r="BF13" s="31">
        <v>0.83449772109243392</v>
      </c>
      <c r="BG13" s="31">
        <v>1.3742608870740991</v>
      </c>
      <c r="BH13" s="31">
        <v>1.0046722830749817</v>
      </c>
      <c r="BI13" s="31">
        <v>0.63600723811945725</v>
      </c>
      <c r="BJ13" s="31">
        <v>0.6251632777236158</v>
      </c>
      <c r="BK13" s="31">
        <v>1.0043712363164317</v>
      </c>
      <c r="BL13" s="31">
        <v>0.90239999999999998</v>
      </c>
      <c r="BM13" s="31">
        <v>0.74229999999999996</v>
      </c>
      <c r="BN13" s="77">
        <v>1.4564999999999999</v>
      </c>
      <c r="BO13" s="80">
        <v>7.1457846747084386E-2</v>
      </c>
      <c r="BP13" s="80">
        <v>0.13949443069941628</v>
      </c>
      <c r="BQ13" s="80">
        <v>0.22228888665778443</v>
      </c>
      <c r="BR13" s="81">
        <v>0.29744530314460188</v>
      </c>
      <c r="BS13" s="81">
        <v>0.37611479655329844</v>
      </c>
      <c r="BT13" s="81">
        <v>0.4600060248893707</v>
      </c>
      <c r="BU13" s="81">
        <v>0.51680305519531944</v>
      </c>
      <c r="BV13" s="81">
        <v>0.58706162212808299</v>
      </c>
      <c r="BW13" s="81">
        <v>0.64956888105592359</v>
      </c>
      <c r="BX13" s="81">
        <v>0.70616862574163186</v>
      </c>
      <c r="BY13" s="81">
        <v>0.78217590806180359</v>
      </c>
      <c r="BZ13" s="126">
        <v>0.90521213168671255</v>
      </c>
      <c r="CA13" s="64">
        <v>5.6500000000000002E-2</v>
      </c>
      <c r="CB13" s="64">
        <v>0.1125</v>
      </c>
      <c r="CC13" s="64">
        <v>0.1643</v>
      </c>
      <c r="CD13" s="76"/>
    </row>
    <row r="14" spans="1:82" x14ac:dyDescent="0.2">
      <c r="A14" s="20" t="s">
        <v>275</v>
      </c>
      <c r="B14" s="20" t="s">
        <v>44</v>
      </c>
      <c r="C14" s="20" t="s">
        <v>47</v>
      </c>
      <c r="D14" s="35" t="s">
        <v>283</v>
      </c>
      <c r="E14" s="20" t="s">
        <v>40</v>
      </c>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2"/>
      <c r="AR14" s="32"/>
      <c r="AS14" s="32"/>
      <c r="AT14" s="32"/>
      <c r="AU14" s="32"/>
      <c r="AV14" s="32"/>
      <c r="AW14" s="32"/>
      <c r="AX14" s="32"/>
      <c r="AY14" s="32"/>
      <c r="AZ14" s="32"/>
      <c r="BA14" s="32"/>
      <c r="BB14" s="32"/>
      <c r="BC14" s="31">
        <v>0</v>
      </c>
      <c r="BD14" s="31">
        <v>0</v>
      </c>
      <c r="BE14" s="31">
        <v>0.12591167729293623</v>
      </c>
      <c r="BF14" s="31">
        <v>0.12815788697977176</v>
      </c>
      <c r="BG14" s="31">
        <v>0.74499362528208357</v>
      </c>
      <c r="BH14" s="31">
        <v>0.85817867245602786</v>
      </c>
      <c r="BI14" s="31">
        <v>0.50043467571985667</v>
      </c>
      <c r="BJ14" s="31">
        <v>1.2282333977863087</v>
      </c>
      <c r="BK14" s="31">
        <v>1.1780672977459783</v>
      </c>
      <c r="BL14" s="31">
        <v>1.3030999999999999</v>
      </c>
      <c r="BM14" s="31">
        <v>1.0992</v>
      </c>
      <c r="BN14" s="77">
        <v>3.3795999999999999</v>
      </c>
      <c r="BO14" s="80">
        <v>2.2991227866361964E-2</v>
      </c>
      <c r="BP14" s="80">
        <v>4.2819917401794937E-2</v>
      </c>
      <c r="BQ14" s="80">
        <v>5.6641200418735854E-2</v>
      </c>
      <c r="BR14" s="81">
        <v>0.10321877072934084</v>
      </c>
      <c r="BS14" s="81">
        <v>0.16196011234377183</v>
      </c>
      <c r="BT14" s="81">
        <v>0.27125549105718028</v>
      </c>
      <c r="BU14" s="81">
        <v>0.36686294200252761</v>
      </c>
      <c r="BV14" s="81">
        <v>0.45183672888128579</v>
      </c>
      <c r="BW14" s="81">
        <v>0.57448289936295971</v>
      </c>
      <c r="BX14" s="81">
        <v>0.6448466866247079</v>
      </c>
      <c r="BY14" s="81">
        <v>0.86627567131786909</v>
      </c>
      <c r="BZ14" s="126">
        <v>0.9999113029324278</v>
      </c>
      <c r="CA14" s="64">
        <v>-5.1999999999999998E-3</v>
      </c>
      <c r="CB14" s="64">
        <v>1.77E-2</v>
      </c>
      <c r="CC14" s="64">
        <v>5.16E-2</v>
      </c>
      <c r="CD14" s="76"/>
    </row>
    <row r="15" spans="1:82" x14ac:dyDescent="0.2">
      <c r="A15" s="20" t="s">
        <v>275</v>
      </c>
      <c r="B15" s="20" t="s">
        <v>44</v>
      </c>
      <c r="C15" s="20" t="s">
        <v>47</v>
      </c>
      <c r="D15" s="35" t="s">
        <v>157</v>
      </c>
      <c r="E15" s="20" t="s">
        <v>40</v>
      </c>
      <c r="F15" s="31">
        <v>0.39709090117420476</v>
      </c>
      <c r="G15" s="31">
        <v>3.5154303952683222E-2</v>
      </c>
      <c r="H15" s="31">
        <v>4.2301132203909401E-2</v>
      </c>
      <c r="I15" s="31">
        <v>4.4324108978289097E-2</v>
      </c>
      <c r="J15" s="31">
        <v>5.0603244013271785E-2</v>
      </c>
      <c r="K15" s="31">
        <v>5.4300521178952676E-2</v>
      </c>
      <c r="L15" s="31">
        <v>6.6544216450879962E-2</v>
      </c>
      <c r="M15" s="31">
        <v>3.0630030835256779E-2</v>
      </c>
      <c r="N15" s="31">
        <v>7.5397648586266588E-2</v>
      </c>
      <c r="O15" s="31">
        <v>6.5025398514137328E-2</v>
      </c>
      <c r="P15" s="31">
        <v>3.9635566935949218E-2</v>
      </c>
      <c r="Q15" s="31">
        <v>6.0821885819388341E-2</v>
      </c>
      <c r="R15" s="31">
        <v>0.23285292520196188</v>
      </c>
      <c r="S15" s="31">
        <v>4.1093883826138655E-2</v>
      </c>
      <c r="T15" s="31">
        <v>7.9308637330583659E-2</v>
      </c>
      <c r="U15" s="31">
        <v>3.0978615686165223E-2</v>
      </c>
      <c r="V15" s="31">
        <v>7.7300560153833298E-2</v>
      </c>
      <c r="W15" s="31">
        <v>8.9546465828758276E-2</v>
      </c>
      <c r="X15" s="31">
        <v>9.6664952763146891E-2</v>
      </c>
      <c r="Y15" s="31">
        <v>4.0314043790467165E-2</v>
      </c>
      <c r="Z15" s="31">
        <v>0.10621085379334688</v>
      </c>
      <c r="AA15" s="31">
        <v>6.5721567455340982E-2</v>
      </c>
      <c r="AB15" s="31">
        <v>5.3489800601956357E-2</v>
      </c>
      <c r="AC15" s="31">
        <v>8.2851915252347919E-2</v>
      </c>
      <c r="AD15" s="31">
        <v>3.6219882767141373E-2</v>
      </c>
      <c r="AE15" s="31">
        <v>-0.70261930511180481</v>
      </c>
      <c r="AF15" s="31">
        <v>3.9307329821377044</v>
      </c>
      <c r="AG15" s="31">
        <v>0.54730665685809399</v>
      </c>
      <c r="AH15" s="31">
        <v>2.2334502331115225E-2</v>
      </c>
      <c r="AI15" s="31">
        <v>-0.88828378515255513</v>
      </c>
      <c r="AJ15" s="31">
        <v>-0.48507227957048915</v>
      </c>
      <c r="AK15" s="31">
        <v>0.79177513283194112</v>
      </c>
      <c r="AL15" s="31">
        <v>-0.16468710585520796</v>
      </c>
      <c r="AM15" s="31">
        <v>1.6765994977956646</v>
      </c>
      <c r="AN15" s="31">
        <v>0.40706661189386417</v>
      </c>
      <c r="AO15" s="31">
        <v>0.56242004535675272</v>
      </c>
      <c r="AP15" s="31">
        <v>2.1438233784667542</v>
      </c>
      <c r="AQ15" s="32">
        <v>-0.9924699183234712</v>
      </c>
      <c r="AR15" s="32">
        <v>-0.47441471383075984</v>
      </c>
      <c r="AS15" s="32">
        <v>-0.27497477290308325</v>
      </c>
      <c r="AT15" s="32">
        <v>-0.1218105084439266</v>
      </c>
      <c r="AU15" s="32">
        <v>-0.30751320346798738</v>
      </c>
      <c r="AV15" s="32">
        <v>0.26130279789831112</v>
      </c>
      <c r="AW15" s="32">
        <v>-0.3036389620148886</v>
      </c>
      <c r="AX15" s="32">
        <v>9.4295507087673869E-2</v>
      </c>
      <c r="AY15" s="32">
        <v>0.72881805161795876</v>
      </c>
      <c r="AZ15" s="32">
        <v>-0.41148305568671584</v>
      </c>
      <c r="BA15" s="32">
        <v>0.19885698188649692</v>
      </c>
      <c r="BB15" s="32">
        <v>1.9827999999999999</v>
      </c>
      <c r="BC15" s="31">
        <v>0</v>
      </c>
      <c r="BD15" s="31">
        <v>0</v>
      </c>
      <c r="BE15" s="31">
        <v>0</v>
      </c>
      <c r="BF15" s="31">
        <v>0</v>
      </c>
      <c r="BG15" s="31">
        <v>0</v>
      </c>
      <c r="BH15" s="31">
        <v>0</v>
      </c>
      <c r="BI15" s="31">
        <v>0</v>
      </c>
      <c r="BJ15" s="31">
        <v>0</v>
      </c>
      <c r="BK15" s="31">
        <v>0</v>
      </c>
      <c r="BL15" s="31">
        <v>0</v>
      </c>
      <c r="BM15" s="31">
        <v>0</v>
      </c>
      <c r="BN15" s="77">
        <v>0</v>
      </c>
      <c r="BO15" s="80"/>
      <c r="BP15" s="80"/>
      <c r="BQ15" s="80"/>
      <c r="BR15" s="81"/>
      <c r="BS15" s="81"/>
      <c r="BT15" s="81"/>
      <c r="BU15" s="81"/>
      <c r="BV15" s="81"/>
      <c r="BW15" s="81"/>
      <c r="BX15" s="64"/>
      <c r="BY15" s="64"/>
      <c r="BZ15" s="103"/>
      <c r="CA15" s="64"/>
      <c r="CB15" s="64"/>
      <c r="CC15" s="64"/>
      <c r="CD15" s="76"/>
    </row>
    <row r="16" spans="1:82" x14ac:dyDescent="0.2">
      <c r="A16" s="20" t="s">
        <v>275</v>
      </c>
      <c r="B16" s="20" t="s">
        <v>44</v>
      </c>
      <c r="C16" s="20" t="s">
        <v>47</v>
      </c>
      <c r="D16" s="35" t="s">
        <v>284</v>
      </c>
      <c r="E16" s="20" t="s">
        <v>40</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2"/>
      <c r="AR16" s="32"/>
      <c r="AS16" s="32"/>
      <c r="AT16" s="32"/>
      <c r="AU16" s="32"/>
      <c r="AV16" s="32"/>
      <c r="AW16" s="32"/>
      <c r="AX16" s="32"/>
      <c r="AY16" s="32"/>
      <c r="AZ16" s="32"/>
      <c r="BA16" s="32"/>
      <c r="BB16" s="32"/>
      <c r="BC16" s="31">
        <v>0</v>
      </c>
      <c r="BD16" s="31">
        <v>0</v>
      </c>
      <c r="BE16" s="31">
        <v>0</v>
      </c>
      <c r="BF16" s="31">
        <v>0</v>
      </c>
      <c r="BG16" s="31">
        <v>0</v>
      </c>
      <c r="BH16" s="31">
        <v>0</v>
      </c>
      <c r="BI16" s="31">
        <v>0</v>
      </c>
      <c r="BJ16" s="31">
        <v>0</v>
      </c>
      <c r="BK16" s="31">
        <v>0</v>
      </c>
      <c r="BL16" s="31">
        <v>0</v>
      </c>
      <c r="BM16" s="31">
        <v>0</v>
      </c>
      <c r="BN16" s="77">
        <v>0</v>
      </c>
      <c r="BO16" s="80"/>
      <c r="BP16" s="80"/>
      <c r="BQ16" s="80"/>
      <c r="BR16" s="81"/>
      <c r="BS16" s="81"/>
      <c r="BT16" s="81"/>
      <c r="BU16" s="81"/>
      <c r="BV16" s="81"/>
      <c r="BW16" s="81"/>
      <c r="BX16" s="64"/>
      <c r="BY16" s="64"/>
      <c r="BZ16" s="103"/>
      <c r="CA16" s="64"/>
      <c r="CB16" s="64"/>
      <c r="CC16" s="64"/>
      <c r="CD16" s="76"/>
    </row>
    <row r="17" spans="1:84" x14ac:dyDescent="0.2">
      <c r="A17" s="20" t="s">
        <v>275</v>
      </c>
      <c r="B17" s="20" t="s">
        <v>44</v>
      </c>
      <c r="C17" s="20" t="s">
        <v>47</v>
      </c>
      <c r="D17" s="35" t="s">
        <v>285</v>
      </c>
      <c r="E17" s="20" t="s">
        <v>40</v>
      </c>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7"/>
      <c r="BC17" s="37">
        <v>0</v>
      </c>
      <c r="BD17" s="37">
        <v>0</v>
      </c>
      <c r="BE17" s="37">
        <v>0.12591167729293623</v>
      </c>
      <c r="BF17" s="37">
        <v>0.12815788697977176</v>
      </c>
      <c r="BG17" s="37">
        <v>0.74499362528208357</v>
      </c>
      <c r="BH17" s="37">
        <v>0.85817867245602786</v>
      </c>
      <c r="BI17" s="37">
        <v>0.50043467571985667</v>
      </c>
      <c r="BJ17" s="37">
        <v>1.2282333977863087</v>
      </c>
      <c r="BK17" s="37">
        <v>1.1780672977459783</v>
      </c>
      <c r="BL17" s="37">
        <v>1.3030999999999999</v>
      </c>
      <c r="BM17" s="37">
        <v>1.0992</v>
      </c>
      <c r="BN17" s="78">
        <v>3.3795999999999999</v>
      </c>
      <c r="BO17" s="80">
        <v>2.2991227866361964E-2</v>
      </c>
      <c r="BP17" s="80">
        <v>4.2819917401794937E-2</v>
      </c>
      <c r="BQ17" s="80">
        <v>5.6641200418735854E-2</v>
      </c>
      <c r="BR17" s="81">
        <v>0.10321877072934084</v>
      </c>
      <c r="BS17" s="81">
        <v>0.16196011234377183</v>
      </c>
      <c r="BT17" s="81">
        <v>0.27125549105718028</v>
      </c>
      <c r="BU17" s="81">
        <v>0.36686294200252761</v>
      </c>
      <c r="BV17" s="81">
        <v>0.45183672888128579</v>
      </c>
      <c r="BW17" s="81">
        <v>0.57448289936295971</v>
      </c>
      <c r="BX17" s="64">
        <v>0.6448466866247079</v>
      </c>
      <c r="BY17" s="108">
        <v>0.86627567131786909</v>
      </c>
      <c r="BZ17" s="128">
        <v>0.9999113029324278</v>
      </c>
      <c r="CA17" s="64">
        <v>-5.1999999999999998E-3</v>
      </c>
      <c r="CB17" s="64">
        <v>1.77E-2</v>
      </c>
      <c r="CC17" s="64">
        <v>5.16E-2</v>
      </c>
      <c r="CD17" s="76"/>
    </row>
    <row r="18" spans="1:84" x14ac:dyDescent="0.2">
      <c r="A18" s="19" t="s">
        <v>275</v>
      </c>
      <c r="B18" s="19" t="s">
        <v>144</v>
      </c>
      <c r="C18" s="20" t="s">
        <v>286</v>
      </c>
      <c r="E18" s="20" t="s">
        <v>40</v>
      </c>
      <c r="F18" s="33">
        <v>0.60540000000000005</v>
      </c>
      <c r="G18" s="33">
        <v>0.56359999999999999</v>
      </c>
      <c r="H18" s="33">
        <v>0.53849999999999998</v>
      </c>
      <c r="I18" s="33">
        <v>0.49280000000000002</v>
      </c>
      <c r="J18" s="33">
        <v>0.58340000000000003</v>
      </c>
      <c r="K18" s="33">
        <v>0.59940000000000004</v>
      </c>
      <c r="L18" s="33">
        <v>0.64549999999999996</v>
      </c>
      <c r="M18" s="33">
        <v>0.42249999999999999</v>
      </c>
      <c r="N18" s="33">
        <v>0.40189999999999998</v>
      </c>
      <c r="O18" s="33">
        <v>0.39410000000000001</v>
      </c>
      <c r="P18" s="33">
        <v>0.41189999999999999</v>
      </c>
      <c r="Q18" s="33">
        <v>0.45610000000000001</v>
      </c>
      <c r="R18" s="33">
        <v>0.56320000000000003</v>
      </c>
      <c r="S18" s="33">
        <v>0.52980000000000005</v>
      </c>
      <c r="T18" s="33">
        <v>0.5706</v>
      </c>
      <c r="U18" s="33">
        <v>0.62829999999999997</v>
      </c>
      <c r="V18" s="33">
        <v>0.47799999999999998</v>
      </c>
      <c r="W18" s="33">
        <v>0.50660000000000005</v>
      </c>
      <c r="X18" s="33">
        <v>0.53979999999999995</v>
      </c>
      <c r="Y18" s="33">
        <v>0.54869999999999997</v>
      </c>
      <c r="Z18" s="33">
        <v>0.47960000000000003</v>
      </c>
      <c r="AA18" s="33">
        <v>0.44290616885684903</v>
      </c>
      <c r="AB18" s="33">
        <v>0.46634663116566621</v>
      </c>
      <c r="AC18" s="33">
        <v>0.49204299134262786</v>
      </c>
      <c r="AD18" s="33">
        <v>0.55196355506415751</v>
      </c>
      <c r="AE18" s="33">
        <v>0.5466597045206516</v>
      </c>
      <c r="AF18" s="33">
        <v>0.50543364622350595</v>
      </c>
      <c r="AG18" s="33">
        <v>0.49</v>
      </c>
      <c r="AH18" s="33">
        <v>0.48</v>
      </c>
      <c r="AI18" s="33">
        <v>0.56999999999999995</v>
      </c>
      <c r="AJ18" s="33">
        <v>0.54210000000000003</v>
      </c>
      <c r="AK18" s="33">
        <v>0.5857</v>
      </c>
      <c r="AL18" s="33">
        <v>0.55430000000000001</v>
      </c>
      <c r="AM18" s="33">
        <v>0.52629999999999999</v>
      </c>
      <c r="AN18" s="33">
        <v>0.41149999999999998</v>
      </c>
      <c r="AO18" s="33">
        <v>0.49540000000000001</v>
      </c>
      <c r="AP18" s="33">
        <v>0.55489999999999995</v>
      </c>
      <c r="AQ18" s="33">
        <v>0.56120000000000003</v>
      </c>
      <c r="AR18" s="33">
        <v>0.504</v>
      </c>
      <c r="AS18" s="33">
        <v>0.43540000000000001</v>
      </c>
      <c r="AT18" s="33">
        <v>0.41539999999999999</v>
      </c>
      <c r="AU18" s="33">
        <v>0.43930000000000002</v>
      </c>
      <c r="AV18" s="39">
        <v>0.48060000000000003</v>
      </c>
      <c r="AW18" s="39">
        <v>0.41</v>
      </c>
      <c r="AX18" s="39">
        <v>0.42480000000000001</v>
      </c>
      <c r="AY18" s="39">
        <v>0.5171</v>
      </c>
      <c r="AZ18" s="39">
        <v>0.52159999999999995</v>
      </c>
      <c r="BA18" s="39">
        <v>0.42870000000000003</v>
      </c>
      <c r="BB18" s="39">
        <v>0.52290000000000003</v>
      </c>
      <c r="BC18" s="39">
        <v>0.4713</v>
      </c>
      <c r="BD18" s="39">
        <v>0.48559999999999998</v>
      </c>
      <c r="BE18" s="39">
        <v>0.45600000000000002</v>
      </c>
      <c r="BF18" s="39">
        <v>0.46379999999999999</v>
      </c>
      <c r="BG18" s="39">
        <v>0.44769999999999999</v>
      </c>
      <c r="BH18" s="39">
        <v>0.42020000000000002</v>
      </c>
      <c r="BI18" s="39">
        <v>0.37709999999999999</v>
      </c>
      <c r="BJ18" s="39">
        <v>0.44369999999999998</v>
      </c>
      <c r="BK18" s="39">
        <v>0.40789999999999998</v>
      </c>
      <c r="BL18" s="39">
        <v>0.37409999999999999</v>
      </c>
      <c r="BM18" s="39">
        <v>0.49199999999999999</v>
      </c>
      <c r="BN18" s="79">
        <v>0.56379999999999997</v>
      </c>
      <c r="BO18" s="82">
        <v>0.56599999999999995</v>
      </c>
      <c r="BP18" s="82">
        <v>0.58089999999999997</v>
      </c>
      <c r="BQ18" s="82">
        <v>0.55120000000000002</v>
      </c>
      <c r="BR18" s="82">
        <v>0.51</v>
      </c>
      <c r="BS18" s="82">
        <v>0.53</v>
      </c>
      <c r="BT18" s="82">
        <v>0.44</v>
      </c>
      <c r="BU18" s="82">
        <f>AVERAGE(BU66:BU82)</f>
        <v>0.53491176470588242</v>
      </c>
      <c r="BV18" s="82">
        <f t="shared" ref="BV18:BX18" si="0">AVERAGE(BV66:BV82)</f>
        <v>0.56061764705882355</v>
      </c>
      <c r="BW18" s="82">
        <f t="shared" si="0"/>
        <v>0.52068235294117649</v>
      </c>
      <c r="BX18" s="107">
        <f t="shared" si="0"/>
        <v>0.463464705882353</v>
      </c>
      <c r="BY18" s="172">
        <f>AVERAGE(BY66:BY82)</f>
        <v>0.4904</v>
      </c>
      <c r="BZ18" s="173">
        <f>AVERAGE(BZ66:BZ82)</f>
        <v>0.48248823529411772</v>
      </c>
      <c r="CA18" s="39">
        <v>0.51486970599489856</v>
      </c>
      <c r="CB18" s="39">
        <v>0.52685306434752455</v>
      </c>
      <c r="CC18" s="39">
        <v>0.55919783093705222</v>
      </c>
    </row>
    <row r="19" spans="1:84" x14ac:dyDescent="0.2">
      <c r="A19" s="19" t="s">
        <v>275</v>
      </c>
      <c r="B19" s="19" t="s">
        <v>144</v>
      </c>
      <c r="C19" s="20" t="s">
        <v>287</v>
      </c>
      <c r="E19" s="20" t="s">
        <v>40</v>
      </c>
      <c r="F19" s="33">
        <v>0.22140000000000001</v>
      </c>
      <c r="G19" s="33">
        <v>0.29649999999999999</v>
      </c>
      <c r="H19" s="33">
        <v>0.30549999999999999</v>
      </c>
      <c r="I19" s="33">
        <v>0.25519999999999998</v>
      </c>
      <c r="J19" s="33">
        <v>0.23200000000000001</v>
      </c>
      <c r="K19" s="33">
        <v>0.21779999999999999</v>
      </c>
      <c r="L19" s="33">
        <v>7.85E-2</v>
      </c>
      <c r="M19" s="33">
        <v>0.28370000000000001</v>
      </c>
      <c r="N19" s="33">
        <v>0.33760000000000001</v>
      </c>
      <c r="O19" s="33">
        <v>0.38750000000000001</v>
      </c>
      <c r="P19" s="33">
        <v>0.4451</v>
      </c>
      <c r="Q19" s="33">
        <v>0.35160000000000002</v>
      </c>
      <c r="R19" s="33">
        <v>0.29310000000000003</v>
      </c>
      <c r="S19" s="33">
        <v>0.31430000000000002</v>
      </c>
      <c r="T19" s="33">
        <v>0.28289999999999998</v>
      </c>
      <c r="U19" s="33">
        <v>0.23499999999999999</v>
      </c>
      <c r="V19" s="33">
        <v>0.24279999999999999</v>
      </c>
      <c r="W19" s="33">
        <v>0.24529999999999999</v>
      </c>
      <c r="X19" s="33">
        <v>0.21249999999999999</v>
      </c>
      <c r="Y19" s="33">
        <v>0.1986</v>
      </c>
      <c r="Z19" s="33">
        <v>0.13880000000000001</v>
      </c>
      <c r="AA19" s="33">
        <v>0.1193887456588187</v>
      </c>
      <c r="AB19" s="33">
        <v>0.13809174601741953</v>
      </c>
      <c r="AC19" s="33">
        <v>0.16809940207309146</v>
      </c>
      <c r="AD19" s="33">
        <v>0.17498185462641216</v>
      </c>
      <c r="AE19" s="33">
        <v>0.23153374778664651</v>
      </c>
      <c r="AF19" s="33">
        <v>0.23708608652907842</v>
      </c>
      <c r="AG19" s="33">
        <v>0.35</v>
      </c>
      <c r="AH19" s="33">
        <v>0.36</v>
      </c>
      <c r="AI19" s="33">
        <v>0.3</v>
      </c>
      <c r="AJ19" s="33">
        <v>0.32869999999999999</v>
      </c>
      <c r="AK19" s="33">
        <v>0.22919999999999999</v>
      </c>
      <c r="AL19" s="33">
        <v>0.16830000000000001</v>
      </c>
      <c r="AM19" s="33">
        <v>0.16589999999999999</v>
      </c>
      <c r="AN19" s="33">
        <v>0.27660000000000001</v>
      </c>
      <c r="AO19" s="33">
        <v>0.1789</v>
      </c>
      <c r="AP19" s="40">
        <v>0.14319999999999999</v>
      </c>
      <c r="AQ19" s="40">
        <v>0.13550000000000001</v>
      </c>
      <c r="AR19" s="40">
        <v>0.15340000000000001</v>
      </c>
      <c r="AS19" s="33">
        <v>0.3004</v>
      </c>
      <c r="AT19" s="33">
        <v>0.4073</v>
      </c>
      <c r="AU19" s="33">
        <v>0.37319999999999998</v>
      </c>
      <c r="AV19" s="39">
        <v>0.28820000000000001</v>
      </c>
      <c r="AW19" s="39">
        <v>0.33200000000000002</v>
      </c>
      <c r="AX19" s="39">
        <v>0.3049</v>
      </c>
      <c r="AY19" s="39">
        <v>0.28389999999999999</v>
      </c>
      <c r="AZ19" s="39">
        <v>0.32240000000000002</v>
      </c>
      <c r="BA19" s="39">
        <v>0.37259999999999999</v>
      </c>
      <c r="BB19" s="39">
        <v>0.27989999999999998</v>
      </c>
      <c r="BC19" s="39">
        <v>0.2883</v>
      </c>
      <c r="BD19" s="39">
        <v>0.29980000000000001</v>
      </c>
      <c r="BE19" s="39">
        <v>0.31480000000000002</v>
      </c>
      <c r="BF19" s="39">
        <v>0.29260000000000003</v>
      </c>
      <c r="BG19" s="39">
        <v>0.31809999999999999</v>
      </c>
      <c r="BH19" s="39">
        <v>0.29570000000000002</v>
      </c>
      <c r="BI19" s="39">
        <v>0.3231</v>
      </c>
      <c r="BJ19" s="39">
        <v>0.19819999999999999</v>
      </c>
      <c r="BK19" s="39">
        <v>0.3226</v>
      </c>
      <c r="BL19" s="39">
        <v>0.23480000000000001</v>
      </c>
      <c r="BM19" s="39">
        <v>0.2099</v>
      </c>
      <c r="BN19" s="79">
        <v>0.22420000000000001</v>
      </c>
      <c r="BO19" s="82" t="s">
        <v>288</v>
      </c>
      <c r="BP19" s="82" t="s">
        <v>289</v>
      </c>
      <c r="BQ19" s="82">
        <v>0.32600000000000001</v>
      </c>
      <c r="BR19" s="82">
        <v>0.24</v>
      </c>
      <c r="BS19" s="82">
        <v>0.12</v>
      </c>
      <c r="BT19" s="82">
        <v>0.15</v>
      </c>
      <c r="BU19" s="82">
        <f>AVERAGE(BU84:BU100)</f>
        <v>0.29615882352941181</v>
      </c>
      <c r="BV19" s="82">
        <f t="shared" ref="BV19:BX19" si="1">AVERAGE(BV84:BV100)</f>
        <v>0.29054117647058819</v>
      </c>
      <c r="BW19" s="82">
        <f t="shared" si="1"/>
        <v>0.29826470588235293</v>
      </c>
      <c r="BX19" s="107">
        <f t="shared" si="1"/>
        <v>0.31499411764705881</v>
      </c>
      <c r="BY19" s="204">
        <f>AVERAGE(BY84:BY100)</f>
        <v>0.33573529411764708</v>
      </c>
      <c r="BZ19" s="205">
        <f>AVERAGE(BZ84:BZ100)</f>
        <v>0.34244117647058825</v>
      </c>
      <c r="CA19" s="39">
        <v>0.30450460638331467</v>
      </c>
      <c r="CB19" s="39">
        <v>0.32513212708822087</v>
      </c>
      <c r="CC19" s="39">
        <v>0.28520961841333847</v>
      </c>
    </row>
    <row r="20" spans="1:84" s="43" customFormat="1" x14ac:dyDescent="0.2">
      <c r="A20" s="19" t="s">
        <v>275</v>
      </c>
      <c r="B20" s="20" t="s">
        <v>144</v>
      </c>
      <c r="C20" s="20" t="s">
        <v>290</v>
      </c>
      <c r="D20" s="20"/>
      <c r="E20" s="20" t="s">
        <v>148</v>
      </c>
      <c r="F20" s="41">
        <v>0.13526737343606796</v>
      </c>
      <c r="G20" s="41">
        <v>0.13492123560325042</v>
      </c>
      <c r="H20" s="41">
        <v>0.1459889914745521</v>
      </c>
      <c r="I20" s="41">
        <v>0.13888933840035031</v>
      </c>
      <c r="J20" s="41">
        <v>0.13236134046717093</v>
      </c>
      <c r="K20" s="41">
        <v>0.12867786155557978</v>
      </c>
      <c r="L20" s="41">
        <v>0.13631456988259999</v>
      </c>
      <c r="M20" s="41">
        <v>0.17232305853751467</v>
      </c>
      <c r="N20" s="41">
        <v>0.18057008951625325</v>
      </c>
      <c r="O20" s="41">
        <v>0.14554192283769216</v>
      </c>
      <c r="P20" s="41">
        <v>0.12651353860005751</v>
      </c>
      <c r="Q20" s="41">
        <v>0.10343491706502446</v>
      </c>
      <c r="R20" s="41">
        <v>9.1044953743693799E-2</v>
      </c>
      <c r="S20" s="41">
        <v>0.10703332797271556</v>
      </c>
      <c r="T20" s="41">
        <v>0.1081917823475339</v>
      </c>
      <c r="U20" s="41">
        <v>0.10553541109642602</v>
      </c>
      <c r="V20" s="41">
        <v>0.11516416672582735</v>
      </c>
      <c r="W20" s="41">
        <v>0.11220220636943816</v>
      </c>
      <c r="X20" s="41">
        <v>0.11784962095129956</v>
      </c>
      <c r="Y20" s="41">
        <v>0.11247897165233228</v>
      </c>
      <c r="Z20" s="41">
        <v>0.12760159759054152</v>
      </c>
      <c r="AA20" s="41">
        <v>0.13247401814467133</v>
      </c>
      <c r="AB20" s="41">
        <v>0.13541729966386298</v>
      </c>
      <c r="AC20" s="41">
        <v>0.13340212956371683</v>
      </c>
      <c r="AD20" s="41">
        <v>0.13320977056013422</v>
      </c>
      <c r="AE20" s="41">
        <v>0.13496337671726882</v>
      </c>
      <c r="AF20" s="41">
        <v>0.14295081893671702</v>
      </c>
      <c r="AG20" s="41">
        <v>0.1586841934191337</v>
      </c>
      <c r="AH20" s="41">
        <v>0.16269436398323522</v>
      </c>
      <c r="AI20" s="41">
        <v>0.17214503696551237</v>
      </c>
      <c r="AJ20" s="41">
        <v>0.16574035422441483</v>
      </c>
      <c r="AK20" s="41">
        <v>0.16558585733564504</v>
      </c>
      <c r="AL20" s="41">
        <v>0.18993154756424166</v>
      </c>
      <c r="AM20" s="41">
        <v>0.19203427396911818</v>
      </c>
      <c r="AN20" s="41">
        <v>0.22058691423555107</v>
      </c>
      <c r="AO20" s="41">
        <v>0.23832516394348022</v>
      </c>
      <c r="AP20" s="41">
        <v>0.24518625721540405</v>
      </c>
      <c r="AQ20" s="41">
        <v>0.23001113967577905</v>
      </c>
      <c r="AR20" s="41">
        <v>0.22795596726188735</v>
      </c>
      <c r="AS20" s="42">
        <v>0.25112336794672924</v>
      </c>
      <c r="AT20" s="42">
        <v>0.25809635829035404</v>
      </c>
      <c r="AU20" s="42">
        <v>0.24163353076941399</v>
      </c>
      <c r="AV20" s="42">
        <v>0.19958822596986878</v>
      </c>
      <c r="AW20" s="42">
        <v>0.15622602802783736</v>
      </c>
      <c r="AX20" s="42">
        <v>0.17715126376153431</v>
      </c>
      <c r="AY20" s="42">
        <v>0.13362414170855805</v>
      </c>
      <c r="AZ20" s="42">
        <v>0.16940892746056752</v>
      </c>
      <c r="BA20" s="42">
        <v>0.19052138368809901</v>
      </c>
      <c r="BB20" s="42">
        <v>0.14130000000000001</v>
      </c>
      <c r="BC20" s="188">
        <v>0.23244233352293467</v>
      </c>
      <c r="BD20" s="188">
        <v>0.26500720584563681</v>
      </c>
      <c r="BE20" s="188">
        <v>0.27081492176411315</v>
      </c>
      <c r="BF20" s="188">
        <v>0.28765984960743535</v>
      </c>
      <c r="BG20" s="188">
        <v>0.24556415388765598</v>
      </c>
      <c r="BH20" s="188">
        <v>0.28070845267925748</v>
      </c>
      <c r="BI20" s="188">
        <v>0.27790475609088311</v>
      </c>
      <c r="BJ20" s="188">
        <v>0.29510913074474493</v>
      </c>
      <c r="BK20" s="188">
        <v>0.26000129013212514</v>
      </c>
      <c r="BL20" s="188">
        <v>0.24630128494118239</v>
      </c>
      <c r="BM20" s="188">
        <v>0.23760682491957097</v>
      </c>
      <c r="BN20" s="206">
        <v>0.23943041974660706</v>
      </c>
      <c r="BO20" s="207">
        <v>0.26222388979451894</v>
      </c>
      <c r="BP20" s="207">
        <v>0.23867865822588549</v>
      </c>
      <c r="BQ20" s="207">
        <v>0.22527689965481962</v>
      </c>
      <c r="BR20" s="207">
        <v>0.21811057440266005</v>
      </c>
      <c r="BS20" s="207">
        <v>0.23987116054469054</v>
      </c>
      <c r="BT20" s="207">
        <v>0.2475670127662202</v>
      </c>
      <c r="BU20" s="207">
        <v>0.22899676719011333</v>
      </c>
      <c r="BV20" s="207">
        <v>0.24698480589125688</v>
      </c>
      <c r="BW20" s="207">
        <v>0.23767382861829728</v>
      </c>
      <c r="BX20" s="208">
        <v>0.20966294374074079</v>
      </c>
      <c r="BY20" s="209">
        <v>0.20936495276110823</v>
      </c>
      <c r="BZ20" s="209">
        <v>0.21157124769057181</v>
      </c>
      <c r="CA20" s="210">
        <v>0.21356668298066858</v>
      </c>
      <c r="CB20" s="188">
        <v>0.21779031914843205</v>
      </c>
      <c r="CC20" s="188">
        <v>0.21760693321589694</v>
      </c>
      <c r="CD20" s="75" t="s">
        <v>291</v>
      </c>
    </row>
    <row r="21" spans="1:84" s="43" customFormat="1" x14ac:dyDescent="0.2">
      <c r="A21" s="19" t="s">
        <v>275</v>
      </c>
      <c r="B21" s="20" t="s">
        <v>144</v>
      </c>
      <c r="C21" s="20" t="s">
        <v>292</v>
      </c>
      <c r="D21" s="20"/>
      <c r="E21" s="20" t="s">
        <v>148</v>
      </c>
      <c r="F21" s="41">
        <v>0.12942103432281449</v>
      </c>
      <c r="G21" s="41">
        <v>0.12685380017020903</v>
      </c>
      <c r="H21" s="41">
        <v>0.13745944534887364</v>
      </c>
      <c r="I21" s="41">
        <v>0.13099631864089673</v>
      </c>
      <c r="J21" s="41">
        <v>0.12122665625400858</v>
      </c>
      <c r="K21" s="41">
        <v>0.12112928946303074</v>
      </c>
      <c r="L21" s="41">
        <v>0.12690871790732078</v>
      </c>
      <c r="M21" s="41">
        <v>0.16225207511283352</v>
      </c>
      <c r="N21" s="41">
        <v>0.17292820252093311</v>
      </c>
      <c r="O21" s="41">
        <v>0.13384921820170578</v>
      </c>
      <c r="P21" s="41">
        <v>0.1169770430673682</v>
      </c>
      <c r="Q21" s="41">
        <v>9.1265014097132821E-2</v>
      </c>
      <c r="R21" s="41">
        <v>8.6140581487444898E-2</v>
      </c>
      <c r="S21" s="41">
        <v>9.8911582069717244E-2</v>
      </c>
      <c r="T21" s="41">
        <v>9.9559603399536387E-2</v>
      </c>
      <c r="U21" s="41">
        <v>9.6557239475374923E-2</v>
      </c>
      <c r="V21" s="41">
        <v>0.10633353094361706</v>
      </c>
      <c r="W21" s="41">
        <v>0.12591910118276028</v>
      </c>
      <c r="X21" s="41">
        <v>0.12781890942310595</v>
      </c>
      <c r="Y21" s="41">
        <v>0.12857484365893543</v>
      </c>
      <c r="Z21" s="41">
        <v>0.13653494224673651</v>
      </c>
      <c r="AA21" s="41">
        <v>0.14166733916706808</v>
      </c>
      <c r="AB21" s="41">
        <v>0.14460575585117602</v>
      </c>
      <c r="AC21" s="41">
        <v>0.14701667023503395</v>
      </c>
      <c r="AD21" s="41">
        <v>0.12007018342870857</v>
      </c>
      <c r="AE21" s="41">
        <v>0.1231715125829142</v>
      </c>
      <c r="AF21" s="41">
        <v>0.13343872471582802</v>
      </c>
      <c r="AG21" s="41">
        <v>0.14876888512332428</v>
      </c>
      <c r="AH21" s="41">
        <v>0.15948571059298983</v>
      </c>
      <c r="AI21" s="41">
        <v>0.16388528449864642</v>
      </c>
      <c r="AJ21" s="41">
        <v>0.15641043096557358</v>
      </c>
      <c r="AK21" s="41">
        <v>0.1573240045512499</v>
      </c>
      <c r="AL21" s="41">
        <v>0.17910262828672754</v>
      </c>
      <c r="AM21" s="41">
        <v>0.17997949404865948</v>
      </c>
      <c r="AN21" s="41">
        <v>0.20976821352992567</v>
      </c>
      <c r="AO21" s="41">
        <v>0.22858968370891183</v>
      </c>
      <c r="AP21" s="41">
        <v>0.22635297710428234</v>
      </c>
      <c r="AQ21" s="41">
        <v>0.22135811322304591</v>
      </c>
      <c r="AR21" s="41">
        <v>0.21796148686598896</v>
      </c>
      <c r="AS21" s="42">
        <v>0.240428752205265</v>
      </c>
      <c r="AT21" s="42">
        <v>0.24424423213757482</v>
      </c>
      <c r="AU21" s="42">
        <v>0.22888159440218164</v>
      </c>
      <c r="AV21" s="42">
        <v>0.1859933538993927</v>
      </c>
      <c r="AW21" s="42">
        <v>0.14324786465076117</v>
      </c>
      <c r="AX21" s="42">
        <v>0.16376309767082031</v>
      </c>
      <c r="AY21" s="42">
        <v>0.12287287865275912</v>
      </c>
      <c r="AZ21" s="42">
        <v>0.15973721661115714</v>
      </c>
      <c r="BA21" s="42">
        <v>0.18066060357863203</v>
      </c>
      <c r="BB21" s="42">
        <v>0.13036</v>
      </c>
      <c r="BC21" s="188">
        <v>0.22584385038637914</v>
      </c>
      <c r="BD21" s="188">
        <v>0.2562772445181592</v>
      </c>
      <c r="BE21" s="188">
        <v>0.26239356292259075</v>
      </c>
      <c r="BF21" s="188">
        <v>0.27507793431457572</v>
      </c>
      <c r="BG21" s="188">
        <v>0.23087246400047262</v>
      </c>
      <c r="BH21" s="188">
        <v>0.2632428922999524</v>
      </c>
      <c r="BI21" s="188">
        <v>0.26492996011909603</v>
      </c>
      <c r="BJ21" s="188">
        <v>0.2805460760875676</v>
      </c>
      <c r="BK21" s="188">
        <v>0.24434678946539731</v>
      </c>
      <c r="BL21" s="188">
        <v>0.23652361204011502</v>
      </c>
      <c r="BM21" s="188">
        <v>0.23025531915496233</v>
      </c>
      <c r="BN21" s="206">
        <v>0.22793047235684094</v>
      </c>
      <c r="BO21" s="207">
        <v>0.24572430274699097</v>
      </c>
      <c r="BP21" s="207">
        <v>0.23107225166973258</v>
      </c>
      <c r="BQ21" s="207">
        <v>0.21768113859144686</v>
      </c>
      <c r="BR21" s="207">
        <v>0.21109000912146245</v>
      </c>
      <c r="BS21" s="207">
        <v>0.22327496653256429</v>
      </c>
      <c r="BT21" s="207">
        <v>0.23638225309309391</v>
      </c>
      <c r="BU21" s="207">
        <v>0.21606178354870223</v>
      </c>
      <c r="BV21" s="207">
        <v>0.22815489941643505</v>
      </c>
      <c r="BW21" s="207">
        <v>0.22600255876123329</v>
      </c>
      <c r="BX21" s="208">
        <v>0.20039089202494975</v>
      </c>
      <c r="BY21" s="209">
        <v>0.19223684896313148</v>
      </c>
      <c r="BZ21" s="209">
        <v>0.19888737510102789</v>
      </c>
      <c r="CA21" s="203">
        <v>0.20241593200918875</v>
      </c>
      <c r="CB21" s="187">
        <v>0.19991828053920963</v>
      </c>
      <c r="CC21" s="187">
        <v>0.20218747251896232</v>
      </c>
      <c r="CD21" s="75" t="s">
        <v>291</v>
      </c>
    </row>
    <row r="22" spans="1:84" x14ac:dyDescent="0.2">
      <c r="A22" s="19" t="s">
        <v>275</v>
      </c>
      <c r="B22" s="19" t="s">
        <v>144</v>
      </c>
      <c r="C22" s="20" t="s">
        <v>293</v>
      </c>
      <c r="E22" s="20" t="s">
        <v>148</v>
      </c>
      <c r="F22" s="44">
        <v>6.2608246720316264E-3</v>
      </c>
      <c r="G22" s="44">
        <v>8.5017618025007447E-3</v>
      </c>
      <c r="H22" s="44">
        <v>9.0702292728799885E-3</v>
      </c>
      <c r="I22" s="44">
        <v>8.4820286194510746E-3</v>
      </c>
      <c r="J22" s="44">
        <v>1.1583649573512643E-2</v>
      </c>
      <c r="K22" s="44">
        <v>7.9340178692697948E-3</v>
      </c>
      <c r="L22" s="44">
        <v>9.8108078528537056E-3</v>
      </c>
      <c r="M22" s="44">
        <v>1.0744965167963302E-2</v>
      </c>
      <c r="N22" s="44">
        <v>8.3961916524702852E-3</v>
      </c>
      <c r="O22" s="44">
        <v>1.2435883575596419E-2</v>
      </c>
      <c r="P22" s="44">
        <v>1.0231663648964046E-2</v>
      </c>
      <c r="Q22" s="44">
        <v>1.2852600616825105E-2</v>
      </c>
      <c r="R22" s="44">
        <v>5.5690808048224714E-3</v>
      </c>
      <c r="S22" s="44">
        <v>8.3982951699895416E-3</v>
      </c>
      <c r="T22" s="44">
        <v>8.9617660425178325E-3</v>
      </c>
      <c r="U22" s="44">
        <v>9.1244389283550859E-3</v>
      </c>
      <c r="V22" s="44">
        <v>9.026968615983991E-3</v>
      </c>
      <c r="W22" s="44">
        <v>9.7295106036071645E-3</v>
      </c>
      <c r="X22" s="44">
        <v>1.3725534494916383E-2</v>
      </c>
      <c r="Y22" s="44">
        <v>7.0707600327757541E-3</v>
      </c>
      <c r="Z22" s="44">
        <v>1.4823272468528565E-2</v>
      </c>
      <c r="AA22" s="44">
        <v>1.3715178239704352E-2</v>
      </c>
      <c r="AB22" s="44">
        <v>1.4042642015832489E-2</v>
      </c>
      <c r="AC22" s="44">
        <v>7.9857227944009467E-3</v>
      </c>
      <c r="AD22" s="44">
        <v>1.3139587131425655E-2</v>
      </c>
      <c r="AE22" s="44">
        <v>1.1791864134354608E-2</v>
      </c>
      <c r="AF22" s="44">
        <v>9.5120942208890245E-3</v>
      </c>
      <c r="AG22" s="44">
        <v>9.915308295809451E-3</v>
      </c>
      <c r="AH22" s="44">
        <v>3.2086533902454138E-3</v>
      </c>
      <c r="AI22" s="44">
        <v>8.259752466865956E-3</v>
      </c>
      <c r="AJ22" s="44">
        <v>9.3299232588412509E-3</v>
      </c>
      <c r="AK22" s="44">
        <v>8.2618527843951444E-3</v>
      </c>
      <c r="AL22" s="44">
        <v>1.0828919277514087E-2</v>
      </c>
      <c r="AM22" s="44">
        <v>1.2054779920458664E-2</v>
      </c>
      <c r="AN22" s="44">
        <v>1.0818700705625382E-2</v>
      </c>
      <c r="AO22" s="44">
        <v>9.7354802345684249E-3</v>
      </c>
      <c r="AP22" s="44">
        <v>1.8833280111121713E-2</v>
      </c>
      <c r="AQ22" s="44">
        <v>8.6530264527331369E-3</v>
      </c>
      <c r="AR22" s="44">
        <v>9.9944803958983974E-3</v>
      </c>
      <c r="AS22" s="45">
        <v>1.0694615741464242E-2</v>
      </c>
      <c r="AT22" s="46">
        <v>1.3852126152779226E-2</v>
      </c>
      <c r="AU22" s="45">
        <v>1.2751936367232347E-2</v>
      </c>
      <c r="AV22" s="45">
        <v>1.3594872070476077E-2</v>
      </c>
      <c r="AW22" s="47">
        <v>1.2978163377076191E-2</v>
      </c>
      <c r="AX22" s="47">
        <v>1.3388166090713999E-2</v>
      </c>
      <c r="AY22" s="42">
        <v>1.0751263055798932E-2</v>
      </c>
      <c r="AZ22" s="42">
        <v>9.6717108494103754E-3</v>
      </c>
      <c r="BA22" s="42">
        <v>9.8607801094669767E-3</v>
      </c>
      <c r="BB22" s="42">
        <v>1.093E-2</v>
      </c>
      <c r="BC22" s="188">
        <v>6.5984831365555208E-3</v>
      </c>
      <c r="BD22" s="188">
        <v>8.7299613274776072E-3</v>
      </c>
      <c r="BE22" s="188">
        <v>8.4213588415224076E-3</v>
      </c>
      <c r="BF22" s="188">
        <v>1.2581915292859638E-2</v>
      </c>
      <c r="BG22" s="188">
        <v>1.4691689887183355E-2</v>
      </c>
      <c r="BH22" s="188">
        <v>1.7465560379305058E-2</v>
      </c>
      <c r="BI22" s="188">
        <v>1.297479597178708E-2</v>
      </c>
      <c r="BJ22" s="188">
        <v>1.4563054657177325E-2</v>
      </c>
      <c r="BK22" s="188">
        <v>1.5654500666727855E-2</v>
      </c>
      <c r="BL22" s="188">
        <v>9.7776729010673677E-3</v>
      </c>
      <c r="BM22" s="188">
        <v>7.3515057646086242E-3</v>
      </c>
      <c r="BN22" s="206">
        <v>1.1499947389766108E-2</v>
      </c>
      <c r="BO22" s="207">
        <v>1.6499587047527967E-2</v>
      </c>
      <c r="BP22" s="207">
        <v>7.6064065561529028E-3</v>
      </c>
      <c r="BQ22" s="207">
        <v>7.595761063372744E-3</v>
      </c>
      <c r="BR22" s="207">
        <v>7.0205652811976124E-3</v>
      </c>
      <c r="BS22" s="207">
        <v>1.6596194012126246E-2</v>
      </c>
      <c r="BT22" s="207">
        <v>1.1184759673126293E-2</v>
      </c>
      <c r="BU22" s="207">
        <v>1.2934983641411091E-2</v>
      </c>
      <c r="BV22" s="207">
        <v>1.8829906474821828E-2</v>
      </c>
      <c r="BW22" s="207">
        <v>1.1671269857063975E-2</v>
      </c>
      <c r="BX22" s="208">
        <v>9.2720517157910357E-3</v>
      </c>
      <c r="BY22" s="209">
        <v>1.7128103797976742E-2</v>
      </c>
      <c r="BZ22" s="209">
        <v>1.2683872589543923E-2</v>
      </c>
      <c r="CA22" s="203">
        <v>1.1150750971479821E-2</v>
      </c>
      <c r="CB22" s="187">
        <v>1.7872038609222429E-2</v>
      </c>
      <c r="CC22" s="187">
        <v>1.5419460696934624E-2</v>
      </c>
      <c r="CD22" s="202" t="s">
        <v>294</v>
      </c>
    </row>
    <row r="23" spans="1:84" x14ac:dyDescent="0.2">
      <c r="A23" s="19" t="s">
        <v>275</v>
      </c>
      <c r="B23" s="19" t="s">
        <v>144</v>
      </c>
      <c r="C23" s="20" t="s">
        <v>295</v>
      </c>
      <c r="D23" s="35" t="s">
        <v>296</v>
      </c>
      <c r="E23" s="20" t="s">
        <v>148</v>
      </c>
      <c r="F23" s="44">
        <v>9.6476391258977348E-2</v>
      </c>
      <c r="G23" s="44">
        <v>8.1978878032554894E-2</v>
      </c>
      <c r="H23" s="44">
        <v>7.986421390703867E-2</v>
      </c>
      <c r="I23" s="44">
        <v>9.4476237531985544E-2</v>
      </c>
      <c r="J23" s="44">
        <v>9.7410673170200135E-2</v>
      </c>
      <c r="K23" s="44">
        <v>9.6829444697340047E-2</v>
      </c>
      <c r="L23" s="44">
        <v>9.7648753805820096E-2</v>
      </c>
      <c r="M23" s="44">
        <v>0.10646583024376405</v>
      </c>
      <c r="N23" s="44">
        <v>0.1115259031354829</v>
      </c>
      <c r="O23" s="44">
        <v>0.11003574478200591</v>
      </c>
      <c r="P23" s="44">
        <v>9.8026110062643723E-2</v>
      </c>
      <c r="Q23" s="44">
        <v>6.7074512061800998E-2</v>
      </c>
      <c r="R23" s="44">
        <v>6.6741695592317088E-2</v>
      </c>
      <c r="S23" s="44">
        <v>8.3765643104706772E-2</v>
      </c>
      <c r="T23" s="44">
        <v>8.3959614173181277E-2</v>
      </c>
      <c r="U23" s="44">
        <v>9.1013249059378645E-2</v>
      </c>
      <c r="V23" s="44">
        <v>9.7614946235532046E-2</v>
      </c>
      <c r="W23" s="44">
        <v>9.2767082469282142E-2</v>
      </c>
      <c r="X23" s="44">
        <v>0.1001660495072169</v>
      </c>
      <c r="Y23" s="44">
        <v>0.10207010858223654</v>
      </c>
      <c r="Z23" s="44">
        <v>0.10311293470976621</v>
      </c>
      <c r="AA23" s="44">
        <v>0.10639140948993807</v>
      </c>
      <c r="AB23" s="44">
        <v>0.10965628465235638</v>
      </c>
      <c r="AC23" s="44">
        <v>0.10935344218869013</v>
      </c>
      <c r="AD23" s="44">
        <v>0.10347268263216214</v>
      </c>
      <c r="AE23" s="44">
        <v>0.11413358569642136</v>
      </c>
      <c r="AF23" s="44">
        <v>0.11911517715123056</v>
      </c>
      <c r="AG23" s="44">
        <v>0.12486513809182209</v>
      </c>
      <c r="AH23" s="44">
        <v>0.12523615691334686</v>
      </c>
      <c r="AI23" s="44">
        <v>0.11837055511413347</v>
      </c>
      <c r="AJ23" s="44">
        <v>0.11723023729163909</v>
      </c>
      <c r="AK23" s="44">
        <v>0.13621511545969878</v>
      </c>
      <c r="AL23" s="44">
        <v>0.15422876902857749</v>
      </c>
      <c r="AM23" s="44">
        <v>0.16777920463321394</v>
      </c>
      <c r="AN23" s="44">
        <v>0.19259154216369348</v>
      </c>
      <c r="AO23" s="44">
        <v>0.20811921806082037</v>
      </c>
      <c r="AP23" s="44">
        <v>0.20833682037765325</v>
      </c>
      <c r="AQ23" s="44">
        <v>0.20357754980550019</v>
      </c>
      <c r="AR23" s="44">
        <v>0.19672137135651244</v>
      </c>
      <c r="AS23" s="44">
        <v>0.20238940443580236</v>
      </c>
      <c r="AT23" s="44">
        <v>0.2049359207254676</v>
      </c>
      <c r="AU23" s="44">
        <v>0.20488474304445517</v>
      </c>
      <c r="AV23" s="48">
        <v>0.16732362713622773</v>
      </c>
      <c r="AW23" s="48">
        <v>0.13015629940736259</v>
      </c>
      <c r="AX23" s="48">
        <v>0.15136919773838425</v>
      </c>
      <c r="AY23" s="48">
        <v>0.1083705235264367</v>
      </c>
      <c r="AZ23" s="48">
        <v>0.14015849470888575</v>
      </c>
      <c r="BA23" s="48">
        <v>0.15227623275448504</v>
      </c>
      <c r="BB23" s="48">
        <v>0.11125</v>
      </c>
      <c r="BC23" s="188">
        <v>0.1328219583078854</v>
      </c>
      <c r="BD23" s="188">
        <v>0.13099799928737771</v>
      </c>
      <c r="BE23" s="188">
        <v>0.12916630785869587</v>
      </c>
      <c r="BF23" s="188">
        <v>0.1470200957915892</v>
      </c>
      <c r="BG23" s="188">
        <v>0.14176585886752921</v>
      </c>
      <c r="BH23" s="188">
        <v>0.13352936750336922</v>
      </c>
      <c r="BI23" s="188">
        <v>0.16661010623468092</v>
      </c>
      <c r="BJ23" s="188">
        <v>0.21073078231560802</v>
      </c>
      <c r="BK23" s="188">
        <v>0.11976862630838286</v>
      </c>
      <c r="BL23" s="188">
        <v>0.11904727582867991</v>
      </c>
      <c r="BM23" s="188">
        <v>0.13935289441506279</v>
      </c>
      <c r="BN23" s="188">
        <v>0.1431470868613158</v>
      </c>
      <c r="BO23" s="211">
        <v>0.15450726390198302</v>
      </c>
      <c r="BP23" s="211">
        <v>0.14658968192773841</v>
      </c>
      <c r="BQ23" s="211">
        <v>0.13712711590590912</v>
      </c>
      <c r="BR23" s="211">
        <v>0.13483230719826469</v>
      </c>
      <c r="BS23" s="211">
        <v>0.12649128393820272</v>
      </c>
      <c r="BT23" s="211">
        <v>0.11599927094285044</v>
      </c>
      <c r="BU23" s="211">
        <v>0.13631701337062205</v>
      </c>
      <c r="BV23" s="211">
        <v>0.13803082058073529</v>
      </c>
      <c r="BW23" s="211">
        <v>0.12520236213105707</v>
      </c>
      <c r="BX23" s="211">
        <v>0.11770227972780188</v>
      </c>
      <c r="BY23" s="211">
        <v>0.11155503431401111</v>
      </c>
      <c r="BZ23" s="212">
        <v>0.13170807083055211</v>
      </c>
      <c r="CA23" s="187">
        <v>0.13009999999999999</v>
      </c>
      <c r="CB23" s="187">
        <v>0.123</v>
      </c>
      <c r="CC23" s="187">
        <v>0.1198</v>
      </c>
      <c r="CD23" s="202" t="s">
        <v>294</v>
      </c>
      <c r="CE23" s="186"/>
      <c r="CF23" s="186"/>
    </row>
    <row r="24" spans="1:84" x14ac:dyDescent="0.2">
      <c r="A24" s="19" t="s">
        <v>275</v>
      </c>
      <c r="B24" s="19" t="s">
        <v>144</v>
      </c>
      <c r="C24" s="20" t="s">
        <v>295</v>
      </c>
      <c r="D24" s="35" t="s">
        <v>297</v>
      </c>
      <c r="E24" s="20" t="s">
        <v>148</v>
      </c>
      <c r="F24" s="44">
        <v>0.47288582133798512</v>
      </c>
      <c r="G24" s="44">
        <v>0.46482451966196536</v>
      </c>
      <c r="H24" s="44">
        <v>0.41267455700615396</v>
      </c>
      <c r="I24" s="44">
        <v>0.239255109765039</v>
      </c>
      <c r="J24" s="44">
        <v>0.3957991705402934</v>
      </c>
      <c r="K24" s="44">
        <v>0.53666429389089387</v>
      </c>
      <c r="L24" s="44">
        <v>0.86366387767202546</v>
      </c>
      <c r="M24" s="44">
        <v>0.29539636040409628</v>
      </c>
      <c r="N24" s="44">
        <v>0.31425958777700974</v>
      </c>
      <c r="O24" s="44">
        <v>0.19570788964469488</v>
      </c>
      <c r="P24" s="44">
        <v>0.16084162019834006</v>
      </c>
      <c r="Q24" s="44">
        <v>0.14950513275048083</v>
      </c>
      <c r="R24" s="44">
        <v>0.15294145315190866</v>
      </c>
      <c r="S24" s="44">
        <v>0.15223805483014591</v>
      </c>
      <c r="T24" s="44">
        <v>0.17329628255412866</v>
      </c>
      <c r="U24" s="44">
        <v>0.14121799927955583</v>
      </c>
      <c r="V24" s="44">
        <v>0.14942903695647805</v>
      </c>
      <c r="W24" s="44">
        <v>0.18855006545423533</v>
      </c>
      <c r="X24" s="44">
        <v>0.14364072589516219</v>
      </c>
      <c r="Y24" s="44">
        <v>0.17966723076529437</v>
      </c>
      <c r="Z24" s="44">
        <v>0.16683682680838532</v>
      </c>
      <c r="AA24" s="44">
        <v>0.17859996511426238</v>
      </c>
      <c r="AB24" s="44">
        <v>0.2199284465977325</v>
      </c>
      <c r="AC24" s="44">
        <v>0.24880425033705852</v>
      </c>
      <c r="AD24" s="44">
        <v>0.277204755323404</v>
      </c>
      <c r="AE24" s="44">
        <v>0.22261379130931491</v>
      </c>
      <c r="AF24" s="44">
        <v>0.23355487689369625</v>
      </c>
      <c r="AG24" s="44">
        <v>0.23866422462095566</v>
      </c>
      <c r="AH24" s="44">
        <v>0.36042540727105687</v>
      </c>
      <c r="AI24" s="44">
        <v>0.59013465802154319</v>
      </c>
      <c r="AJ24" s="44">
        <v>0.54319560267833711</v>
      </c>
      <c r="AK24" s="44">
        <v>0.96707548114728625</v>
      </c>
      <c r="AL24" s="44">
        <v>1.0047895948289436</v>
      </c>
      <c r="AM24" s="44">
        <v>0.46616172534564232</v>
      </c>
      <c r="AN24" s="44">
        <v>0.31383590748937262</v>
      </c>
      <c r="AO24" s="44">
        <v>0.34550428482997281</v>
      </c>
      <c r="AP24" s="44">
        <v>0.40482641181178863</v>
      </c>
      <c r="AQ24" s="44">
        <v>0.39287344730387674</v>
      </c>
      <c r="AR24" s="44">
        <v>0.37644580283823814</v>
      </c>
      <c r="AS24" s="44">
        <v>0.40205893932979736</v>
      </c>
      <c r="AT24" s="44">
        <v>0.3688437933936376</v>
      </c>
      <c r="AU24" s="44">
        <v>0.3869004850810856</v>
      </c>
      <c r="AV24" s="48">
        <v>0.75828733789383773</v>
      </c>
      <c r="AW24" s="48">
        <v>0.74074270200315095</v>
      </c>
      <c r="AX24" s="48">
        <v>0.33532331744616589</v>
      </c>
      <c r="AY24" s="48">
        <v>0.33498546099779808</v>
      </c>
      <c r="AZ24" s="48">
        <v>0.40941803727125659</v>
      </c>
      <c r="BA24" s="48">
        <v>0.31524152153702634</v>
      </c>
      <c r="BB24" s="48">
        <v>0.20596</v>
      </c>
      <c r="BC24" s="188">
        <v>0.27899921728837551</v>
      </c>
      <c r="BD24" s="188">
        <v>0.32786538465003429</v>
      </c>
      <c r="BE24" s="188">
        <v>0.33852342295910215</v>
      </c>
      <c r="BF24" s="188">
        <v>0.34825384204199655</v>
      </c>
      <c r="BG24" s="188">
        <v>0.28179052407644029</v>
      </c>
      <c r="BH24" s="188">
        <v>0.3188344029270595</v>
      </c>
      <c r="BI24" s="188">
        <v>0.30706704035527388</v>
      </c>
      <c r="BJ24" s="188">
        <v>0.31046691627555029</v>
      </c>
      <c r="BK24" s="188">
        <v>0.29773743081840348</v>
      </c>
      <c r="BL24" s="188">
        <v>0.28687061327358726</v>
      </c>
      <c r="BM24" s="188">
        <v>0.26921350118634785</v>
      </c>
      <c r="BN24" s="188">
        <v>0.26426620899778025</v>
      </c>
      <c r="BO24" s="188">
        <v>0.26959177632877351</v>
      </c>
      <c r="BP24" s="188">
        <v>0.25062259781643237</v>
      </c>
      <c r="BQ24" s="188">
        <v>0.24140989922229325</v>
      </c>
      <c r="BR24" s="188">
        <v>0.24028115480552412</v>
      </c>
      <c r="BS24" s="188">
        <v>0.25868474285542298</v>
      </c>
      <c r="BT24" s="188">
        <v>0.22329053347078306</v>
      </c>
      <c r="BU24" s="188">
        <v>0.24962948602568599</v>
      </c>
      <c r="BV24" s="188">
        <v>0.25322052591464073</v>
      </c>
      <c r="BW24" s="188">
        <v>0.24567003850196117</v>
      </c>
      <c r="BX24" s="188">
        <v>0.23582886872372741</v>
      </c>
      <c r="BY24" s="188">
        <v>0.22681476952704019</v>
      </c>
      <c r="BZ24" s="206">
        <v>0.23727554896987119</v>
      </c>
      <c r="CA24" s="187">
        <v>0.24373345347507475</v>
      </c>
      <c r="CB24" s="187">
        <v>0.24386024520717378</v>
      </c>
      <c r="CC24" s="187">
        <v>0.24925091829627308</v>
      </c>
      <c r="CD24" s="75" t="s">
        <v>291</v>
      </c>
    </row>
    <row r="25" spans="1:84" x14ac:dyDescent="0.2">
      <c r="A25" s="19" t="s">
        <v>275</v>
      </c>
      <c r="B25" s="19" t="s">
        <v>144</v>
      </c>
      <c r="C25" s="20" t="s">
        <v>295</v>
      </c>
      <c r="D25" s="35" t="s">
        <v>298</v>
      </c>
      <c r="E25" s="20" t="s">
        <v>148</v>
      </c>
      <c r="F25" s="44">
        <v>5.9427020616115824E-3</v>
      </c>
      <c r="G25" s="44">
        <v>7.7512213765084902E-3</v>
      </c>
      <c r="H25" s="44">
        <v>8.7636662621187952E-3</v>
      </c>
      <c r="I25" s="44">
        <v>8.9796840590080848E-3</v>
      </c>
      <c r="J25" s="44">
        <v>1.0151063286054333E-2</v>
      </c>
      <c r="K25" s="44">
        <v>6.831570974961094E-3</v>
      </c>
      <c r="L25" s="44">
        <v>8.3276343212520566E-3</v>
      </c>
      <c r="M25" s="44">
        <v>1.2090387099923276E-2</v>
      </c>
      <c r="N25" s="44">
        <v>9.6049200118681084E-3</v>
      </c>
      <c r="O25" s="44">
        <v>1.4021792033286889E-2</v>
      </c>
      <c r="P25" s="44">
        <v>1.019027122705927E-2</v>
      </c>
      <c r="Q25" s="44">
        <v>1.4844417950041155E-2</v>
      </c>
      <c r="R25" s="44">
        <v>4.9855691684245586E-3</v>
      </c>
      <c r="S25" s="44">
        <v>8.2745923056512568E-3</v>
      </c>
      <c r="T25" s="44">
        <v>8.1908979496673109E-3</v>
      </c>
      <c r="U25" s="44">
        <v>6.3919031983740871E-3</v>
      </c>
      <c r="V25" s="44">
        <v>8.7829709077276129E-3</v>
      </c>
      <c r="W25" s="44">
        <v>8.9573885480675308E-3</v>
      </c>
      <c r="X25" s="44">
        <v>1.3001520571618312E-2</v>
      </c>
      <c r="Y25" s="44">
        <v>5.189667440227877E-3</v>
      </c>
      <c r="Z25" s="44">
        <v>1.3904991083583895E-2</v>
      </c>
      <c r="AA25" s="44">
        <v>9.8062638235040574E-3</v>
      </c>
      <c r="AB25" s="44">
        <v>1.1989022205078855E-2</v>
      </c>
      <c r="AC25" s="44">
        <v>6.8934449266936189E-3</v>
      </c>
      <c r="AD25" s="44">
        <v>1.1825102303422709E-2</v>
      </c>
      <c r="AE25" s="44">
        <v>1.0775663736220112E-2</v>
      </c>
      <c r="AF25" s="44">
        <v>8.6073901085343112E-3</v>
      </c>
      <c r="AG25" s="44">
        <v>9.4158319253567924E-3</v>
      </c>
      <c r="AH25" s="44">
        <v>1.7299931732377878E-3</v>
      </c>
      <c r="AI25" s="44">
        <v>6.5379830526574641E-3</v>
      </c>
      <c r="AJ25" s="44">
        <v>7.632758885382787E-3</v>
      </c>
      <c r="AK25" s="44">
        <v>6.2587142480523671E-3</v>
      </c>
      <c r="AL25" s="44">
        <v>8.3151685123085354E-3</v>
      </c>
      <c r="AM25" s="44">
        <v>9.5237375467917742E-3</v>
      </c>
      <c r="AN25" s="44">
        <v>9.2015192497503333E-3</v>
      </c>
      <c r="AO25" s="44">
        <v>8.0546490181044612E-3</v>
      </c>
      <c r="AP25" s="44">
        <v>1.683834509888283E-2</v>
      </c>
      <c r="AQ25" s="44">
        <v>7.4085332972073648E-3</v>
      </c>
      <c r="AR25" s="44">
        <v>8.2064066673412372E-3</v>
      </c>
      <c r="AS25" s="44">
        <v>9.7588530734301904E-3</v>
      </c>
      <c r="AT25" s="44">
        <v>1.5013071792875976E-2</v>
      </c>
      <c r="AU25" s="44">
        <v>1.1471291288058266E-2</v>
      </c>
      <c r="AV25" s="48">
        <v>1.1584939008206202E-2</v>
      </c>
      <c r="AW25" s="48">
        <v>1.0333553688057801E-2</v>
      </c>
      <c r="AX25" s="48">
        <v>1.1214815502240544E-2</v>
      </c>
      <c r="AY25" s="48">
        <v>1.0060991408500211E-2</v>
      </c>
      <c r="AZ25" s="48">
        <v>7.1908771338826394E-3</v>
      </c>
      <c r="BA25" s="48">
        <v>9.3648894409822658E-3</v>
      </c>
      <c r="BB25" s="48">
        <v>9.8300000000000002E-3</v>
      </c>
      <c r="BC25" s="188">
        <v>5.037580251149496E-4</v>
      </c>
      <c r="BD25" s="188">
        <v>5.1237085720603017E-4</v>
      </c>
      <c r="BE25" s="188">
        <v>5.4333967227387773E-4</v>
      </c>
      <c r="BF25" s="188">
        <v>5.0611782645785381E-4</v>
      </c>
      <c r="BG25" s="188">
        <v>6.0166331011868193E-4</v>
      </c>
      <c r="BH25" s="188">
        <v>7.1011112533104115E-4</v>
      </c>
      <c r="BI25" s="188">
        <v>9.2218419176328336E-4</v>
      </c>
      <c r="BJ25" s="188">
        <v>9.490199125105856E-4</v>
      </c>
      <c r="BK25" s="188">
        <v>8.3915704922832377E-4</v>
      </c>
      <c r="BL25" s="188">
        <v>8.5917297306478213E-4</v>
      </c>
      <c r="BM25" s="188">
        <v>5.74750029120604E-4</v>
      </c>
      <c r="BN25" s="188">
        <v>4.8834702207609961E-4</v>
      </c>
      <c r="BO25" s="188">
        <v>4.8398219748466343E-4</v>
      </c>
      <c r="BP25" s="188">
        <v>5.2256733622166589E-4</v>
      </c>
      <c r="BQ25" s="188">
        <v>5.2372735825449495E-4</v>
      </c>
      <c r="BR25" s="188">
        <v>5.6923867012619099E-4</v>
      </c>
      <c r="BS25" s="188">
        <v>5.9113084021669726E-4</v>
      </c>
      <c r="BT25" s="188">
        <v>8.1351741759803648E-4</v>
      </c>
      <c r="BU25" s="188">
        <v>6.7471621114392462E-4</v>
      </c>
      <c r="BV25" s="188">
        <v>6.8131937134948892E-4</v>
      </c>
      <c r="BW25" s="188">
        <v>8.940474724206006E-4</v>
      </c>
      <c r="BX25" s="188">
        <v>9.5217527415238383E-4</v>
      </c>
      <c r="BY25" s="188">
        <v>6.304220713121148E-4</v>
      </c>
      <c r="BZ25" s="206">
        <v>5.6593553690506581E-4</v>
      </c>
      <c r="CA25" s="188">
        <v>4.7289949646815276E-3</v>
      </c>
      <c r="CB25" s="188">
        <v>6.5563677642784908E-3</v>
      </c>
      <c r="CC25" s="188">
        <v>7.8122298651514431E-3</v>
      </c>
      <c r="CD25" s="202" t="s">
        <v>294</v>
      </c>
    </row>
    <row r="26" spans="1:84" x14ac:dyDescent="0.2">
      <c r="A26" s="19" t="s">
        <v>275</v>
      </c>
      <c r="B26" s="19" t="s">
        <v>144</v>
      </c>
      <c r="C26" s="20" t="s">
        <v>295</v>
      </c>
      <c r="D26" s="35" t="s">
        <v>299</v>
      </c>
      <c r="E26" s="20" t="s">
        <v>148</v>
      </c>
      <c r="F26" s="44">
        <v>7.3380276579769104E-3</v>
      </c>
      <c r="G26" s="44">
        <v>1.2478652136521447E-2</v>
      </c>
      <c r="H26" s="44">
        <v>9.3376882262730838E-3</v>
      </c>
      <c r="I26" s="44">
        <v>6.1950593094147926E-3</v>
      </c>
      <c r="J26" s="44">
        <v>2.4093055616647333E-2</v>
      </c>
      <c r="K26" s="44">
        <v>2.3594250927519461E-2</v>
      </c>
      <c r="L26" s="44">
        <v>3.9442491071002048E-2</v>
      </c>
      <c r="M26" s="44">
        <v>6.5425066779239123E-3</v>
      </c>
      <c r="N26" s="44">
        <v>4.6653613026830061E-3</v>
      </c>
      <c r="O26" s="44">
        <v>7.2538503787613904E-3</v>
      </c>
      <c r="P26" s="44">
        <v>9.0917002722069595E-3</v>
      </c>
      <c r="Q26" s="44">
        <v>7.4829080608497991E-3</v>
      </c>
      <c r="R26" s="44">
        <v>6.3841439778603562E-3</v>
      </c>
      <c r="S26" s="44">
        <v>7.6186351346183125E-3</v>
      </c>
      <c r="T26" s="44">
        <v>1.0893827574214497E-2</v>
      </c>
      <c r="U26" s="44">
        <v>2.7207912199782299E-2</v>
      </c>
      <c r="V26" s="44">
        <v>8.3952183231107858E-3</v>
      </c>
      <c r="W26" s="44">
        <v>1.3127764428714583E-2</v>
      </c>
      <c r="X26" s="44">
        <v>1.7158037265686384E-2</v>
      </c>
      <c r="Y26" s="44">
        <v>3.7686315021876512E-2</v>
      </c>
      <c r="Z26" s="44">
        <v>1.6832984391774997E-2</v>
      </c>
      <c r="AA26" s="44">
        <v>3.0293764257145622E-2</v>
      </c>
      <c r="AB26" s="44">
        <v>2.697837668812729E-2</v>
      </c>
      <c r="AC26" s="44">
        <v>1.3358215715868977E-2</v>
      </c>
      <c r="AD26" s="44">
        <v>2.2692558063703273E-2</v>
      </c>
      <c r="AE26" s="44">
        <v>1.8922053571785225E-2</v>
      </c>
      <c r="AF26" s="44">
        <v>1.331910252527067E-2</v>
      </c>
      <c r="AG26" s="44">
        <v>1.0026284239769662E-2</v>
      </c>
      <c r="AH26" s="44">
        <v>1.002333423401755E-2</v>
      </c>
      <c r="AI26" s="44">
        <v>2.1909382015844352E-2</v>
      </c>
      <c r="AJ26" s="44">
        <v>2.1938092629325272E-2</v>
      </c>
      <c r="AK26" s="44">
        <v>7.1271548170329643E-2</v>
      </c>
      <c r="AL26" s="44">
        <v>8.0576711796756795E-2</v>
      </c>
      <c r="AM26" s="44">
        <v>6.0739218346323093E-2</v>
      </c>
      <c r="AN26" s="44">
        <v>1.7725947624244634E-2</v>
      </c>
      <c r="AO26" s="44">
        <v>1.638157484985802E-2</v>
      </c>
      <c r="AP26" s="44">
        <v>2.9505248856022438E-2</v>
      </c>
      <c r="AQ26" s="44">
        <v>1.7466216824687963E-2</v>
      </c>
      <c r="AR26" s="44">
        <v>2.0758636832960808E-2</v>
      </c>
      <c r="AS26" s="44">
        <v>1.2721878480555115E-2</v>
      </c>
      <c r="AT26" s="44">
        <v>9.2818122948775117E-3</v>
      </c>
      <c r="AU26" s="44">
        <v>1.8533043970711927E-2</v>
      </c>
      <c r="AV26" s="48">
        <v>5.7640859224431851E-2</v>
      </c>
      <c r="AW26" s="48">
        <v>0.10962054017555711</v>
      </c>
      <c r="AX26" s="48">
        <v>3.7292896504173223E-2</v>
      </c>
      <c r="AY26" s="48">
        <v>1.4480603171538653E-2</v>
      </c>
      <c r="AZ26" s="48">
        <v>3.648200320748507E-2</v>
      </c>
      <c r="BA26" s="48">
        <v>1.0585862350787067E-2</v>
      </c>
      <c r="BB26" s="48">
        <v>1.3780000000000001E-2</v>
      </c>
      <c r="BC26" s="188">
        <v>6.0947251114405717E-3</v>
      </c>
      <c r="BD26" s="188">
        <v>8.2175904702715772E-3</v>
      </c>
      <c r="BE26" s="188">
        <v>7.8780191692485301E-3</v>
      </c>
      <c r="BF26" s="188">
        <v>1.2075797466401784E-2</v>
      </c>
      <c r="BG26" s="188">
        <v>1.4090026577064674E-2</v>
      </c>
      <c r="BH26" s="188">
        <v>1.6755449253974018E-2</v>
      </c>
      <c r="BI26" s="188">
        <v>1.2052611780023797E-2</v>
      </c>
      <c r="BJ26" s="188">
        <v>1.361403474466674E-2</v>
      </c>
      <c r="BK26" s="188">
        <v>1.4815343617499531E-2</v>
      </c>
      <c r="BL26" s="188">
        <v>8.9184999280025861E-3</v>
      </c>
      <c r="BM26" s="188">
        <v>6.7767557354880201E-3</v>
      </c>
      <c r="BN26" s="188">
        <v>1.1011600367690009E-2</v>
      </c>
      <c r="BO26" s="188">
        <v>1.6015604850043302E-2</v>
      </c>
      <c r="BP26" s="188">
        <v>7.083839219931237E-3</v>
      </c>
      <c r="BQ26" s="188">
        <v>7.0720337051182487E-3</v>
      </c>
      <c r="BR26" s="188">
        <v>6.4513266110714212E-3</v>
      </c>
      <c r="BS26" s="188">
        <v>1.6005063171909549E-2</v>
      </c>
      <c r="BT26" s="188">
        <v>1.0371242255528258E-2</v>
      </c>
      <c r="BU26" s="188">
        <v>1.2260267430267167E-2</v>
      </c>
      <c r="BV26" s="188">
        <v>1.8148587103472339E-2</v>
      </c>
      <c r="BW26" s="188">
        <v>1.0777222384643374E-2</v>
      </c>
      <c r="BX26" s="188">
        <v>8.3198764416386514E-3</v>
      </c>
      <c r="BY26" s="188">
        <v>1.6497681726664628E-2</v>
      </c>
      <c r="BZ26" s="206">
        <v>1.2117937052638857E-2</v>
      </c>
      <c r="CA26" s="188">
        <v>1.7572506978278113E-2</v>
      </c>
      <c r="CB26" s="188">
        <v>2.9187709454166367E-2</v>
      </c>
      <c r="CC26" s="188">
        <v>2.3026691528717801E-2</v>
      </c>
      <c r="CD26" s="202" t="s">
        <v>294</v>
      </c>
    </row>
    <row r="27" spans="1:84" x14ac:dyDescent="0.2">
      <c r="A27" s="19" t="s">
        <v>275</v>
      </c>
      <c r="B27" s="19" t="s">
        <v>144</v>
      </c>
      <c r="C27" s="20" t="s">
        <v>295</v>
      </c>
      <c r="D27" s="35" t="s">
        <v>300</v>
      </c>
      <c r="E27" s="20" t="s">
        <v>148</v>
      </c>
      <c r="F27" s="44">
        <v>0.10241909332058893</v>
      </c>
      <c r="G27" s="44">
        <v>8.9730099409063388E-2</v>
      </c>
      <c r="H27" s="44">
        <v>8.8627880169157458E-2</v>
      </c>
      <c r="I27" s="44">
        <v>0.10345592159099362</v>
      </c>
      <c r="J27" s="44">
        <v>0.10756173645625446</v>
      </c>
      <c r="K27" s="44">
        <v>0.10366101567230114</v>
      </c>
      <c r="L27" s="44">
        <v>0.10597638812707215</v>
      </c>
      <c r="M27" s="44">
        <v>0.11855621734368732</v>
      </c>
      <c r="N27" s="44">
        <v>0.121130823147351</v>
      </c>
      <c r="O27" s="44">
        <v>0.12405753681529279</v>
      </c>
      <c r="P27" s="44">
        <v>0.10821638128970298</v>
      </c>
      <c r="Q27" s="44">
        <v>8.1918930011842153E-2</v>
      </c>
      <c r="R27" s="44">
        <v>7.1727264760741649E-2</v>
      </c>
      <c r="S27" s="44">
        <v>9.2040235410358037E-2</v>
      </c>
      <c r="T27" s="44">
        <v>9.2150512122848596E-2</v>
      </c>
      <c r="U27" s="44">
        <v>9.7405152257752731E-2</v>
      </c>
      <c r="V27" s="44">
        <v>0.10639791714325966</v>
      </c>
      <c r="W27" s="44">
        <v>0.10172447101734967</v>
      </c>
      <c r="X27" s="44">
        <v>0.11316757007883521</v>
      </c>
      <c r="Y27" s="44">
        <v>0.10725977602246442</v>
      </c>
      <c r="Z27" s="44">
        <v>0.11701792579335012</v>
      </c>
      <c r="AA27" s="44">
        <v>0.11619767331344213</v>
      </c>
      <c r="AB27" s="44">
        <v>0.12164530685743523</v>
      </c>
      <c r="AC27" s="44">
        <v>0.11624688711538375</v>
      </c>
      <c r="AD27" s="44">
        <v>0.11529778493558485</v>
      </c>
      <c r="AE27" s="44">
        <v>0.12490924943264148</v>
      </c>
      <c r="AF27" s="44">
        <v>0.12772256725976489</v>
      </c>
      <c r="AG27" s="44">
        <v>0.13428097001717887</v>
      </c>
      <c r="AH27" s="44">
        <v>0.12696615008658463</v>
      </c>
      <c r="AI27" s="44">
        <v>0.12490853816679093</v>
      </c>
      <c r="AJ27" s="44">
        <v>0.12486299617702189</v>
      </c>
      <c r="AK27" s="44">
        <v>0.14247382970775113</v>
      </c>
      <c r="AL27" s="44">
        <v>0.16254393754088603</v>
      </c>
      <c r="AM27" s="44">
        <v>0.17730294218000572</v>
      </c>
      <c r="AN27" s="44">
        <v>0.20179306141344383</v>
      </c>
      <c r="AO27" s="44">
        <v>0.21617386707892486</v>
      </c>
      <c r="AP27" s="44">
        <v>0.22517516547653607</v>
      </c>
      <c r="AQ27" s="44">
        <v>0.21098608310270756</v>
      </c>
      <c r="AR27" s="44">
        <v>0.20492777802385367</v>
      </c>
      <c r="AS27" s="44">
        <v>0.21214825750923255</v>
      </c>
      <c r="AT27" s="44">
        <v>0.21994899251834357</v>
      </c>
      <c r="AU27" s="44">
        <v>0.21635603433251344</v>
      </c>
      <c r="AV27" s="48">
        <v>0.17890856614443393</v>
      </c>
      <c r="AW27" s="48">
        <v>0.14048985309542039</v>
      </c>
      <c r="AX27" s="48">
        <v>0.1625840132406248</v>
      </c>
      <c r="AY27" s="48">
        <v>0.11843151493493691</v>
      </c>
      <c r="AZ27" s="48">
        <v>0.14734937184276839</v>
      </c>
      <c r="BA27" s="48">
        <v>0.16164112219546731</v>
      </c>
      <c r="BB27" s="48">
        <v>0.12109</v>
      </c>
      <c r="BC27" s="188">
        <v>0.13332571633300036</v>
      </c>
      <c r="BD27" s="188">
        <v>0.13151037014458375</v>
      </c>
      <c r="BE27" s="188">
        <v>0.12970964753096975</v>
      </c>
      <c r="BF27" s="188">
        <v>0.14752621361804705</v>
      </c>
      <c r="BG27" s="188">
        <v>0.14236752217764789</v>
      </c>
      <c r="BH27" s="188">
        <v>0.13423947862870025</v>
      </c>
      <c r="BI27" s="188">
        <v>0.16753229042644421</v>
      </c>
      <c r="BJ27" s="188">
        <v>0.21167980222811861</v>
      </c>
      <c r="BK27" s="188">
        <v>0.12060778335761119</v>
      </c>
      <c r="BL27" s="188">
        <v>0.1199064488017447</v>
      </c>
      <c r="BM27" s="188">
        <v>0.1399276444441834</v>
      </c>
      <c r="BN27" s="188">
        <v>0.14363543388339189</v>
      </c>
      <c r="BO27" s="188">
        <v>0.15499124609946768</v>
      </c>
      <c r="BP27" s="188">
        <v>0.14711224926396008</v>
      </c>
      <c r="BQ27" s="188">
        <v>0.1376508432641636</v>
      </c>
      <c r="BR27" s="188">
        <v>0.1354015458683909</v>
      </c>
      <c r="BS27" s="188">
        <v>0.12708241477841942</v>
      </c>
      <c r="BT27" s="188">
        <v>0.11681278836044848</v>
      </c>
      <c r="BU27" s="188">
        <v>0.13699172958176598</v>
      </c>
      <c r="BV27" s="188">
        <v>0.13871213995208478</v>
      </c>
      <c r="BW27" s="188">
        <v>0.12609640960347768</v>
      </c>
      <c r="BX27" s="188">
        <v>0.11865445500195426</v>
      </c>
      <c r="BY27" s="213">
        <v>0.11218545638532322</v>
      </c>
      <c r="BZ27" s="214">
        <v>0.13227400636745718</v>
      </c>
      <c r="CA27" s="188">
        <v>0.13483926440856986</v>
      </c>
      <c r="CB27" s="188">
        <v>0.12957621013455098</v>
      </c>
      <c r="CC27" s="188">
        <v>0.12763867227382</v>
      </c>
      <c r="CD27" s="202" t="s">
        <v>294</v>
      </c>
    </row>
    <row r="28" spans="1:84" x14ac:dyDescent="0.2">
      <c r="A28" s="19" t="s">
        <v>275</v>
      </c>
      <c r="B28" s="19" t="s">
        <v>144</v>
      </c>
      <c r="C28" s="20" t="s">
        <v>295</v>
      </c>
      <c r="D28" s="35" t="s">
        <v>301</v>
      </c>
      <c r="E28" s="20" t="s">
        <v>148</v>
      </c>
      <c r="F28" s="44">
        <v>0.48022384899596204</v>
      </c>
      <c r="G28" s="44">
        <v>0.4773031717984868</v>
      </c>
      <c r="H28" s="44">
        <v>0.42201224523242703</v>
      </c>
      <c r="I28" s="44">
        <v>0.24545016907445377</v>
      </c>
      <c r="J28" s="44">
        <v>0.41989222615694077</v>
      </c>
      <c r="K28" s="44">
        <v>0.56025854481841331</v>
      </c>
      <c r="L28" s="44">
        <v>0.90310636874302752</v>
      </c>
      <c r="M28" s="44">
        <v>0.30193886708202017</v>
      </c>
      <c r="N28" s="44">
        <v>0.31892494907969277</v>
      </c>
      <c r="O28" s="44">
        <v>0.20296174002345627</v>
      </c>
      <c r="P28" s="44">
        <v>0.16993332047054704</v>
      </c>
      <c r="Q28" s="44">
        <v>0.15698804081133061</v>
      </c>
      <c r="R28" s="44">
        <v>0.15932559712976901</v>
      </c>
      <c r="S28" s="44">
        <v>0.15985786563352614</v>
      </c>
      <c r="T28" s="44">
        <v>0.18357479367084545</v>
      </c>
      <c r="U28" s="44">
        <v>0.16842591147933814</v>
      </c>
      <c r="V28" s="44">
        <v>0.15782425527958882</v>
      </c>
      <c r="W28" s="44">
        <v>0.20167782988294991</v>
      </c>
      <c r="X28" s="44">
        <v>0.16079876316084857</v>
      </c>
      <c r="Y28" s="44">
        <v>0.21735354578717089</v>
      </c>
      <c r="Z28" s="44">
        <v>0.18366981120016032</v>
      </c>
      <c r="AA28" s="44">
        <v>0.20889371268980295</v>
      </c>
      <c r="AB28" s="44">
        <v>0.24690599824413079</v>
      </c>
      <c r="AC28" s="44">
        <v>0.26173717721441442</v>
      </c>
      <c r="AD28" s="44">
        <v>0.29989731338710729</v>
      </c>
      <c r="AE28" s="44">
        <v>0.24153584488110014</v>
      </c>
      <c r="AF28" s="44">
        <v>0.24687397941896691</v>
      </c>
      <c r="AG28" s="44">
        <v>0.24869050886072533</v>
      </c>
      <c r="AH28" s="44">
        <v>0.37044874150507445</v>
      </c>
      <c r="AI28" s="44">
        <v>0.61204404003738744</v>
      </c>
      <c r="AJ28" s="44">
        <v>0.56513369530766244</v>
      </c>
      <c r="AK28" s="44">
        <v>1.0383470293176158</v>
      </c>
      <c r="AL28" s="44">
        <v>1.0853663066257004</v>
      </c>
      <c r="AM28" s="44">
        <v>0.52690094369196538</v>
      </c>
      <c r="AN28" s="44">
        <v>0.33156185511361724</v>
      </c>
      <c r="AO28" s="44">
        <v>0.36188585967983083</v>
      </c>
      <c r="AP28" s="44">
        <v>0.43433166066781104</v>
      </c>
      <c r="AQ28" s="44">
        <v>0.41033966412856471</v>
      </c>
      <c r="AR28" s="44">
        <v>0.39720443967119895</v>
      </c>
      <c r="AS28" s="44">
        <v>0.41478081781035248</v>
      </c>
      <c r="AT28" s="44">
        <v>0.37812560568851511</v>
      </c>
      <c r="AU28" s="44">
        <v>0.40543352905179753</v>
      </c>
      <c r="AV28" s="48">
        <v>0.81592819711826958</v>
      </c>
      <c r="AW28" s="48">
        <v>0.85036324217870807</v>
      </c>
      <c r="AX28" s="48">
        <v>0.37261621395033911</v>
      </c>
      <c r="AY28" s="48">
        <v>0.34946606416933673</v>
      </c>
      <c r="AZ28" s="48">
        <v>0.44590004047874165</v>
      </c>
      <c r="BA28" s="48">
        <v>0.3258273838878134</v>
      </c>
      <c r="BB28" s="48">
        <v>0.21973999999999999</v>
      </c>
      <c r="BC28" s="188">
        <v>0.28509394239981606</v>
      </c>
      <c r="BD28" s="188">
        <v>0.33608297512030588</v>
      </c>
      <c r="BE28" s="188">
        <v>0.34640144212835067</v>
      </c>
      <c r="BF28" s="188">
        <v>0.36032963950839836</v>
      </c>
      <c r="BG28" s="188">
        <v>0.29588055065350494</v>
      </c>
      <c r="BH28" s="188">
        <v>0.33558985218103354</v>
      </c>
      <c r="BI28" s="188">
        <v>0.31911965213529769</v>
      </c>
      <c r="BJ28" s="188">
        <v>0.324080951020217</v>
      </c>
      <c r="BK28" s="188">
        <v>0.31255277443590301</v>
      </c>
      <c r="BL28" s="188">
        <v>0.29578911320158985</v>
      </c>
      <c r="BM28" s="188">
        <v>0.27599025692183587</v>
      </c>
      <c r="BN28" s="188">
        <v>0.27527780936547025</v>
      </c>
      <c r="BO28" s="188">
        <v>0.28560738117881679</v>
      </c>
      <c r="BP28" s="188">
        <v>0.25770643703636359</v>
      </c>
      <c r="BQ28" s="188">
        <v>0.2484819329274115</v>
      </c>
      <c r="BR28" s="188">
        <v>0.24673248141659554</v>
      </c>
      <c r="BS28" s="188">
        <v>0.27468980602733251</v>
      </c>
      <c r="BT28" s="188">
        <v>0.23366177572631133</v>
      </c>
      <c r="BU28" s="188">
        <v>0.26188975345595317</v>
      </c>
      <c r="BV28" s="188">
        <v>0.27136911301811306</v>
      </c>
      <c r="BW28" s="188">
        <v>0.25644726088660452</v>
      </c>
      <c r="BX28" s="206">
        <v>0.24414874516536605</v>
      </c>
      <c r="BY28" s="215">
        <v>0.24331245125370482</v>
      </c>
      <c r="BZ28" s="216">
        <v>0.24939348602251005</v>
      </c>
      <c r="CA28" s="188">
        <v>0.26130596045335286</v>
      </c>
      <c r="CB28" s="188">
        <v>0.27304795466134013</v>
      </c>
      <c r="CC28" s="188">
        <v>0.27227760982499088</v>
      </c>
      <c r="CD28" s="75" t="s">
        <v>291</v>
      </c>
    </row>
    <row r="29" spans="1:84" x14ac:dyDescent="0.2">
      <c r="A29" s="19" t="s">
        <v>275</v>
      </c>
      <c r="B29" s="19" t="s">
        <v>144</v>
      </c>
      <c r="C29" s="20" t="s">
        <v>295</v>
      </c>
      <c r="D29" s="35" t="s">
        <v>302</v>
      </c>
      <c r="E29" s="20" t="s">
        <v>148</v>
      </c>
      <c r="F29" s="44">
        <v>7.5264968332160453E-2</v>
      </c>
      <c r="G29" s="44">
        <v>6.8198008348240913E-2</v>
      </c>
      <c r="H29" s="44">
        <v>7.4286081370449675E-2</v>
      </c>
      <c r="I29" s="44">
        <v>4.7117115321252061E-2</v>
      </c>
      <c r="J29" s="44">
        <v>4.9241108478802989E-2</v>
      </c>
      <c r="K29" s="44">
        <v>3.3880570316466407E-2</v>
      </c>
      <c r="L29" s="44">
        <v>8.6828644501278765E-2</v>
      </c>
      <c r="M29" s="44">
        <v>7.9580795053003542E-2</v>
      </c>
      <c r="N29" s="44">
        <v>0.23126076568265683</v>
      </c>
      <c r="O29" s="44">
        <v>8.0943635243376472E-2</v>
      </c>
      <c r="P29" s="44">
        <v>0.1150523296858454</v>
      </c>
      <c r="Q29" s="44">
        <v>5.1724868382991035E-2</v>
      </c>
      <c r="R29" s="44">
        <v>6.8520678202068419E-2</v>
      </c>
      <c r="S29" s="44">
        <v>8.1247549338538269E-2</v>
      </c>
      <c r="T29" s="44">
        <v>6.5495811652035121E-2</v>
      </c>
      <c r="U29" s="44">
        <v>6.1169280563186809E-2</v>
      </c>
      <c r="V29" s="44">
        <v>5.3395822345593341E-2</v>
      </c>
      <c r="W29" s="44">
        <v>9.7797853107344637E-2</v>
      </c>
      <c r="X29" s="44">
        <v>8.8933010033444809E-2</v>
      </c>
      <c r="Y29" s="44">
        <v>0.12668440048939639</v>
      </c>
      <c r="Z29" s="44">
        <v>0.13916495149253733</v>
      </c>
      <c r="AA29" s="44">
        <v>0.26579530377668315</v>
      </c>
      <c r="AB29" s="44">
        <v>0.18535665864227249</v>
      </c>
      <c r="AC29" s="44">
        <v>0.11108854107915023</v>
      </c>
      <c r="AD29" s="44">
        <v>8.7689838811198392E-2</v>
      </c>
      <c r="AE29" s="44">
        <v>0.12418915343915343</v>
      </c>
      <c r="AF29" s="44">
        <v>0.10389097653689867</v>
      </c>
      <c r="AG29" s="44">
        <v>8.7211054269597355E-2</v>
      </c>
      <c r="AH29" s="44">
        <v>4.473419515726812E-2</v>
      </c>
      <c r="AI29" s="44">
        <v>8.8860108211330363E-2</v>
      </c>
      <c r="AJ29" s="44">
        <v>0.13651839606646321</v>
      </c>
      <c r="AK29" s="44">
        <v>8.2865501285347032E-2</v>
      </c>
      <c r="AL29" s="44">
        <v>0.16504835026608611</v>
      </c>
      <c r="AM29" s="44">
        <v>0.1282813436893204</v>
      </c>
      <c r="AN29" s="44">
        <v>0.11987620262664166</v>
      </c>
      <c r="AO29" s="44">
        <v>0.21701448958862368</v>
      </c>
      <c r="AP29" s="44">
        <v>0.42444158836155493</v>
      </c>
      <c r="AQ29" s="44">
        <v>0.20387020543806647</v>
      </c>
      <c r="AR29" s="44">
        <v>0.1108831841432225</v>
      </c>
      <c r="AS29" s="44">
        <v>6.9554225614296347E-2</v>
      </c>
      <c r="AT29" s="44">
        <v>4.961942723553478E-2</v>
      </c>
      <c r="AU29" s="44">
        <v>4.8185833562965005E-2</v>
      </c>
      <c r="AV29" s="48">
        <v>0.10803679355951697</v>
      </c>
      <c r="AW29" s="48">
        <v>0.12133589274245343</v>
      </c>
      <c r="AX29" s="48">
        <v>0.11322484882005901</v>
      </c>
      <c r="AY29" s="48">
        <v>0.17037354838709676</v>
      </c>
      <c r="AZ29" s="48">
        <v>7.7841218573627483E-2</v>
      </c>
      <c r="BA29" s="48">
        <v>9.1170013900472621E-2</v>
      </c>
      <c r="BB29" s="48">
        <v>0.13492000000000001</v>
      </c>
      <c r="BC29" s="63">
        <v>0</v>
      </c>
      <c r="BD29" s="63">
        <v>0</v>
      </c>
      <c r="BE29" s="63">
        <v>0</v>
      </c>
      <c r="BF29" s="63">
        <v>0</v>
      </c>
      <c r="BG29" s="63">
        <v>0</v>
      </c>
      <c r="BH29" s="63">
        <v>0</v>
      </c>
      <c r="BI29" s="63">
        <v>0</v>
      </c>
      <c r="BJ29" s="63">
        <v>0</v>
      </c>
      <c r="BK29" s="63">
        <v>0</v>
      </c>
      <c r="BL29" s="63">
        <v>0</v>
      </c>
      <c r="BM29" s="63">
        <v>0</v>
      </c>
      <c r="BN29" s="63">
        <v>0</v>
      </c>
      <c r="BO29" s="63">
        <v>0</v>
      </c>
      <c r="BP29" s="63">
        <v>0</v>
      </c>
      <c r="BQ29" s="63">
        <v>0</v>
      </c>
      <c r="BR29" s="63">
        <v>0</v>
      </c>
      <c r="BS29" s="63">
        <v>0</v>
      </c>
      <c r="BT29" s="63">
        <v>0</v>
      </c>
      <c r="BU29" s="63"/>
      <c r="BV29" s="63"/>
      <c r="BW29" s="63"/>
      <c r="BX29" s="103"/>
      <c r="BY29" s="198"/>
      <c r="BZ29" s="198"/>
      <c r="CA29" s="199"/>
      <c r="CB29" s="64"/>
      <c r="CC29" s="64"/>
    </row>
    <row r="30" spans="1:84" x14ac:dyDescent="0.2">
      <c r="A30" s="19" t="s">
        <v>275</v>
      </c>
      <c r="B30" s="19" t="s">
        <v>144</v>
      </c>
      <c r="C30" s="20" t="s">
        <v>303</v>
      </c>
      <c r="E30" s="20" t="s">
        <v>60</v>
      </c>
      <c r="F30" s="22">
        <v>999.66319999999996</v>
      </c>
      <c r="G30" s="22">
        <v>1018.2134000000001</v>
      </c>
      <c r="H30" s="22">
        <v>1027.8909000000001</v>
      </c>
      <c r="I30" s="22">
        <v>1133.6932999999999</v>
      </c>
      <c r="J30" s="22">
        <v>1019.053001</v>
      </c>
      <c r="K30" s="22">
        <v>944.88900100000001</v>
      </c>
      <c r="L30" s="22">
        <v>929.28329999999994</v>
      </c>
      <c r="M30" s="22">
        <v>930.37900000000002</v>
      </c>
      <c r="N30" s="22">
        <v>881.35909999999978</v>
      </c>
      <c r="O30" s="22">
        <v>795.613699</v>
      </c>
      <c r="P30" s="22">
        <v>807.38600000000008</v>
      </c>
      <c r="Q30" s="22">
        <v>989.3689999999998</v>
      </c>
      <c r="R30" s="22">
        <v>1157.1811</v>
      </c>
      <c r="S30" s="22">
        <v>1245.7423999999999</v>
      </c>
      <c r="T30" s="22">
        <v>1220.7623100000001</v>
      </c>
      <c r="U30" s="22">
        <v>1083.7159999999999</v>
      </c>
      <c r="V30" s="22">
        <v>1020.08131</v>
      </c>
      <c r="W30" s="22">
        <v>890.24799999999993</v>
      </c>
      <c r="X30" s="22">
        <v>884.16600000000017</v>
      </c>
      <c r="Y30" s="22">
        <v>831.09100000000012</v>
      </c>
      <c r="Z30" s="22">
        <v>732.05770000000007</v>
      </c>
      <c r="AA30" s="22">
        <v>870.31060000000002</v>
      </c>
      <c r="AB30" s="22">
        <v>846.68399999999997</v>
      </c>
      <c r="AC30" s="22">
        <v>1006.7009</v>
      </c>
      <c r="AD30" s="22">
        <v>1085.4156614999999</v>
      </c>
      <c r="AE30" s="22">
        <v>1158.1077999999998</v>
      </c>
      <c r="AF30" s="22">
        <v>1209.5087999999998</v>
      </c>
      <c r="AG30" s="22">
        <v>1081.43</v>
      </c>
      <c r="AH30" s="22">
        <v>1081.6400000000001</v>
      </c>
      <c r="AI30" s="22">
        <v>1130.68</v>
      </c>
      <c r="AJ30" s="22">
        <v>1026.7164</v>
      </c>
      <c r="AK30" s="22">
        <v>965.97640000000001</v>
      </c>
      <c r="AL30" s="22">
        <v>876.4683</v>
      </c>
      <c r="AM30" s="22">
        <v>869.5856</v>
      </c>
      <c r="AN30" s="22">
        <v>808.33259999999996</v>
      </c>
      <c r="AO30" s="22">
        <v>991.28720899999996</v>
      </c>
      <c r="AP30" s="29">
        <v>1059.019</v>
      </c>
      <c r="AQ30" s="29">
        <v>1144.3430000000001</v>
      </c>
      <c r="AR30" s="29">
        <v>1195.3774000000001</v>
      </c>
      <c r="AS30" s="28">
        <v>908.645892</v>
      </c>
      <c r="AT30" s="28">
        <v>992.48910000000001</v>
      </c>
      <c r="AU30" s="28">
        <v>927.18091900000002</v>
      </c>
      <c r="AV30" s="28">
        <v>857.78869999999995</v>
      </c>
      <c r="AW30" s="28">
        <v>797.92100000000005</v>
      </c>
      <c r="AX30" s="28">
        <v>804.26170000000002</v>
      </c>
      <c r="AY30" s="28">
        <v>1001.0207</v>
      </c>
      <c r="AZ30" s="28">
        <v>953.97349999999994</v>
      </c>
      <c r="BA30" s="28">
        <v>1053.4137000000001</v>
      </c>
      <c r="BB30" s="28">
        <v>1167.9812919999999</v>
      </c>
      <c r="BC30" s="28">
        <v>1245.9079469999999</v>
      </c>
      <c r="BD30" s="28">
        <v>1195.0854569999999</v>
      </c>
      <c r="BE30" s="28">
        <v>1152.7603819999999</v>
      </c>
      <c r="BF30" s="28">
        <v>1002.3194</v>
      </c>
      <c r="BG30" s="28">
        <v>845.68640000000005</v>
      </c>
      <c r="BH30" s="28">
        <v>715.7038</v>
      </c>
      <c r="BI30" s="28">
        <v>609.78470000000004</v>
      </c>
      <c r="BJ30" s="28">
        <v>580.62929999999994</v>
      </c>
      <c r="BK30" s="28">
        <v>723.51499999999999</v>
      </c>
      <c r="BL30" s="28">
        <v>914.08036100000004</v>
      </c>
      <c r="BM30" s="28">
        <v>1231.472667</v>
      </c>
      <c r="BN30" s="28">
        <v>1250.9470799999999</v>
      </c>
      <c r="BO30" s="28">
        <v>1180.574323</v>
      </c>
      <c r="BP30" s="28">
        <v>1243.5089760000001</v>
      </c>
      <c r="BQ30" s="28">
        <v>1258.498278</v>
      </c>
      <c r="BR30" s="28">
        <v>1193.818</v>
      </c>
      <c r="BS30" s="28">
        <v>1005.605</v>
      </c>
      <c r="BT30" s="28">
        <v>866.91399999999999</v>
      </c>
      <c r="BU30" s="28">
        <f t="shared" ref="BU30:CB30" si="2">SUM(BU31:BU47)</f>
        <v>757.37900000000013</v>
      </c>
      <c r="BV30" s="28">
        <f t="shared" si="2"/>
        <v>708.58399999999995</v>
      </c>
      <c r="BW30" s="28">
        <f t="shared" si="2"/>
        <v>600.7410000000001</v>
      </c>
      <c r="BX30" s="113">
        <f t="shared" si="2"/>
        <v>602.87020000000007</v>
      </c>
      <c r="BY30" s="200">
        <f t="shared" si="2"/>
        <v>765.11509999999998</v>
      </c>
      <c r="BZ30" s="201">
        <f t="shared" si="2"/>
        <v>878.00349999999992</v>
      </c>
      <c r="CA30" s="28">
        <f t="shared" si="2"/>
        <v>951.38900000000012</v>
      </c>
      <c r="CB30" s="28">
        <f t="shared" si="2"/>
        <v>970.81499999999994</v>
      </c>
      <c r="CC30" s="28">
        <f>SUM(CC31:CC47)</f>
        <v>948.92470000000014</v>
      </c>
    </row>
    <row r="31" spans="1:84" x14ac:dyDescent="0.2">
      <c r="A31" s="19" t="s">
        <v>275</v>
      </c>
      <c r="B31" s="19" t="s">
        <v>144</v>
      </c>
      <c r="C31" s="20" t="s">
        <v>304</v>
      </c>
      <c r="D31" s="35" t="s">
        <v>305</v>
      </c>
      <c r="E31" s="20" t="s">
        <v>60</v>
      </c>
      <c r="F31" s="22">
        <v>47.289000000000001</v>
      </c>
      <c r="G31" s="22">
        <v>37.962000000000003</v>
      </c>
      <c r="H31" s="22">
        <v>37.121000000000002</v>
      </c>
      <c r="I31" s="22">
        <v>55.823</v>
      </c>
      <c r="J31" s="22">
        <v>52.77</v>
      </c>
      <c r="K31" s="22">
        <v>54.271000000000001</v>
      </c>
      <c r="L31" s="22">
        <v>44.914000000000001</v>
      </c>
      <c r="M31" s="22">
        <v>70.421000000000006</v>
      </c>
      <c r="N31" s="22">
        <v>94.346999999999994</v>
      </c>
      <c r="O31" s="22">
        <v>110.956</v>
      </c>
      <c r="P31" s="22">
        <v>66.037999999999997</v>
      </c>
      <c r="Q31" s="22">
        <v>72.843999999999994</v>
      </c>
      <c r="R31" s="22">
        <v>61.081000000000003</v>
      </c>
      <c r="S31" s="22">
        <v>102.58499999999999</v>
      </c>
      <c r="T31" s="22">
        <v>81.28</v>
      </c>
      <c r="U31" s="22">
        <v>80.075999999999993</v>
      </c>
      <c r="V31" s="22">
        <v>55.561999999999998</v>
      </c>
      <c r="W31" s="22">
        <v>51.289000000000001</v>
      </c>
      <c r="X31" s="22">
        <v>50.704999999999998</v>
      </c>
      <c r="Y31" s="22">
        <v>0</v>
      </c>
      <c r="Z31" s="22">
        <v>0</v>
      </c>
      <c r="AA31" s="22">
        <v>0</v>
      </c>
      <c r="AB31" s="22">
        <v>0</v>
      </c>
      <c r="AC31" s="22">
        <v>0</v>
      </c>
      <c r="AD31" s="22">
        <v>40.874000000000002</v>
      </c>
      <c r="AE31" s="22">
        <v>58.923000000000002</v>
      </c>
      <c r="AF31" s="22">
        <v>61.97</v>
      </c>
      <c r="AG31" s="22">
        <v>37.89</v>
      </c>
      <c r="AH31" s="22">
        <v>80.62</v>
      </c>
      <c r="AI31" s="22">
        <v>91.1</v>
      </c>
      <c r="AJ31" s="22">
        <v>79.742000000000004</v>
      </c>
      <c r="AK31" s="22">
        <v>69.915999999999997</v>
      </c>
      <c r="AL31" s="22">
        <v>64.710999999999999</v>
      </c>
      <c r="AM31" s="22">
        <v>67.602999999999994</v>
      </c>
      <c r="AN31" s="22">
        <v>84.77</v>
      </c>
      <c r="AO31" s="22">
        <v>89.322000000000003</v>
      </c>
      <c r="AP31" s="29">
        <v>93.914000000000001</v>
      </c>
      <c r="AQ31" s="29">
        <v>75.954999999999998</v>
      </c>
      <c r="AR31" s="29">
        <v>79.572999999999993</v>
      </c>
      <c r="AS31" s="28">
        <v>81.712000000000003</v>
      </c>
      <c r="AT31" s="28">
        <v>109.613</v>
      </c>
      <c r="AU31" s="28">
        <v>88.441000000000003</v>
      </c>
      <c r="AV31" s="28">
        <v>66.08</v>
      </c>
      <c r="AW31" s="28">
        <v>82.664000000000001</v>
      </c>
      <c r="AX31" s="28">
        <v>67.582999999999998</v>
      </c>
      <c r="AY31" s="28">
        <v>0</v>
      </c>
      <c r="AZ31" s="28">
        <v>0</v>
      </c>
      <c r="BA31" s="28">
        <v>0</v>
      </c>
      <c r="BB31" s="28">
        <v>29.631</v>
      </c>
      <c r="BC31" s="28">
        <v>62.844999999999999</v>
      </c>
      <c r="BD31" s="28">
        <v>51.923999999999999</v>
      </c>
      <c r="BE31" s="28">
        <v>51.561</v>
      </c>
      <c r="BF31" s="28">
        <v>57.817</v>
      </c>
      <c r="BG31" s="28">
        <v>71.453000000000003</v>
      </c>
      <c r="BH31" s="28">
        <v>94.093999999999994</v>
      </c>
      <c r="BI31" s="28">
        <v>99.611999999999995</v>
      </c>
      <c r="BJ31" s="28">
        <v>62.96</v>
      </c>
      <c r="BK31" s="28">
        <v>30.986999999999998</v>
      </c>
      <c r="BL31" s="28">
        <v>49.53</v>
      </c>
      <c r="BM31" s="28">
        <v>50.091000000000001</v>
      </c>
      <c r="BN31" s="28">
        <v>50.406999999999996</v>
      </c>
      <c r="BO31" s="28">
        <v>59.122999999999998</v>
      </c>
      <c r="BP31" s="28">
        <v>104.819</v>
      </c>
      <c r="BQ31" s="28">
        <v>103.577</v>
      </c>
      <c r="BR31" s="28">
        <v>53.63</v>
      </c>
      <c r="BS31" s="28">
        <v>48.47</v>
      </c>
      <c r="BT31" s="28">
        <v>0</v>
      </c>
      <c r="BU31" s="28">
        <v>16.27</v>
      </c>
      <c r="BV31" s="28">
        <v>48.6</v>
      </c>
      <c r="BW31" s="28">
        <v>53.948</v>
      </c>
      <c r="BX31" s="92">
        <v>48.786999999999999</v>
      </c>
      <c r="BY31" s="114">
        <v>50.69</v>
      </c>
      <c r="BZ31" s="115">
        <v>54.104999999999997</v>
      </c>
      <c r="CA31" s="87">
        <v>46.972999999999999</v>
      </c>
      <c r="CB31" s="87">
        <v>55.18</v>
      </c>
      <c r="CC31" s="87">
        <v>42.58</v>
      </c>
    </row>
    <row r="32" spans="1:84" x14ac:dyDescent="0.2">
      <c r="A32" s="19" t="s">
        <v>275</v>
      </c>
      <c r="B32" s="19" t="s">
        <v>144</v>
      </c>
      <c r="C32" s="20" t="s">
        <v>304</v>
      </c>
      <c r="D32" s="35" t="s">
        <v>306</v>
      </c>
      <c r="E32" s="20" t="s">
        <v>60</v>
      </c>
      <c r="F32" s="22">
        <v>148.44200000000001</v>
      </c>
      <c r="G32" s="22">
        <v>46.14</v>
      </c>
      <c r="H32" s="22">
        <v>113.789</v>
      </c>
      <c r="I32" s="22">
        <v>108.929</v>
      </c>
      <c r="J32" s="22">
        <v>169.12100000000001</v>
      </c>
      <c r="K32" s="22">
        <v>122.444</v>
      </c>
      <c r="L32" s="22">
        <v>127.217</v>
      </c>
      <c r="M32" s="22">
        <v>183.82599999999999</v>
      </c>
      <c r="N32" s="22">
        <v>216.40100000000001</v>
      </c>
      <c r="O32" s="22">
        <v>222.09800000000001</v>
      </c>
      <c r="P32" s="22">
        <v>231.14699999999999</v>
      </c>
      <c r="Q32" s="22">
        <v>182.03399999999999</v>
      </c>
      <c r="R32" s="22">
        <v>236.09100000000001</v>
      </c>
      <c r="S32" s="22">
        <v>240.779</v>
      </c>
      <c r="T32" s="22">
        <v>170.47</v>
      </c>
      <c r="U32" s="22">
        <v>130.78899999999999</v>
      </c>
      <c r="V32" s="22">
        <v>87.510999999999996</v>
      </c>
      <c r="W32" s="22">
        <v>43.304000000000002</v>
      </c>
      <c r="X32" s="22">
        <v>33.253999999999998</v>
      </c>
      <c r="Y32" s="22">
        <v>0</v>
      </c>
      <c r="Z32" s="22">
        <v>79.617999999999995</v>
      </c>
      <c r="AA32" s="22">
        <v>86.576999999999998</v>
      </c>
      <c r="AB32" s="22">
        <v>107.023</v>
      </c>
      <c r="AC32" s="22">
        <v>106.685</v>
      </c>
      <c r="AD32" s="22">
        <v>100.81100000000001</v>
      </c>
      <c r="AE32" s="22">
        <v>157.054</v>
      </c>
      <c r="AF32" s="22">
        <v>162.31899999999999</v>
      </c>
      <c r="AG32" s="22">
        <v>161.07</v>
      </c>
      <c r="AH32" s="22">
        <v>163.86</v>
      </c>
      <c r="AI32" s="22">
        <v>173.78</v>
      </c>
      <c r="AJ32" s="22">
        <v>146.09899999999999</v>
      </c>
      <c r="AK32" s="22">
        <v>144.46</v>
      </c>
      <c r="AL32" s="22">
        <v>81.936000000000007</v>
      </c>
      <c r="AM32" s="22">
        <v>123.964</v>
      </c>
      <c r="AN32" s="22">
        <v>194.28899999999999</v>
      </c>
      <c r="AO32" s="22">
        <v>234.595</v>
      </c>
      <c r="AP32" s="29">
        <v>219.072</v>
      </c>
      <c r="AQ32" s="29">
        <v>206.126</v>
      </c>
      <c r="AR32" s="29">
        <v>204.69300000000001</v>
      </c>
      <c r="AS32" s="28">
        <v>80.611199999999997</v>
      </c>
      <c r="AT32" s="28">
        <v>110.605</v>
      </c>
      <c r="AU32" s="28">
        <v>108.932</v>
      </c>
      <c r="AV32" s="28">
        <v>191.923</v>
      </c>
      <c r="AW32" s="28">
        <v>178.018</v>
      </c>
      <c r="AX32" s="28">
        <v>175.71</v>
      </c>
      <c r="AY32" s="28">
        <v>179.27</v>
      </c>
      <c r="AZ32" s="28">
        <v>163.649</v>
      </c>
      <c r="BA32" s="28">
        <v>219.65299999999999</v>
      </c>
      <c r="BB32" s="28">
        <v>147.22900000000001</v>
      </c>
      <c r="BC32" s="28">
        <v>193.858</v>
      </c>
      <c r="BD32" s="28">
        <v>97.489000000000004</v>
      </c>
      <c r="BE32" s="28">
        <v>101.995</v>
      </c>
      <c r="BF32" s="28">
        <v>109.626</v>
      </c>
      <c r="BG32" s="28">
        <v>77.097999999999999</v>
      </c>
      <c r="BH32" s="28">
        <v>0</v>
      </c>
      <c r="BI32" s="28">
        <v>0</v>
      </c>
      <c r="BJ32" s="28">
        <v>0</v>
      </c>
      <c r="BK32" s="28">
        <v>0</v>
      </c>
      <c r="BL32" s="28">
        <v>0</v>
      </c>
      <c r="BM32" s="28">
        <v>0</v>
      </c>
      <c r="BN32" s="28">
        <v>0</v>
      </c>
      <c r="BO32" s="28">
        <v>20.306000000000001</v>
      </c>
      <c r="BP32" s="28">
        <v>103.15</v>
      </c>
      <c r="BQ32" s="28">
        <v>107.723</v>
      </c>
      <c r="BR32" s="28">
        <v>108.31</v>
      </c>
      <c r="BS32" s="28">
        <v>87.8</v>
      </c>
      <c r="BT32" s="28">
        <v>88.17</v>
      </c>
      <c r="BU32" s="28">
        <v>106.87</v>
      </c>
      <c r="BV32" s="28">
        <v>102.7</v>
      </c>
      <c r="BW32" s="28">
        <v>97.513000000000005</v>
      </c>
      <c r="BX32" s="92">
        <v>85.786000000000001</v>
      </c>
      <c r="BY32" s="93">
        <v>108.042</v>
      </c>
      <c r="BZ32" s="116">
        <v>72.811000000000007</v>
      </c>
      <c r="CA32" s="87">
        <v>87.347999999999999</v>
      </c>
      <c r="CB32" s="87">
        <v>88.69</v>
      </c>
      <c r="CC32" s="87">
        <v>80.721000000000004</v>
      </c>
    </row>
    <row r="33" spans="1:82" x14ac:dyDescent="0.2">
      <c r="A33" s="19" t="s">
        <v>275</v>
      </c>
      <c r="B33" s="19" t="s">
        <v>144</v>
      </c>
      <c r="C33" s="20" t="s">
        <v>304</v>
      </c>
      <c r="D33" s="35" t="s">
        <v>307</v>
      </c>
      <c r="E33" s="20" t="s">
        <v>60</v>
      </c>
      <c r="F33" s="22">
        <v>394.69</v>
      </c>
      <c r="G33" s="22">
        <v>347.12</v>
      </c>
      <c r="H33" s="22">
        <v>226.93</v>
      </c>
      <c r="I33" s="22">
        <v>327.45999999999998</v>
      </c>
      <c r="J33" s="22">
        <v>353.41</v>
      </c>
      <c r="K33" s="22">
        <v>381.91</v>
      </c>
      <c r="L33" s="22">
        <v>391.02</v>
      </c>
      <c r="M33" s="22">
        <v>75.13</v>
      </c>
      <c r="N33" s="22">
        <v>0</v>
      </c>
      <c r="O33" s="22">
        <v>0</v>
      </c>
      <c r="P33" s="22">
        <v>0</v>
      </c>
      <c r="Q33" s="22">
        <v>0</v>
      </c>
      <c r="R33" s="22">
        <v>0</v>
      </c>
      <c r="S33" s="22">
        <v>0</v>
      </c>
      <c r="T33" s="22">
        <v>175.04</v>
      </c>
      <c r="U33" s="22">
        <v>203.34</v>
      </c>
      <c r="V33" s="22">
        <v>190.96</v>
      </c>
      <c r="W33" s="22">
        <v>194.62</v>
      </c>
      <c r="X33" s="22">
        <v>185.82</v>
      </c>
      <c r="Y33" s="22">
        <v>206.38</v>
      </c>
      <c r="Z33" s="22">
        <v>257.11</v>
      </c>
      <c r="AA33" s="22">
        <v>310.81</v>
      </c>
      <c r="AB33" s="22">
        <v>217.96</v>
      </c>
      <c r="AC33" s="22">
        <v>275.55</v>
      </c>
      <c r="AD33" s="22">
        <v>405.08</v>
      </c>
      <c r="AE33" s="22">
        <v>447.2</v>
      </c>
      <c r="AF33" s="22">
        <v>389.25</v>
      </c>
      <c r="AG33" s="22">
        <v>98.83</v>
      </c>
      <c r="AH33" s="22">
        <v>184.49</v>
      </c>
      <c r="AI33" s="22">
        <v>206.92</v>
      </c>
      <c r="AJ33" s="22">
        <v>179.58</v>
      </c>
      <c r="AK33" s="22">
        <v>280.98</v>
      </c>
      <c r="AL33" s="22">
        <v>300.86</v>
      </c>
      <c r="AM33" s="22">
        <v>319.94</v>
      </c>
      <c r="AN33" s="22">
        <v>183.01</v>
      </c>
      <c r="AO33" s="22">
        <v>272.83</v>
      </c>
      <c r="AP33" s="29">
        <v>346.64</v>
      </c>
      <c r="AQ33" s="29">
        <v>341.77</v>
      </c>
      <c r="AR33" s="29">
        <v>360.27</v>
      </c>
      <c r="AS33" s="28">
        <v>280.58</v>
      </c>
      <c r="AT33" s="28">
        <v>214.1</v>
      </c>
      <c r="AU33" s="28">
        <v>353.07</v>
      </c>
      <c r="AV33" s="28">
        <v>340.91</v>
      </c>
      <c r="AW33" s="28">
        <v>317.89999999999998</v>
      </c>
      <c r="AX33" s="28">
        <v>281.02999999999997</v>
      </c>
      <c r="AY33" s="28">
        <v>341.27</v>
      </c>
      <c r="AZ33" s="28">
        <v>318.25</v>
      </c>
      <c r="BA33" s="28">
        <v>307.91000000000003</v>
      </c>
      <c r="BB33" s="28">
        <v>306.23</v>
      </c>
      <c r="BC33" s="28">
        <v>155.13999999999999</v>
      </c>
      <c r="BD33" s="28">
        <v>234.32</v>
      </c>
      <c r="BE33" s="28">
        <v>198.08</v>
      </c>
      <c r="BF33" s="28">
        <v>228.14</v>
      </c>
      <c r="BG33" s="28">
        <v>212.89</v>
      </c>
      <c r="BH33" s="28">
        <v>209.22</v>
      </c>
      <c r="BI33" s="28">
        <v>25.84</v>
      </c>
      <c r="BJ33" s="28">
        <v>2.3199999999999998</v>
      </c>
      <c r="BK33" s="28">
        <v>72.400000000000006</v>
      </c>
      <c r="BL33" s="28">
        <v>190.91</v>
      </c>
      <c r="BM33" s="28">
        <v>262.39</v>
      </c>
      <c r="BN33" s="28">
        <v>341.33</v>
      </c>
      <c r="BO33" s="28">
        <v>355.28</v>
      </c>
      <c r="BP33" s="28">
        <v>323.2</v>
      </c>
      <c r="BQ33" s="28">
        <v>386.97</v>
      </c>
      <c r="BR33" s="28">
        <v>365.32</v>
      </c>
      <c r="BS33" s="28">
        <v>350.44</v>
      </c>
      <c r="BT33" s="28">
        <v>309.91000000000003</v>
      </c>
      <c r="BU33" s="28">
        <v>333.7</v>
      </c>
      <c r="BV33" s="28">
        <v>299.94</v>
      </c>
      <c r="BW33" s="28">
        <v>201.95</v>
      </c>
      <c r="BX33" s="92">
        <v>190.9</v>
      </c>
      <c r="BY33" s="93">
        <v>372.39</v>
      </c>
      <c r="BZ33" s="116">
        <v>368.44</v>
      </c>
      <c r="CA33" s="87">
        <v>354.16</v>
      </c>
      <c r="CB33" s="87">
        <v>413.15</v>
      </c>
      <c r="CC33" s="87">
        <v>392.35</v>
      </c>
    </row>
    <row r="34" spans="1:82" x14ac:dyDescent="0.2">
      <c r="A34" s="19" t="s">
        <v>275</v>
      </c>
      <c r="B34" s="19" t="s">
        <v>144</v>
      </c>
      <c r="C34" s="20" t="s">
        <v>304</v>
      </c>
      <c r="D34" s="35" t="s">
        <v>308</v>
      </c>
      <c r="E34" s="20" t="s">
        <v>60</v>
      </c>
      <c r="F34" s="22">
        <v>160.93</v>
      </c>
      <c r="G34" s="22">
        <v>205.97</v>
      </c>
      <c r="H34" s="22">
        <v>209.465</v>
      </c>
      <c r="I34" s="22">
        <v>166.1</v>
      </c>
      <c r="J34" s="22">
        <v>224.55500000000001</v>
      </c>
      <c r="K34" s="22">
        <v>206.92500000000001</v>
      </c>
      <c r="L34" s="22">
        <v>209.13499999999999</v>
      </c>
      <c r="M34" s="22">
        <v>173.24</v>
      </c>
      <c r="N34" s="22">
        <v>157.72999999999999</v>
      </c>
      <c r="O34" s="22">
        <v>176.74</v>
      </c>
      <c r="P34" s="22">
        <v>184.19</v>
      </c>
      <c r="Q34" s="22">
        <v>235.685</v>
      </c>
      <c r="R34" s="22">
        <v>398.65</v>
      </c>
      <c r="S34" s="22">
        <v>406.94499999999999</v>
      </c>
      <c r="T34" s="22">
        <v>337.82</v>
      </c>
      <c r="U34" s="22">
        <v>290</v>
      </c>
      <c r="V34" s="22">
        <v>262.66500000000002</v>
      </c>
      <c r="W34" s="22">
        <v>332.96499999999997</v>
      </c>
      <c r="X34" s="22">
        <v>348.61</v>
      </c>
      <c r="Y34" s="22">
        <v>355.84500000000003</v>
      </c>
      <c r="Z34" s="22">
        <v>146.36500000000001</v>
      </c>
      <c r="AA34" s="22">
        <v>193.04</v>
      </c>
      <c r="AB34" s="22">
        <v>306.85000000000002</v>
      </c>
      <c r="AC34" s="22">
        <v>333.23</v>
      </c>
      <c r="AD34" s="22">
        <v>176.64</v>
      </c>
      <c r="AE34" s="22">
        <v>143.94499999999999</v>
      </c>
      <c r="AF34" s="22">
        <v>172.52500000000001</v>
      </c>
      <c r="AG34" s="22">
        <v>290.01</v>
      </c>
      <c r="AH34" s="22">
        <v>251.4</v>
      </c>
      <c r="AI34" s="22">
        <v>342.48</v>
      </c>
      <c r="AJ34" s="22">
        <v>345.7</v>
      </c>
      <c r="AK34" s="22">
        <v>328.73</v>
      </c>
      <c r="AL34" s="22">
        <v>301.02999999999997</v>
      </c>
      <c r="AM34" s="22">
        <v>177.66</v>
      </c>
      <c r="AN34" s="22">
        <v>105.08499999999999</v>
      </c>
      <c r="AO34" s="22">
        <v>146.32499999999999</v>
      </c>
      <c r="AP34" s="29">
        <v>205.57499999999999</v>
      </c>
      <c r="AQ34" s="29">
        <v>208.41</v>
      </c>
      <c r="AR34" s="29">
        <v>171.09</v>
      </c>
      <c r="AS34" s="28">
        <v>111.11</v>
      </c>
      <c r="AT34" s="28">
        <v>110.1</v>
      </c>
      <c r="AU34" s="28">
        <v>63.884999999999998</v>
      </c>
      <c r="AV34" s="28">
        <v>184.89</v>
      </c>
      <c r="AW34" s="28">
        <v>62.48</v>
      </c>
      <c r="AX34" s="28">
        <v>0</v>
      </c>
      <c r="AY34" s="28">
        <v>143.19499999999999</v>
      </c>
      <c r="AZ34" s="28">
        <v>161.95500000000001</v>
      </c>
      <c r="BA34" s="28">
        <v>59.61</v>
      </c>
      <c r="BB34" s="28">
        <v>170.595</v>
      </c>
      <c r="BC34" s="28">
        <v>172.27</v>
      </c>
      <c r="BD34" s="28">
        <v>192.1</v>
      </c>
      <c r="BE34" s="28">
        <v>179.38499999999999</v>
      </c>
      <c r="BF34" s="28">
        <v>214.85</v>
      </c>
      <c r="BG34" s="28">
        <v>137.655</v>
      </c>
      <c r="BH34" s="28">
        <v>112.44</v>
      </c>
      <c r="BI34" s="28">
        <v>25.84</v>
      </c>
      <c r="BJ34" s="28">
        <v>196.5</v>
      </c>
      <c r="BK34" s="28">
        <v>175.27500000000001</v>
      </c>
      <c r="BL34" s="28">
        <v>155.42500000000001</v>
      </c>
      <c r="BM34" s="28">
        <v>313.065</v>
      </c>
      <c r="BN34" s="28">
        <v>336.42</v>
      </c>
      <c r="BO34" s="28">
        <v>260.95999999999998</v>
      </c>
      <c r="BP34" s="28">
        <v>175.155</v>
      </c>
      <c r="BQ34" s="28">
        <v>91.704999999999998</v>
      </c>
      <c r="BR34" s="28">
        <v>112.27</v>
      </c>
      <c r="BS34" s="28">
        <v>137.99</v>
      </c>
      <c r="BT34" s="28">
        <v>0</v>
      </c>
      <c r="BU34" s="28">
        <v>67.290000000000006</v>
      </c>
      <c r="BV34" s="28">
        <v>70.02</v>
      </c>
      <c r="BW34" s="28">
        <v>0</v>
      </c>
      <c r="BX34" s="92">
        <v>0</v>
      </c>
      <c r="BY34" s="93">
        <v>0</v>
      </c>
      <c r="BZ34" s="116">
        <v>43.424999999999997</v>
      </c>
      <c r="CA34" s="87">
        <v>147.63999999999999</v>
      </c>
      <c r="CB34" s="87">
        <v>144.74</v>
      </c>
      <c r="CC34" s="87">
        <v>180.84</v>
      </c>
    </row>
    <row r="35" spans="1:82" x14ac:dyDescent="0.2">
      <c r="A35" s="19" t="s">
        <v>275</v>
      </c>
      <c r="B35" s="19" t="s">
        <v>144</v>
      </c>
      <c r="C35" s="20" t="s">
        <v>304</v>
      </c>
      <c r="D35" s="35" t="s">
        <v>309</v>
      </c>
      <c r="E35" s="20" t="s">
        <v>60</v>
      </c>
      <c r="F35" s="22">
        <v>160.94499999999999</v>
      </c>
      <c r="G35" s="22">
        <v>261.72000000000003</v>
      </c>
      <c r="H35" s="22">
        <v>263.02699999999999</v>
      </c>
      <c r="I35" s="22">
        <v>188.55500000000001</v>
      </c>
      <c r="J35" s="22">
        <v>136.148</v>
      </c>
      <c r="K35" s="22">
        <v>126.342</v>
      </c>
      <c r="L35" s="22">
        <v>121.411</v>
      </c>
      <c r="M35" s="22">
        <v>152.976</v>
      </c>
      <c r="N35" s="22">
        <v>148.30099999999999</v>
      </c>
      <c r="O35" s="22">
        <v>66.528999999999996</v>
      </c>
      <c r="P35" s="22">
        <v>86.12</v>
      </c>
      <c r="Q35" s="22">
        <v>212.85599999999999</v>
      </c>
      <c r="R35" s="22">
        <v>204.87799999999999</v>
      </c>
      <c r="S35" s="22">
        <v>218.27199999999999</v>
      </c>
      <c r="T35" s="22">
        <v>239.03200000000001</v>
      </c>
      <c r="U35" s="22">
        <v>251.81200000000001</v>
      </c>
      <c r="V35" s="22">
        <v>240.84399999999999</v>
      </c>
      <c r="W35" s="22">
        <v>174.26400000000001</v>
      </c>
      <c r="X35" s="22">
        <v>176.68700000000001</v>
      </c>
      <c r="Y35" s="22">
        <v>229.78299999999999</v>
      </c>
      <c r="Z35" s="22">
        <v>133.18600000000001</v>
      </c>
      <c r="AA35" s="22">
        <v>128.81899999999999</v>
      </c>
      <c r="AB35" s="22">
        <v>122.589</v>
      </c>
      <c r="AC35" s="22">
        <v>172.04300000000001</v>
      </c>
      <c r="AD35" s="22">
        <v>255.79</v>
      </c>
      <c r="AE35" s="22">
        <v>250.851</v>
      </c>
      <c r="AF35" s="22">
        <v>267.61200000000002</v>
      </c>
      <c r="AG35" s="22">
        <v>259.76</v>
      </c>
      <c r="AH35" s="22">
        <v>239.54</v>
      </c>
      <c r="AI35" s="22">
        <v>206.41</v>
      </c>
      <c r="AJ35" s="22">
        <v>177.73599999999999</v>
      </c>
      <c r="AK35" s="22">
        <v>112.821</v>
      </c>
      <c r="AL35" s="22">
        <v>99.858000000000004</v>
      </c>
      <c r="AM35" s="22">
        <v>140.84</v>
      </c>
      <c r="AN35" s="22">
        <v>119.764</v>
      </c>
      <c r="AO35" s="22">
        <v>91.188999999999993</v>
      </c>
      <c r="AP35" s="29">
        <v>92.397000000000006</v>
      </c>
      <c r="AQ35" s="29">
        <v>201.15899999999999</v>
      </c>
      <c r="AR35" s="29">
        <v>231.928</v>
      </c>
      <c r="AS35" s="28">
        <v>170.708</v>
      </c>
      <c r="AT35" s="28">
        <v>190.446</v>
      </c>
      <c r="AU35" s="28">
        <v>175.18600000000001</v>
      </c>
      <c r="AV35" s="28">
        <v>41.308</v>
      </c>
      <c r="AW35" s="28">
        <v>135.97300000000001</v>
      </c>
      <c r="AX35" s="28">
        <v>220.80799999999999</v>
      </c>
      <c r="AY35" s="28">
        <v>269.58100000000002</v>
      </c>
      <c r="AZ35" s="28">
        <v>234.82599999999999</v>
      </c>
      <c r="BA35" s="28">
        <v>275805</v>
      </c>
      <c r="BB35" s="28">
        <v>272.69</v>
      </c>
      <c r="BC35" s="28">
        <v>286.86900000000003</v>
      </c>
      <c r="BD35" s="28">
        <v>280.50799999999998</v>
      </c>
      <c r="BE35" s="28">
        <v>276.51100000000002</v>
      </c>
      <c r="BF35" s="28">
        <v>256.49400000000003</v>
      </c>
      <c r="BG35" s="28">
        <v>230.15600000000001</v>
      </c>
      <c r="BH35" s="28">
        <v>202.12700000000001</v>
      </c>
      <c r="BI35" s="28">
        <v>253.84100000000001</v>
      </c>
      <c r="BJ35" s="28">
        <v>200.554</v>
      </c>
      <c r="BK35" s="28">
        <v>244.20099999999999</v>
      </c>
      <c r="BL35" s="28">
        <v>114.81699999999999</v>
      </c>
      <c r="BM35" s="28">
        <v>137.85400000000001</v>
      </c>
      <c r="BN35" s="28">
        <v>170.31100000000001</v>
      </c>
      <c r="BO35" s="28">
        <v>192.99700000000001</v>
      </c>
      <c r="BP35" s="28">
        <v>116.72499999999999</v>
      </c>
      <c r="BQ35" s="28">
        <v>131.251</v>
      </c>
      <c r="BR35" s="28">
        <v>116.04</v>
      </c>
      <c r="BS35" s="28">
        <v>102.89</v>
      </c>
      <c r="BT35" s="28">
        <v>130.61000000000001</v>
      </c>
      <c r="BU35" s="28">
        <v>113.398</v>
      </c>
      <c r="BV35" s="28">
        <v>101.85299999999999</v>
      </c>
      <c r="BW35" s="28">
        <v>127.658</v>
      </c>
      <c r="BX35" s="92">
        <v>126.22799999999999</v>
      </c>
      <c r="BY35" s="93">
        <v>150.393</v>
      </c>
      <c r="BZ35" s="116">
        <v>221.196</v>
      </c>
      <c r="CA35" s="87">
        <v>200.816</v>
      </c>
      <c r="CB35" s="87">
        <v>165.37</v>
      </c>
      <c r="CC35" s="87">
        <v>192.61799999999999</v>
      </c>
    </row>
    <row r="36" spans="1:82" x14ac:dyDescent="0.2">
      <c r="A36" s="19" t="s">
        <v>275</v>
      </c>
      <c r="B36" s="19" t="s">
        <v>144</v>
      </c>
      <c r="C36" s="20" t="s">
        <v>304</v>
      </c>
      <c r="D36" s="35" t="s">
        <v>310</v>
      </c>
      <c r="E36" s="20" t="s">
        <v>60</v>
      </c>
      <c r="F36" s="22">
        <v>57.121000000000002</v>
      </c>
      <c r="G36" s="22">
        <v>72.825000000000003</v>
      </c>
      <c r="H36" s="22">
        <v>116.95399999999999</v>
      </c>
      <c r="I36" s="22">
        <v>142.62100000000001</v>
      </c>
      <c r="J36" s="22">
        <v>54.893999999999998</v>
      </c>
      <c r="K36" s="22">
        <v>39.899000000000001</v>
      </c>
      <c r="L36" s="22">
        <v>24.206</v>
      </c>
      <c r="M36" s="22">
        <v>110.592</v>
      </c>
      <c r="N36" s="22">
        <v>123.82899999999999</v>
      </c>
      <c r="O36" s="22">
        <v>100.49299999999999</v>
      </c>
      <c r="P36" s="22">
        <v>130.685</v>
      </c>
      <c r="Q36" s="22">
        <v>138.732</v>
      </c>
      <c r="R36" s="22">
        <v>127.962</v>
      </c>
      <c r="S36" s="22">
        <v>132.05000000000001</v>
      </c>
      <c r="T36" s="22">
        <v>111.85899999999999</v>
      </c>
      <c r="U36" s="22">
        <v>66.007000000000005</v>
      </c>
      <c r="V36" s="22">
        <v>108.199</v>
      </c>
      <c r="W36" s="22">
        <v>65.587000000000003</v>
      </c>
      <c r="X36" s="22">
        <v>57.170999999999999</v>
      </c>
      <c r="Y36" s="22">
        <v>28.574000000000002</v>
      </c>
      <c r="Z36" s="22">
        <v>82.986000000000004</v>
      </c>
      <c r="AA36" s="22">
        <v>99.308999999999997</v>
      </c>
      <c r="AB36" s="22">
        <v>65.468999999999994</v>
      </c>
      <c r="AC36" s="22">
        <v>67.867999999999995</v>
      </c>
      <c r="AD36" s="22">
        <v>56.74</v>
      </c>
      <c r="AE36" s="22">
        <v>48.003</v>
      </c>
      <c r="AF36" s="22">
        <v>51.432000000000002</v>
      </c>
      <c r="AG36" s="22">
        <v>114.91</v>
      </c>
      <c r="AH36" s="22">
        <v>78.03</v>
      </c>
      <c r="AI36" s="22">
        <v>50.69</v>
      </c>
      <c r="AJ36" s="22">
        <v>48.564999999999998</v>
      </c>
      <c r="AK36" s="22">
        <v>17.504000000000001</v>
      </c>
      <c r="AL36" s="22">
        <v>17.707000000000001</v>
      </c>
      <c r="AM36" s="22">
        <v>22.87</v>
      </c>
      <c r="AN36" s="22">
        <v>53.011000000000003</v>
      </c>
      <c r="AO36" s="22">
        <v>87.644999999999996</v>
      </c>
      <c r="AP36" s="29">
        <v>64.429000000000002</v>
      </c>
      <c r="AQ36" s="29">
        <v>71.784000000000006</v>
      </c>
      <c r="AR36" s="29">
        <v>82.948999999999998</v>
      </c>
      <c r="AS36" s="28">
        <v>56.667000000000002</v>
      </c>
      <c r="AT36" s="28">
        <v>108.032</v>
      </c>
      <c r="AU36" s="28">
        <v>52.924999999999997</v>
      </c>
      <c r="AV36" s="28">
        <v>3.2160000000000002</v>
      </c>
      <c r="AW36" s="28">
        <v>0</v>
      </c>
      <c r="AX36" s="28">
        <v>15.116</v>
      </c>
      <c r="AY36" s="28">
        <v>19.405000000000001</v>
      </c>
      <c r="AZ36" s="34">
        <v>24.71</v>
      </c>
      <c r="BA36" s="28">
        <v>75.734999999999999</v>
      </c>
      <c r="BB36" s="34">
        <v>62.75</v>
      </c>
      <c r="BC36" s="34">
        <v>80.927999999999997</v>
      </c>
      <c r="BD36" s="34">
        <v>60.408999999999999</v>
      </c>
      <c r="BE36" s="34">
        <v>41.726999999999997</v>
      </c>
      <c r="BF36" s="34">
        <v>53.625</v>
      </c>
      <c r="BG36" s="34">
        <v>52.895000000000003</v>
      </c>
      <c r="BH36" s="34">
        <v>33.287999999999997</v>
      </c>
      <c r="BI36" s="34">
        <v>36.171999999999997</v>
      </c>
      <c r="BJ36" s="34">
        <v>28.132000000000001</v>
      </c>
      <c r="BK36" s="34">
        <v>25.707999999999998</v>
      </c>
      <c r="BL36" s="34">
        <v>56.469000000000001</v>
      </c>
      <c r="BM36" s="34">
        <v>74.388000000000005</v>
      </c>
      <c r="BN36" s="34">
        <v>52.213999999999999</v>
      </c>
      <c r="BO36" s="34">
        <v>33.926000000000002</v>
      </c>
      <c r="BP36" s="34">
        <v>84.013000000000005</v>
      </c>
      <c r="BQ36" s="34">
        <v>85.834999999999994</v>
      </c>
      <c r="BR36" s="34">
        <v>109.93</v>
      </c>
      <c r="BS36" s="34">
        <v>41.55</v>
      </c>
      <c r="BT36" s="28">
        <v>61.774000000000001</v>
      </c>
      <c r="BU36" s="34">
        <v>27.7</v>
      </c>
      <c r="BV36" s="28">
        <v>19.875</v>
      </c>
      <c r="BW36" s="34">
        <v>29.16</v>
      </c>
      <c r="BX36" s="92">
        <v>48.774000000000001</v>
      </c>
      <c r="BY36" s="93">
        <v>47.17</v>
      </c>
      <c r="BZ36" s="116">
        <v>75.838999999999999</v>
      </c>
      <c r="CA36" s="87">
        <v>73.09</v>
      </c>
      <c r="CB36" s="87">
        <v>59.935000000000002</v>
      </c>
      <c r="CC36" s="87">
        <v>37.56</v>
      </c>
    </row>
    <row r="37" spans="1:82" x14ac:dyDescent="0.2">
      <c r="A37" s="19" t="s">
        <v>275</v>
      </c>
      <c r="B37" s="19" t="s">
        <v>144</v>
      </c>
      <c r="C37" s="20" t="s">
        <v>304</v>
      </c>
      <c r="D37" s="35" t="s">
        <v>311</v>
      </c>
      <c r="E37" s="20" t="s">
        <v>60</v>
      </c>
      <c r="F37" s="22">
        <v>1.3321999999999998</v>
      </c>
      <c r="G37" s="22">
        <v>5.5469999999999997</v>
      </c>
      <c r="H37" s="22">
        <v>12.271000000000001</v>
      </c>
      <c r="I37" s="22">
        <v>49.750999999999998</v>
      </c>
      <c r="J37" s="22">
        <v>3.202</v>
      </c>
      <c r="K37" s="22">
        <v>1.087</v>
      </c>
      <c r="L37" s="22">
        <v>0.49099999999999999</v>
      </c>
      <c r="M37" s="22">
        <v>22.975999999999999</v>
      </c>
      <c r="N37" s="22">
        <v>21.838999999999999</v>
      </c>
      <c r="O37" s="22">
        <v>14.571</v>
      </c>
      <c r="P37" s="22">
        <v>19.308</v>
      </c>
      <c r="Q37" s="22">
        <v>27.181999999999999</v>
      </c>
      <c r="R37" s="22">
        <v>33.506</v>
      </c>
      <c r="S37" s="22">
        <v>38.609000000000002</v>
      </c>
      <c r="T37" s="22">
        <v>35.668999999999997</v>
      </c>
      <c r="U37" s="22">
        <v>21.318000000000001</v>
      </c>
      <c r="V37" s="22">
        <v>24.113</v>
      </c>
      <c r="W37" s="22">
        <v>5.6379999999999999</v>
      </c>
      <c r="X37" s="22">
        <v>12.234999999999999</v>
      </c>
      <c r="Y37" s="22">
        <v>3.306</v>
      </c>
      <c r="Z37" s="22">
        <v>4.4586999999999994</v>
      </c>
      <c r="AA37" s="22">
        <v>15.8596</v>
      </c>
      <c r="AB37" s="22">
        <v>8.0549999999999997</v>
      </c>
      <c r="AC37" s="22">
        <v>12.098900000000002</v>
      </c>
      <c r="AD37" s="22">
        <v>16.607599999999998</v>
      </c>
      <c r="AE37" s="22">
        <v>17.352799999999998</v>
      </c>
      <c r="AF37" s="22">
        <v>30.196800000000003</v>
      </c>
      <c r="AG37" s="22">
        <v>36.36</v>
      </c>
      <c r="AH37" s="22">
        <v>26.16</v>
      </c>
      <c r="AI37" s="22">
        <v>16.66</v>
      </c>
      <c r="AJ37" s="22">
        <v>13.273999999999999</v>
      </c>
      <c r="AK37" s="22">
        <v>2.5464000000000002</v>
      </c>
      <c r="AL37" s="22">
        <v>2.1242999999999999</v>
      </c>
      <c r="AM37" s="22">
        <v>4.1326000000000001</v>
      </c>
      <c r="AN37" s="22">
        <v>27.213100000000001</v>
      </c>
      <c r="AO37" s="22">
        <v>31.515899999999998</v>
      </c>
      <c r="AP37" s="29">
        <v>16.214500000000001</v>
      </c>
      <c r="AQ37" s="29">
        <v>19.113399999999999</v>
      </c>
      <c r="AR37" s="29">
        <v>21.393999999999998</v>
      </c>
      <c r="AS37" s="28">
        <v>38.214100000000002</v>
      </c>
      <c r="AT37" s="28">
        <v>41.471600000000002</v>
      </c>
      <c r="AU37" s="28">
        <v>36.493099999999998</v>
      </c>
      <c r="AV37" s="28">
        <v>12.5807</v>
      </c>
      <c r="AW37" s="28">
        <v>5.9195000000000002</v>
      </c>
      <c r="AX37" s="28">
        <v>15.434200000000001</v>
      </c>
      <c r="AY37" s="28">
        <v>12.397399999999999</v>
      </c>
      <c r="AZ37" s="28">
        <v>19.542000000000002</v>
      </c>
      <c r="BA37" s="28">
        <v>41.228200000000001</v>
      </c>
      <c r="BB37" s="28">
        <v>40.088299999999997</v>
      </c>
      <c r="BC37" s="28">
        <v>64.367400000000004</v>
      </c>
      <c r="BD37" s="28">
        <v>47.679099999999998</v>
      </c>
      <c r="BE37" s="28">
        <v>31.913399999999999</v>
      </c>
      <c r="BF37" s="28">
        <v>23.8626</v>
      </c>
      <c r="BG37" s="28">
        <v>16.091999999999999</v>
      </c>
      <c r="BH37" s="28">
        <v>36.3508</v>
      </c>
      <c r="BI37" s="28">
        <v>57.563200000000002</v>
      </c>
      <c r="BJ37" s="28">
        <v>49.889299999999999</v>
      </c>
      <c r="BK37" s="28">
        <v>42.945900000000002</v>
      </c>
      <c r="BL37" s="28">
        <v>57.7883</v>
      </c>
      <c r="BM37" s="28">
        <v>67.233699999999999</v>
      </c>
      <c r="BN37" s="28">
        <v>46.366199999999999</v>
      </c>
      <c r="BO37" s="28">
        <v>35.131799999999998</v>
      </c>
      <c r="BP37" s="28">
        <v>50.295200000000001</v>
      </c>
      <c r="BQ37" s="28">
        <v>48.259300000000003</v>
      </c>
      <c r="BR37" s="28">
        <v>48.34</v>
      </c>
      <c r="BS37" s="28">
        <v>32.25</v>
      </c>
      <c r="BT37" s="28">
        <v>42.28</v>
      </c>
      <c r="BU37" s="28">
        <v>42.005000000000003</v>
      </c>
      <c r="BV37" s="28">
        <v>18.529</v>
      </c>
      <c r="BW37" s="28">
        <v>21.629000000000001</v>
      </c>
      <c r="BX37" s="92">
        <v>21.572700000000001</v>
      </c>
      <c r="BY37" s="93">
        <v>5.5960999999999999</v>
      </c>
      <c r="BZ37" s="116">
        <v>7.5984999999999996</v>
      </c>
      <c r="CA37" s="87">
        <v>5.3010000000000002</v>
      </c>
      <c r="CB37" s="87">
        <v>5.2069999999999999</v>
      </c>
      <c r="CC37" s="87">
        <v>1.8097000000000001</v>
      </c>
    </row>
    <row r="38" spans="1:82" x14ac:dyDescent="0.2">
      <c r="A38" s="19" t="s">
        <v>275</v>
      </c>
      <c r="B38" s="19" t="s">
        <v>144</v>
      </c>
      <c r="C38" s="20" t="s">
        <v>304</v>
      </c>
      <c r="D38" s="35" t="s">
        <v>312</v>
      </c>
      <c r="E38" s="20" t="s">
        <v>60</v>
      </c>
      <c r="F38" s="22">
        <v>10.839</v>
      </c>
      <c r="G38" s="22">
        <v>15.57</v>
      </c>
      <c r="H38" s="22">
        <v>16.777999999999999</v>
      </c>
      <c r="I38" s="22">
        <v>32.808999999999997</v>
      </c>
      <c r="J38" s="22">
        <v>14.918001</v>
      </c>
      <c r="K38" s="22">
        <v>5.215001</v>
      </c>
      <c r="L38" s="22">
        <v>8.3179999999999996</v>
      </c>
      <c r="M38" s="22">
        <v>61.993000000000002</v>
      </c>
      <c r="N38" s="22">
        <v>58.063000000000002</v>
      </c>
      <c r="O38" s="22">
        <v>79.694000000000003</v>
      </c>
      <c r="P38" s="22">
        <v>56.692</v>
      </c>
      <c r="Q38" s="22">
        <v>69.146000000000001</v>
      </c>
      <c r="R38" s="22">
        <v>71.307100000000005</v>
      </c>
      <c r="S38" s="22">
        <v>69.117999999999995</v>
      </c>
      <c r="T38" s="22">
        <v>36.516309999999997</v>
      </c>
      <c r="U38" s="22">
        <v>9.1349999999999998</v>
      </c>
      <c r="V38" s="22">
        <v>15.304309999999999</v>
      </c>
      <c r="W38" s="22">
        <v>6.7750000000000004</v>
      </c>
      <c r="X38" s="22">
        <v>2.9740000000000002</v>
      </c>
      <c r="Y38" s="22">
        <v>1.8919999999999999</v>
      </c>
      <c r="Z38" s="22">
        <v>4.8150000000000004</v>
      </c>
      <c r="AA38" s="22">
        <v>7.6870000000000003</v>
      </c>
      <c r="AB38" s="22">
        <v>5.7439999999999998</v>
      </c>
      <c r="AC38" s="22">
        <v>9.3670000000000009</v>
      </c>
      <c r="AD38" s="22">
        <v>6.4</v>
      </c>
      <c r="AE38" s="22">
        <v>6.375</v>
      </c>
      <c r="AF38" s="22">
        <v>12.329000000000001</v>
      </c>
      <c r="AG38" s="22">
        <v>13.49</v>
      </c>
      <c r="AH38" s="22">
        <v>5.41</v>
      </c>
      <c r="AI38" s="22">
        <v>5.09</v>
      </c>
      <c r="AJ38" s="22">
        <v>4.891</v>
      </c>
      <c r="AK38" s="22">
        <v>1.1779999999999999</v>
      </c>
      <c r="AL38" s="22">
        <v>0.875</v>
      </c>
      <c r="AM38" s="22">
        <v>1.0609999999999999</v>
      </c>
      <c r="AN38" s="22">
        <v>6.2720000000000002</v>
      </c>
      <c r="AO38" s="22">
        <v>1.857</v>
      </c>
      <c r="AP38" s="29">
        <v>3.3039999999999998</v>
      </c>
      <c r="AQ38" s="29">
        <v>4.8445999999999998</v>
      </c>
      <c r="AR38" s="29">
        <v>5.2629999999999999</v>
      </c>
      <c r="AS38" s="28">
        <v>28.372</v>
      </c>
      <c r="AT38" s="28">
        <v>45.536000000000001</v>
      </c>
      <c r="AU38" s="28">
        <v>14.337</v>
      </c>
      <c r="AV38" s="28">
        <v>3.2355</v>
      </c>
      <c r="AW38" s="28">
        <v>5.5555000000000003</v>
      </c>
      <c r="AX38" s="28">
        <v>11.977</v>
      </c>
      <c r="AY38" s="28">
        <v>13.0243</v>
      </c>
      <c r="AZ38" s="28">
        <v>11.382999999999999</v>
      </c>
      <c r="BA38" s="28">
        <v>27.661000000000001</v>
      </c>
      <c r="BB38" s="28">
        <v>6.8460000000000001</v>
      </c>
      <c r="BC38" s="28">
        <v>8.4779999999999998</v>
      </c>
      <c r="BD38" s="28">
        <v>11.391999999999999</v>
      </c>
      <c r="BE38" s="28">
        <v>11.119</v>
      </c>
      <c r="BF38" s="28">
        <v>18.706000000000003</v>
      </c>
      <c r="BG38" s="28">
        <v>6.6440000000000001</v>
      </c>
      <c r="BH38" s="28">
        <v>6.4429999999999996</v>
      </c>
      <c r="BI38" s="28">
        <v>6.298</v>
      </c>
      <c r="BJ38" s="28">
        <v>8.9649999999999999</v>
      </c>
      <c r="BK38" s="28">
        <v>11.545</v>
      </c>
      <c r="BL38" s="28">
        <v>8.5790000000000006</v>
      </c>
      <c r="BM38" s="28">
        <v>14.959</v>
      </c>
      <c r="BN38" s="28">
        <v>8.1389999999999993</v>
      </c>
      <c r="BO38" s="28">
        <v>4.8739999999999997</v>
      </c>
      <c r="BP38" s="28">
        <v>10.97</v>
      </c>
      <c r="BQ38" s="28">
        <v>12.606999999999999</v>
      </c>
      <c r="BR38" s="28">
        <v>13.1</v>
      </c>
      <c r="BS38" s="28">
        <v>3.67</v>
      </c>
      <c r="BT38" s="28">
        <v>5.72</v>
      </c>
      <c r="BU38" s="28">
        <v>6.8760000000000003</v>
      </c>
      <c r="BV38" s="28">
        <v>3.8690000000000002</v>
      </c>
      <c r="BW38" s="28">
        <v>9.5229999999999997</v>
      </c>
      <c r="BX38" s="92">
        <v>10.951000000000001</v>
      </c>
      <c r="BY38" s="93">
        <v>3.2189999999999999</v>
      </c>
      <c r="BZ38" s="116">
        <v>3.5590000000000002</v>
      </c>
      <c r="CA38" s="87">
        <v>6.1390000000000002</v>
      </c>
      <c r="CB38" s="87">
        <v>3.8820000000000001</v>
      </c>
      <c r="CC38" s="87">
        <v>1.972</v>
      </c>
    </row>
    <row r="39" spans="1:82" x14ac:dyDescent="0.2">
      <c r="A39" s="19" t="s">
        <v>275</v>
      </c>
      <c r="B39" s="19" t="s">
        <v>144</v>
      </c>
      <c r="C39" s="20" t="s">
        <v>304</v>
      </c>
      <c r="D39" s="35" t="s">
        <v>313</v>
      </c>
      <c r="E39" s="20" t="s">
        <v>60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v>0</v>
      </c>
      <c r="AK39" s="22">
        <v>0</v>
      </c>
      <c r="AL39" s="22">
        <v>0</v>
      </c>
      <c r="AM39" s="22">
        <v>0</v>
      </c>
      <c r="AN39" s="22">
        <v>0</v>
      </c>
      <c r="AO39" s="22">
        <v>0</v>
      </c>
      <c r="AP39" s="29">
        <v>0</v>
      </c>
      <c r="AQ39" s="29">
        <v>0</v>
      </c>
      <c r="AR39" s="29">
        <v>0.48199999999999998</v>
      </c>
      <c r="AS39" s="28">
        <v>3.2000000000000001E-2</v>
      </c>
      <c r="AT39" s="28">
        <v>0</v>
      </c>
      <c r="AU39" s="28">
        <v>0</v>
      </c>
      <c r="AV39" s="28">
        <v>0</v>
      </c>
      <c r="AW39" s="28">
        <v>0</v>
      </c>
      <c r="AX39" s="28">
        <v>0</v>
      </c>
      <c r="AY39" s="28">
        <v>0</v>
      </c>
      <c r="AZ39" s="28">
        <v>0</v>
      </c>
      <c r="BA39" s="28">
        <v>0</v>
      </c>
      <c r="BB39" s="28">
        <v>0</v>
      </c>
      <c r="BC39" s="28">
        <v>0</v>
      </c>
      <c r="BD39" s="28">
        <v>0</v>
      </c>
      <c r="BE39" s="28">
        <v>0</v>
      </c>
      <c r="BF39" s="28">
        <v>0</v>
      </c>
      <c r="BG39" s="28">
        <v>0</v>
      </c>
      <c r="BH39" s="28">
        <v>0</v>
      </c>
      <c r="BI39" s="28">
        <v>0</v>
      </c>
      <c r="BJ39" s="28">
        <v>0</v>
      </c>
      <c r="BK39" s="28">
        <v>0</v>
      </c>
      <c r="BL39" s="28">
        <v>0</v>
      </c>
      <c r="BM39" s="28">
        <v>0</v>
      </c>
      <c r="BN39" s="28">
        <v>0</v>
      </c>
      <c r="BO39" s="28">
        <v>3.3000000000000002E-2</v>
      </c>
      <c r="BP39" s="28">
        <v>3.6999999999999998E-2</v>
      </c>
      <c r="BQ39" s="28">
        <v>0.1822</v>
      </c>
      <c r="BR39" s="28">
        <v>0.85</v>
      </c>
      <c r="BS39" s="28">
        <v>0.12</v>
      </c>
      <c r="BT39" s="28">
        <v>0.06</v>
      </c>
      <c r="BU39" s="28">
        <v>0.39300000000000002</v>
      </c>
      <c r="BV39" s="28">
        <v>7.8</v>
      </c>
      <c r="BW39" s="28">
        <v>0.24</v>
      </c>
      <c r="BX39" s="92">
        <v>0</v>
      </c>
      <c r="BY39" s="93">
        <v>0</v>
      </c>
      <c r="BZ39" s="116">
        <v>0</v>
      </c>
      <c r="CA39" s="87">
        <v>0</v>
      </c>
      <c r="CB39" s="87">
        <v>0</v>
      </c>
      <c r="CC39" s="87">
        <v>0</v>
      </c>
    </row>
    <row r="40" spans="1:82" x14ac:dyDescent="0.2">
      <c r="A40" s="19" t="s">
        <v>275</v>
      </c>
      <c r="B40" s="19" t="s">
        <v>144</v>
      </c>
      <c r="C40" s="20" t="s">
        <v>304</v>
      </c>
      <c r="D40" s="35" t="s">
        <v>314</v>
      </c>
      <c r="E40" s="20" t="s">
        <v>60</v>
      </c>
      <c r="F40" s="22">
        <v>0</v>
      </c>
      <c r="G40" s="22">
        <v>0</v>
      </c>
      <c r="H40" s="22">
        <v>9.74E-2</v>
      </c>
      <c r="I40" s="22">
        <v>0</v>
      </c>
      <c r="J40" s="22">
        <v>0</v>
      </c>
      <c r="K40" s="22">
        <v>0</v>
      </c>
      <c r="L40" s="22">
        <v>0</v>
      </c>
      <c r="M40" s="22">
        <v>0</v>
      </c>
      <c r="N40" s="22">
        <v>2.5350999999999999</v>
      </c>
      <c r="O40" s="22">
        <v>1.746</v>
      </c>
      <c r="P40" s="22">
        <v>3.4470000000000001</v>
      </c>
      <c r="Q40" s="22">
        <v>3.0840000000000001</v>
      </c>
      <c r="R40" s="22">
        <v>0</v>
      </c>
      <c r="S40" s="22">
        <v>0</v>
      </c>
      <c r="T40" s="22">
        <v>0</v>
      </c>
      <c r="U40" s="22">
        <v>1.2689999999999999</v>
      </c>
      <c r="V40" s="22">
        <v>0</v>
      </c>
      <c r="W40" s="22">
        <v>0</v>
      </c>
      <c r="X40" s="22">
        <v>0</v>
      </c>
      <c r="Y40" s="22">
        <v>0</v>
      </c>
      <c r="Z40" s="22">
        <v>0</v>
      </c>
      <c r="AA40" s="22">
        <v>0</v>
      </c>
      <c r="AB40" s="22">
        <v>0</v>
      </c>
      <c r="AC40" s="22">
        <v>0</v>
      </c>
      <c r="AD40" s="22">
        <v>4.2999999999999997E-2</v>
      </c>
      <c r="AE40" s="22">
        <v>0</v>
      </c>
      <c r="AF40" s="22">
        <v>0.72299999999999998</v>
      </c>
      <c r="AG40" s="22">
        <v>3.73</v>
      </c>
      <c r="AH40" s="22">
        <v>1.8</v>
      </c>
      <c r="AI40" s="22">
        <v>0.73</v>
      </c>
      <c r="AJ40" s="22">
        <v>0</v>
      </c>
      <c r="AK40" s="22">
        <v>0</v>
      </c>
      <c r="AL40" s="22">
        <v>0</v>
      </c>
      <c r="AM40" s="22">
        <v>0</v>
      </c>
      <c r="AN40" s="22">
        <v>0</v>
      </c>
      <c r="AO40" s="22">
        <v>0</v>
      </c>
      <c r="AP40" s="29">
        <v>0</v>
      </c>
      <c r="AQ40" s="29">
        <v>0.16900000000000001</v>
      </c>
      <c r="AR40" s="29">
        <v>1.113</v>
      </c>
      <c r="AS40" s="28">
        <v>0</v>
      </c>
      <c r="AT40" s="28">
        <v>3.3000000000000002E-2</v>
      </c>
      <c r="AU40" s="28">
        <v>0</v>
      </c>
      <c r="AV40" s="28">
        <v>0.20200000000000001</v>
      </c>
      <c r="AW40" s="28">
        <v>0</v>
      </c>
      <c r="AX40" s="28">
        <v>0</v>
      </c>
      <c r="AY40" s="28">
        <v>0</v>
      </c>
      <c r="AZ40" s="28">
        <v>0</v>
      </c>
      <c r="BA40" s="28">
        <v>0</v>
      </c>
      <c r="BB40" s="28">
        <v>0</v>
      </c>
      <c r="BC40" s="28">
        <v>0.11</v>
      </c>
      <c r="BD40" s="28">
        <v>7.0000000000000001E-3</v>
      </c>
      <c r="BE40" s="28">
        <v>0</v>
      </c>
      <c r="BF40" s="28">
        <v>0</v>
      </c>
      <c r="BG40" s="28">
        <v>0</v>
      </c>
      <c r="BH40" s="28">
        <v>0</v>
      </c>
      <c r="BI40" s="28">
        <v>0</v>
      </c>
      <c r="BJ40" s="28">
        <v>0</v>
      </c>
      <c r="BK40" s="28">
        <v>0</v>
      </c>
      <c r="BL40" s="28">
        <v>0</v>
      </c>
      <c r="BM40" s="28">
        <v>0</v>
      </c>
      <c r="BN40" s="28">
        <v>0</v>
      </c>
      <c r="BO40" s="28">
        <v>0</v>
      </c>
      <c r="BP40" s="28">
        <v>0</v>
      </c>
      <c r="BQ40" s="28">
        <v>0</v>
      </c>
      <c r="BR40" s="28">
        <v>0</v>
      </c>
      <c r="BS40" s="28">
        <v>0</v>
      </c>
      <c r="BT40" s="28">
        <v>0</v>
      </c>
      <c r="BU40" s="28">
        <v>0</v>
      </c>
      <c r="BV40" s="28">
        <v>0</v>
      </c>
      <c r="BW40" s="28">
        <v>0</v>
      </c>
      <c r="BX40" s="92">
        <v>0</v>
      </c>
      <c r="BY40" s="93">
        <v>0</v>
      </c>
      <c r="BZ40" s="116">
        <v>0</v>
      </c>
      <c r="CA40" s="87">
        <v>0</v>
      </c>
      <c r="CB40" s="87">
        <v>0</v>
      </c>
      <c r="CC40" s="87">
        <v>0</v>
      </c>
    </row>
    <row r="41" spans="1:82" x14ac:dyDescent="0.2">
      <c r="A41" s="19" t="s">
        <v>275</v>
      </c>
      <c r="B41" s="19" t="s">
        <v>144</v>
      </c>
      <c r="C41" s="20" t="s">
        <v>304</v>
      </c>
      <c r="D41" s="35" t="s">
        <v>315</v>
      </c>
      <c r="E41" s="20" t="s">
        <v>60</v>
      </c>
      <c r="F41" s="22">
        <v>0.57699999999999996</v>
      </c>
      <c r="G41" s="22">
        <v>1.296</v>
      </c>
      <c r="H41" s="22">
        <v>2.15</v>
      </c>
      <c r="I41" s="22">
        <v>5.6740000000000004</v>
      </c>
      <c r="J41" s="22">
        <v>2.669</v>
      </c>
      <c r="K41" s="22">
        <v>0.186</v>
      </c>
      <c r="L41" s="22">
        <v>0.39300000000000002</v>
      </c>
      <c r="M41" s="22">
        <v>5.8849999999999998</v>
      </c>
      <c r="N41" s="22">
        <v>2.5720000000000001</v>
      </c>
      <c r="O41" s="22">
        <v>0.94469899999999996</v>
      </c>
      <c r="P41" s="22">
        <v>1.88</v>
      </c>
      <c r="Q41" s="22">
        <v>1.8240000000000001</v>
      </c>
      <c r="R41" s="22">
        <v>1.675</v>
      </c>
      <c r="S41" s="22">
        <v>1.67</v>
      </c>
      <c r="T41" s="22">
        <v>1.163</v>
      </c>
      <c r="U41" s="22">
        <v>1.968</v>
      </c>
      <c r="V41" s="22">
        <v>2.5110000000000001</v>
      </c>
      <c r="W41" s="22">
        <v>0.55400000000000005</v>
      </c>
      <c r="X41" s="22">
        <v>1.7569999999999999</v>
      </c>
      <c r="Y41" s="22">
        <v>7.1999999999999995E-2</v>
      </c>
      <c r="Z41" s="22">
        <v>1.0409999999999999</v>
      </c>
      <c r="AA41" s="22">
        <v>0.76</v>
      </c>
      <c r="AB41" s="22">
        <v>0</v>
      </c>
      <c r="AC41" s="22">
        <v>0</v>
      </c>
      <c r="AD41" s="22">
        <v>0</v>
      </c>
      <c r="AE41" s="22">
        <v>0</v>
      </c>
      <c r="AF41" s="22">
        <v>0.03</v>
      </c>
      <c r="AG41" s="22">
        <v>0.01</v>
      </c>
      <c r="AH41" s="22">
        <v>0.46</v>
      </c>
      <c r="AI41" s="22">
        <v>1.77</v>
      </c>
      <c r="AJ41" s="22">
        <v>2.2999999999999998</v>
      </c>
      <c r="AK41" s="22">
        <v>0.41</v>
      </c>
      <c r="AL41" s="22">
        <v>0.37</v>
      </c>
      <c r="AM41" s="22">
        <v>0.36</v>
      </c>
      <c r="AN41" s="22">
        <v>2.17</v>
      </c>
      <c r="AO41" s="22">
        <v>2.11</v>
      </c>
      <c r="AP41" s="29">
        <v>0.72</v>
      </c>
      <c r="AQ41" s="29">
        <v>0.12</v>
      </c>
      <c r="AR41" s="29">
        <v>1.35</v>
      </c>
      <c r="AS41" s="28">
        <v>0</v>
      </c>
      <c r="AT41" s="28">
        <v>0</v>
      </c>
      <c r="AU41" s="28">
        <v>0</v>
      </c>
      <c r="AV41" s="28">
        <v>0</v>
      </c>
      <c r="AW41" s="28">
        <v>0</v>
      </c>
      <c r="AX41" s="28">
        <v>0</v>
      </c>
      <c r="AY41" s="28">
        <v>0</v>
      </c>
      <c r="AZ41" s="28">
        <v>0</v>
      </c>
      <c r="BA41" s="28">
        <v>0</v>
      </c>
      <c r="BB41" s="28">
        <v>0.21299999999999999</v>
      </c>
      <c r="BC41" s="28">
        <v>3.694</v>
      </c>
      <c r="BD41" s="28">
        <v>2.0150000000000001</v>
      </c>
      <c r="BE41" s="28">
        <v>3.3</v>
      </c>
      <c r="BF41" s="28">
        <v>1.899</v>
      </c>
      <c r="BG41" s="28">
        <v>3.07</v>
      </c>
      <c r="BH41" s="28">
        <v>0.91200000000000003</v>
      </c>
      <c r="BI41" s="28">
        <v>1.5529999999999999</v>
      </c>
      <c r="BJ41" s="28">
        <v>1.085</v>
      </c>
      <c r="BK41" s="28">
        <v>0.95699999999999996</v>
      </c>
      <c r="BL41" s="28">
        <v>1.845</v>
      </c>
      <c r="BM41" s="28">
        <v>3.3359999999999999</v>
      </c>
      <c r="BN41" s="28">
        <v>1.081</v>
      </c>
      <c r="BO41" s="28">
        <v>0.60099999999999998</v>
      </c>
      <c r="BP41" s="28">
        <v>2.6150000000000002</v>
      </c>
      <c r="BQ41" s="28">
        <v>2.2909999999999999</v>
      </c>
      <c r="BR41" s="28">
        <v>1.32</v>
      </c>
      <c r="BS41" s="28">
        <v>0.26</v>
      </c>
      <c r="BT41" s="28">
        <v>0.49</v>
      </c>
      <c r="BU41" s="28">
        <v>1.498</v>
      </c>
      <c r="BV41" s="28">
        <v>1.0029999999999999</v>
      </c>
      <c r="BW41" s="28">
        <v>2.496</v>
      </c>
      <c r="BX41" s="92">
        <v>3.222</v>
      </c>
      <c r="BY41" s="93">
        <v>1.252</v>
      </c>
      <c r="BZ41" s="116">
        <v>1.867</v>
      </c>
      <c r="CA41" s="87">
        <v>1.7729999999999999</v>
      </c>
      <c r="CB41" s="87">
        <v>2.4769999999999999</v>
      </c>
      <c r="CC41" s="87">
        <v>1.0189999999999999</v>
      </c>
    </row>
    <row r="42" spans="1:82" x14ac:dyDescent="0.2">
      <c r="A42" s="19" t="s">
        <v>275</v>
      </c>
      <c r="B42" s="19" t="s">
        <v>144</v>
      </c>
      <c r="C42" s="20" t="s">
        <v>304</v>
      </c>
      <c r="D42" s="35" t="s">
        <v>316</v>
      </c>
      <c r="E42" s="20" t="s">
        <v>60</v>
      </c>
      <c r="F42" s="22">
        <v>1.1240000000000001</v>
      </c>
      <c r="G42" s="22">
        <v>1.4950000000000001</v>
      </c>
      <c r="H42" s="22">
        <v>1.663</v>
      </c>
      <c r="I42" s="22">
        <v>5.9340000000000002</v>
      </c>
      <c r="J42" s="22">
        <v>2.1930000000000001</v>
      </c>
      <c r="K42" s="22">
        <v>0.51100000000000001</v>
      </c>
      <c r="L42" s="22">
        <v>0.748</v>
      </c>
      <c r="M42" s="22">
        <v>10.02</v>
      </c>
      <c r="N42" s="22">
        <v>5.43</v>
      </c>
      <c r="O42" s="22">
        <v>1.2569999999999999</v>
      </c>
      <c r="P42" s="22">
        <v>3.63</v>
      </c>
      <c r="Q42" s="22">
        <v>4.1029999999999998</v>
      </c>
      <c r="R42" s="22">
        <v>2.0779999999999998</v>
      </c>
      <c r="S42" s="22">
        <v>4.8529999999999998</v>
      </c>
      <c r="T42" s="22">
        <v>3.9470000000000001</v>
      </c>
      <c r="U42" s="22">
        <v>4.3540000000000001</v>
      </c>
      <c r="V42" s="22">
        <v>4.1820000000000004</v>
      </c>
      <c r="W42" s="22">
        <v>2.5630000000000002</v>
      </c>
      <c r="X42" s="22">
        <v>1.7210000000000001</v>
      </c>
      <c r="Y42" s="22">
        <v>0.40100000000000002</v>
      </c>
      <c r="Z42" s="22">
        <v>0.86399999999999999</v>
      </c>
      <c r="AA42" s="22">
        <v>1.925</v>
      </c>
      <c r="AB42" s="22">
        <v>2.0569999999999999</v>
      </c>
      <c r="AC42" s="22">
        <v>4.1369999999999996</v>
      </c>
      <c r="AD42" s="22">
        <v>3.1269999999999998</v>
      </c>
      <c r="AE42" s="22">
        <v>2.9740000000000002</v>
      </c>
      <c r="AF42" s="22">
        <v>4.8780000000000001</v>
      </c>
      <c r="AG42" s="22">
        <v>9.32</v>
      </c>
      <c r="AH42" s="22">
        <v>6.01</v>
      </c>
      <c r="AI42" s="22">
        <v>5.16</v>
      </c>
      <c r="AJ42" s="22">
        <v>3.9889999999999999</v>
      </c>
      <c r="AK42" s="22">
        <v>0.58599999999999997</v>
      </c>
      <c r="AL42" s="22">
        <v>0.48</v>
      </c>
      <c r="AM42" s="22">
        <v>0.79500000000000004</v>
      </c>
      <c r="AN42" s="22">
        <v>3.9870000000000001</v>
      </c>
      <c r="AO42" s="22">
        <v>3.581</v>
      </c>
      <c r="AP42" s="29">
        <v>0.71499999999999997</v>
      </c>
      <c r="AQ42" s="29">
        <v>0.58299999999999996</v>
      </c>
      <c r="AR42" s="29">
        <v>2.8220000000000001</v>
      </c>
      <c r="AS42" s="28">
        <v>5.702</v>
      </c>
      <c r="AT42" s="28">
        <v>9.4499999999999993</v>
      </c>
      <c r="AU42" s="28">
        <v>5.5640000000000001</v>
      </c>
      <c r="AV42" s="28">
        <v>0.82799999999999996</v>
      </c>
      <c r="AW42" s="28">
        <v>0.32400000000000001</v>
      </c>
      <c r="AX42" s="28">
        <v>0.753</v>
      </c>
      <c r="AY42" s="28">
        <v>2.4350000000000001</v>
      </c>
      <c r="AZ42" s="28">
        <v>1.27</v>
      </c>
      <c r="BA42" s="28">
        <v>4.4779999999999998</v>
      </c>
      <c r="BB42" s="28">
        <v>4.5060000000000002</v>
      </c>
      <c r="BC42" s="28">
        <v>7.26</v>
      </c>
      <c r="BD42" s="28">
        <v>4.8719999999999999</v>
      </c>
      <c r="BE42" s="28">
        <v>8.3379999999999992</v>
      </c>
      <c r="BF42" s="28">
        <v>5.5229999999999997</v>
      </c>
      <c r="BG42" s="28">
        <v>8.1679999999999993</v>
      </c>
      <c r="BH42" s="28">
        <v>2.782</v>
      </c>
      <c r="BI42" s="28">
        <v>4.93</v>
      </c>
      <c r="BJ42" s="28">
        <v>3.4020000000000001</v>
      </c>
      <c r="BK42" s="28">
        <v>3.47</v>
      </c>
      <c r="BL42" s="28">
        <v>5.7530000000000001</v>
      </c>
      <c r="BM42" s="28">
        <v>8.9160000000000004</v>
      </c>
      <c r="BN42" s="28">
        <v>1.6439999999999999</v>
      </c>
      <c r="BO42" s="28">
        <v>1.014</v>
      </c>
      <c r="BP42" s="28">
        <v>3.423</v>
      </c>
      <c r="BQ42" s="28">
        <v>3.19</v>
      </c>
      <c r="BR42" s="28">
        <v>2.74</v>
      </c>
      <c r="BS42" s="28">
        <v>0.67</v>
      </c>
      <c r="BT42" s="28">
        <v>1.25</v>
      </c>
      <c r="BU42" s="28">
        <v>3.2669999999999999</v>
      </c>
      <c r="BV42" s="28">
        <v>3.2109999999999999</v>
      </c>
      <c r="BW42" s="28">
        <v>6.4370000000000003</v>
      </c>
      <c r="BX42" s="92">
        <v>7.7539999999999996</v>
      </c>
      <c r="BY42" s="93">
        <v>3.1720000000000002</v>
      </c>
      <c r="BZ42" s="116">
        <v>5.3280000000000003</v>
      </c>
      <c r="CA42" s="87">
        <v>3.28</v>
      </c>
      <c r="CB42" s="87">
        <v>5.218</v>
      </c>
      <c r="CC42" s="87">
        <v>3.0979999999999999</v>
      </c>
    </row>
    <row r="43" spans="1:82" x14ac:dyDescent="0.2">
      <c r="A43" s="19" t="s">
        <v>275</v>
      </c>
      <c r="B43" s="19" t="s">
        <v>144</v>
      </c>
      <c r="C43" s="20" t="s">
        <v>304</v>
      </c>
      <c r="D43" s="35" t="s">
        <v>317</v>
      </c>
      <c r="E43" s="20" t="s">
        <v>60</v>
      </c>
      <c r="F43" s="22">
        <v>0.32400000000000001</v>
      </c>
      <c r="G43" s="22">
        <v>0.77039999999999997</v>
      </c>
      <c r="H43" s="22">
        <v>2.2494999999999998</v>
      </c>
      <c r="I43" s="22">
        <v>6.2223000000000006</v>
      </c>
      <c r="J43" s="22">
        <v>2.7679999999999998</v>
      </c>
      <c r="K43" s="22">
        <v>0.18099999999999999</v>
      </c>
      <c r="L43" s="22">
        <v>0.25230000000000002</v>
      </c>
      <c r="M43" s="22">
        <v>5.8639999999999999</v>
      </c>
      <c r="N43" s="22">
        <v>3.7120000000000002</v>
      </c>
      <c r="O43" s="22">
        <v>1.389</v>
      </c>
      <c r="P43" s="22">
        <v>2.3079999999999998</v>
      </c>
      <c r="Q43" s="22">
        <v>4.7839999999999998</v>
      </c>
      <c r="R43" s="22">
        <v>2.77</v>
      </c>
      <c r="S43" s="22">
        <v>2.7164000000000001</v>
      </c>
      <c r="T43" s="22">
        <v>2.4289999999999998</v>
      </c>
      <c r="U43" s="22">
        <v>4.3019999999999996</v>
      </c>
      <c r="V43" s="22">
        <v>6.4960000000000004</v>
      </c>
      <c r="W43" s="22">
        <v>0.77500000000000002</v>
      </c>
      <c r="X43" s="22">
        <v>1.1479999999999999</v>
      </c>
      <c r="Y43" s="22">
        <v>0.219</v>
      </c>
      <c r="Z43" s="22">
        <v>2.7589999999999999</v>
      </c>
      <c r="AA43" s="22">
        <v>4.4029999999999996</v>
      </c>
      <c r="AB43" s="22">
        <v>2.1869999999999998</v>
      </c>
      <c r="AC43" s="22">
        <v>4.2</v>
      </c>
      <c r="AD43" s="22">
        <v>3.3719999999999999</v>
      </c>
      <c r="AE43" s="22">
        <v>4.74</v>
      </c>
      <c r="AF43" s="22">
        <v>8.0839999999999996</v>
      </c>
      <c r="AG43" s="22">
        <v>10.4</v>
      </c>
      <c r="AH43" s="22">
        <v>5.04</v>
      </c>
      <c r="AI43" s="22">
        <v>4.32</v>
      </c>
      <c r="AJ43" s="22">
        <v>4.24</v>
      </c>
      <c r="AK43" s="22">
        <v>0.46400000000000002</v>
      </c>
      <c r="AL43" s="22">
        <v>0.39300000000000002</v>
      </c>
      <c r="AM43" s="22">
        <v>0.122</v>
      </c>
      <c r="AN43" s="22">
        <v>2.0459999999999998</v>
      </c>
      <c r="AO43" s="22">
        <v>4.8289999999999997</v>
      </c>
      <c r="AP43" s="29">
        <v>1.66</v>
      </c>
      <c r="AQ43" s="29">
        <v>0.97399999999999998</v>
      </c>
      <c r="AR43" s="29">
        <v>3.3919999999999999</v>
      </c>
      <c r="AS43" s="28">
        <v>2.89</v>
      </c>
      <c r="AT43" s="28">
        <v>7.1550000000000002</v>
      </c>
      <c r="AU43" s="28">
        <v>5.0490000000000004</v>
      </c>
      <c r="AV43" s="28">
        <v>0.625</v>
      </c>
      <c r="AW43" s="28">
        <v>0.46300000000000002</v>
      </c>
      <c r="AX43" s="28">
        <v>0.436</v>
      </c>
      <c r="AY43" s="28">
        <v>2.5230000000000001</v>
      </c>
      <c r="AZ43" s="28">
        <v>0.42</v>
      </c>
      <c r="BA43" s="28">
        <v>2.3439999999999999</v>
      </c>
      <c r="BB43" s="28">
        <v>2.4780000000000002</v>
      </c>
      <c r="BC43" s="28">
        <v>3.6019999999999999</v>
      </c>
      <c r="BD43" s="28">
        <v>2.274</v>
      </c>
      <c r="BE43" s="28">
        <v>4.0579999999999998</v>
      </c>
      <c r="BF43" s="28">
        <v>3.5920000000000001</v>
      </c>
      <c r="BG43" s="28">
        <v>4.5129999999999999</v>
      </c>
      <c r="BH43" s="28">
        <v>1.4690000000000001</v>
      </c>
      <c r="BI43" s="28">
        <v>2.0739999999999998</v>
      </c>
      <c r="BJ43" s="28">
        <v>1.323</v>
      </c>
      <c r="BK43" s="28">
        <v>1.1619999999999999</v>
      </c>
      <c r="BL43" s="28">
        <v>2.4129999999999998</v>
      </c>
      <c r="BM43" s="28">
        <v>3.75</v>
      </c>
      <c r="BN43" s="28">
        <v>1.6919999999999999</v>
      </c>
      <c r="BO43" s="28">
        <v>0.75600000000000001</v>
      </c>
      <c r="BP43" s="28">
        <v>3.0779999999999998</v>
      </c>
      <c r="BQ43" s="28">
        <v>3.1269999999999998</v>
      </c>
      <c r="BR43" s="28">
        <v>2.63</v>
      </c>
      <c r="BS43" s="28">
        <v>0.39</v>
      </c>
      <c r="BT43" s="28">
        <v>0.81</v>
      </c>
      <c r="BU43" s="28">
        <v>1.8129999999999999</v>
      </c>
      <c r="BV43" s="28">
        <v>1.3069999999999999</v>
      </c>
      <c r="BW43" s="28">
        <v>3.621</v>
      </c>
      <c r="BX43" s="92">
        <v>5.274</v>
      </c>
      <c r="BY43" s="93">
        <v>2.0139999999999998</v>
      </c>
      <c r="BZ43" s="116">
        <v>3.1059999999999999</v>
      </c>
      <c r="CA43" s="87">
        <v>3.2269999999999999</v>
      </c>
      <c r="CB43" s="87">
        <v>3.2610000000000001</v>
      </c>
      <c r="CC43" s="87">
        <v>1.4410000000000001</v>
      </c>
    </row>
    <row r="44" spans="1:82" x14ac:dyDescent="0.2">
      <c r="A44" s="19" t="s">
        <v>275</v>
      </c>
      <c r="B44" s="19" t="s">
        <v>144</v>
      </c>
      <c r="C44" s="20" t="s">
        <v>304</v>
      </c>
      <c r="D44" s="35" t="s">
        <v>318</v>
      </c>
      <c r="E44" s="20" t="s">
        <v>60</v>
      </c>
      <c r="F44" s="22">
        <v>1.877</v>
      </c>
      <c r="G44" s="22">
        <v>3.16</v>
      </c>
      <c r="H44" s="22">
        <v>2.1440000000000001</v>
      </c>
      <c r="I44" s="22">
        <v>1.103</v>
      </c>
      <c r="J44" s="22">
        <v>0</v>
      </c>
      <c r="K44" s="22">
        <v>0</v>
      </c>
      <c r="L44" s="22">
        <v>0</v>
      </c>
      <c r="M44" s="22">
        <v>1.4E-2</v>
      </c>
      <c r="N44" s="22">
        <v>2.21</v>
      </c>
      <c r="O44" s="22">
        <v>1.159</v>
      </c>
      <c r="P44" s="22">
        <v>1.788</v>
      </c>
      <c r="Q44" s="22">
        <v>1.51</v>
      </c>
      <c r="R44" s="22">
        <v>0.80500000000000005</v>
      </c>
      <c r="S44" s="22">
        <v>0.99399999999999999</v>
      </c>
      <c r="T44" s="22">
        <v>0.67</v>
      </c>
      <c r="U44" s="22">
        <v>2.2280000000000002</v>
      </c>
      <c r="V44" s="22">
        <v>3.0190000000000001</v>
      </c>
      <c r="W44" s="22">
        <v>1.115</v>
      </c>
      <c r="X44" s="22">
        <v>1.115</v>
      </c>
      <c r="Y44" s="22">
        <v>0.65700000000000003</v>
      </c>
      <c r="Z44" s="22">
        <v>0.96499999999999997</v>
      </c>
      <c r="AA44" s="22">
        <v>0.53400000000000003</v>
      </c>
      <c r="AB44" s="22">
        <v>0.99199999999999999</v>
      </c>
      <c r="AC44" s="22">
        <v>2.2989999999999999</v>
      </c>
      <c r="AD44" s="22">
        <v>1.135</v>
      </c>
      <c r="AE44" s="22">
        <v>0</v>
      </c>
      <c r="AF44" s="22">
        <v>1.25</v>
      </c>
      <c r="AG44" s="22">
        <v>0</v>
      </c>
      <c r="AH44" s="22">
        <v>0</v>
      </c>
      <c r="AI44" s="22">
        <v>0</v>
      </c>
      <c r="AJ44" s="22">
        <v>0</v>
      </c>
      <c r="AK44" s="22">
        <v>0</v>
      </c>
      <c r="AL44" s="22">
        <v>0</v>
      </c>
      <c r="AM44" s="22">
        <v>0</v>
      </c>
      <c r="AN44" s="22">
        <v>0</v>
      </c>
      <c r="AO44" s="22">
        <v>0</v>
      </c>
      <c r="AP44" s="29">
        <v>0</v>
      </c>
      <c r="AQ44" s="29">
        <v>0</v>
      </c>
      <c r="AR44" s="29">
        <v>0</v>
      </c>
      <c r="AS44" s="28">
        <v>0</v>
      </c>
      <c r="AT44" s="28">
        <v>0</v>
      </c>
      <c r="AU44" s="28">
        <v>0</v>
      </c>
      <c r="AV44" s="28">
        <v>0</v>
      </c>
      <c r="AW44" s="28">
        <v>0</v>
      </c>
      <c r="AX44" s="28">
        <v>0</v>
      </c>
      <c r="AY44" s="28">
        <v>0</v>
      </c>
      <c r="AZ44" s="28">
        <v>0</v>
      </c>
      <c r="BA44" s="28">
        <v>0</v>
      </c>
      <c r="BB44" s="28">
        <v>0</v>
      </c>
      <c r="BC44" s="28">
        <v>0</v>
      </c>
      <c r="BD44" s="28">
        <v>0</v>
      </c>
      <c r="BE44" s="28">
        <v>0</v>
      </c>
      <c r="BF44" s="28">
        <v>0</v>
      </c>
      <c r="BG44" s="28">
        <v>0</v>
      </c>
      <c r="BH44" s="28">
        <v>0</v>
      </c>
      <c r="BI44" s="28">
        <v>0</v>
      </c>
      <c r="BJ44" s="28">
        <v>0</v>
      </c>
      <c r="BK44" s="28">
        <v>0</v>
      </c>
      <c r="BL44" s="28">
        <v>0</v>
      </c>
      <c r="BM44" s="28">
        <v>0</v>
      </c>
      <c r="BN44" s="28">
        <v>0</v>
      </c>
      <c r="BO44" s="28">
        <v>0</v>
      </c>
      <c r="BP44" s="28">
        <v>0</v>
      </c>
      <c r="BQ44" s="28">
        <v>0</v>
      </c>
      <c r="BR44" s="28">
        <v>0</v>
      </c>
      <c r="BS44" s="28">
        <v>0</v>
      </c>
      <c r="BT44" s="28">
        <v>0</v>
      </c>
      <c r="BU44" s="28">
        <v>0</v>
      </c>
      <c r="BV44" s="28">
        <v>0</v>
      </c>
      <c r="BW44" s="28">
        <v>0</v>
      </c>
      <c r="BX44" s="92">
        <v>0</v>
      </c>
      <c r="BY44" s="93">
        <v>0</v>
      </c>
      <c r="BZ44" s="116">
        <v>0</v>
      </c>
      <c r="CA44" s="87">
        <v>0</v>
      </c>
      <c r="CB44" s="87">
        <v>0</v>
      </c>
      <c r="CC44" s="87">
        <v>0</v>
      </c>
      <c r="CD44" s="169" t="s">
        <v>319</v>
      </c>
    </row>
    <row r="45" spans="1:82" x14ac:dyDescent="0.2">
      <c r="A45" s="19" t="s">
        <v>275</v>
      </c>
      <c r="B45" s="19" t="s">
        <v>144</v>
      </c>
      <c r="C45" s="20" t="s">
        <v>304</v>
      </c>
      <c r="D45" s="35" t="s">
        <v>320</v>
      </c>
      <c r="E45" s="20" t="s">
        <v>60</v>
      </c>
      <c r="F45" s="22">
        <v>14.173</v>
      </c>
      <c r="G45" s="22">
        <v>18.597000000000001</v>
      </c>
      <c r="H45" s="22">
        <v>23.251999999999999</v>
      </c>
      <c r="I45" s="22">
        <v>42.710999999999999</v>
      </c>
      <c r="J45" s="22">
        <v>2.4039999999999999</v>
      </c>
      <c r="K45" s="22">
        <v>5.9180000000000001</v>
      </c>
      <c r="L45" s="22">
        <v>1.1779999999999999</v>
      </c>
      <c r="M45" s="22">
        <v>57.387</v>
      </c>
      <c r="N45" s="22">
        <v>44.39</v>
      </c>
      <c r="O45" s="22">
        <v>18.036999999999999</v>
      </c>
      <c r="P45" s="22">
        <v>20.152999999999999</v>
      </c>
      <c r="Q45" s="22">
        <v>35.585000000000001</v>
      </c>
      <c r="R45" s="22">
        <v>16.378</v>
      </c>
      <c r="S45" s="22">
        <v>27.151</v>
      </c>
      <c r="T45" s="22">
        <v>24.841000000000001</v>
      </c>
      <c r="U45" s="22">
        <v>17.117999999999999</v>
      </c>
      <c r="V45" s="22">
        <v>18.715</v>
      </c>
      <c r="W45" s="22">
        <v>10.798999999999999</v>
      </c>
      <c r="X45" s="22">
        <v>10.968999999999999</v>
      </c>
      <c r="Y45" s="22">
        <v>3.9569999999999999</v>
      </c>
      <c r="Z45" s="22">
        <v>17.887</v>
      </c>
      <c r="AA45" s="22">
        <v>20.587</v>
      </c>
      <c r="AB45" s="22">
        <v>7.758</v>
      </c>
      <c r="AC45" s="22">
        <v>19.222999999999999</v>
      </c>
      <c r="AD45" s="22">
        <v>18.795999999999999</v>
      </c>
      <c r="AE45" s="22">
        <v>20.69</v>
      </c>
      <c r="AF45" s="22">
        <v>46.91</v>
      </c>
      <c r="AG45" s="22">
        <v>45.67</v>
      </c>
      <c r="AH45" s="22">
        <v>38.82</v>
      </c>
      <c r="AI45" s="22">
        <v>25.56</v>
      </c>
      <c r="AJ45" s="22">
        <v>17.699000000000002</v>
      </c>
      <c r="AK45" s="22">
        <v>2.4910000000000001</v>
      </c>
      <c r="AL45" s="22">
        <v>4.0570000000000004</v>
      </c>
      <c r="AM45" s="22">
        <v>7.6619999999999999</v>
      </c>
      <c r="AN45" s="22">
        <v>24.024000000000001</v>
      </c>
      <c r="AO45" s="22">
        <v>19.122</v>
      </c>
      <c r="AP45" s="29">
        <v>12.279</v>
      </c>
      <c r="AQ45" s="29">
        <v>11.718</v>
      </c>
      <c r="AR45" s="29">
        <v>25.9</v>
      </c>
      <c r="AS45" s="28">
        <v>45.677</v>
      </c>
      <c r="AT45" s="28">
        <v>38.247999999999998</v>
      </c>
      <c r="AU45" s="28">
        <v>16.001000000000001</v>
      </c>
      <c r="AV45" s="28">
        <v>7.6429999999999998</v>
      </c>
      <c r="AW45" s="28">
        <v>5.476</v>
      </c>
      <c r="AX45" s="28">
        <v>12.701000000000001</v>
      </c>
      <c r="AY45" s="28">
        <v>15.477</v>
      </c>
      <c r="AZ45" s="28">
        <v>14.065</v>
      </c>
      <c r="BA45" s="28">
        <v>32.509</v>
      </c>
      <c r="BB45" s="28">
        <v>31.666</v>
      </c>
      <c r="BC45" s="28">
        <v>61.045000000000002</v>
      </c>
      <c r="BD45" s="28">
        <v>51.712000000000003</v>
      </c>
      <c r="BE45" s="28">
        <v>60.402999999999999</v>
      </c>
      <c r="BF45" s="28">
        <v>24.114000000000001</v>
      </c>
      <c r="BG45" s="28">
        <v>21.126000000000001</v>
      </c>
      <c r="BH45" s="28">
        <v>13.06</v>
      </c>
      <c r="BI45" s="28">
        <v>22.943999999999999</v>
      </c>
      <c r="BJ45" s="28">
        <v>23.998999999999999</v>
      </c>
      <c r="BK45" s="28">
        <v>20.82</v>
      </c>
      <c r="BL45" s="28">
        <v>42.32</v>
      </c>
      <c r="BM45" s="28">
        <v>53.345999999999997</v>
      </c>
      <c r="BN45" s="28">
        <v>26.617999999999999</v>
      </c>
      <c r="BO45" s="28">
        <v>19.62</v>
      </c>
      <c r="BP45" s="28">
        <v>49.472999999999999</v>
      </c>
      <c r="BQ45" s="28">
        <v>51.84</v>
      </c>
      <c r="BR45" s="28">
        <v>49.03</v>
      </c>
      <c r="BS45" s="28">
        <v>13.66</v>
      </c>
      <c r="BT45" s="28">
        <v>31.68</v>
      </c>
      <c r="BU45" s="28">
        <v>36.298999999999999</v>
      </c>
      <c r="BV45" s="28">
        <v>29.876999999999999</v>
      </c>
      <c r="BW45" s="28">
        <v>46.566000000000003</v>
      </c>
      <c r="BX45" s="92">
        <v>53.552999999999997</v>
      </c>
      <c r="BY45" s="93">
        <v>21.177</v>
      </c>
      <c r="BZ45" s="116">
        <v>20.728999999999999</v>
      </c>
      <c r="CA45" s="87">
        <v>21.641999999999999</v>
      </c>
      <c r="CB45" s="87">
        <v>23.704999999999998</v>
      </c>
      <c r="CC45" s="87">
        <v>12.916</v>
      </c>
    </row>
    <row r="46" spans="1:82" x14ac:dyDescent="0.2">
      <c r="A46" s="19" t="s">
        <v>275</v>
      </c>
      <c r="B46" s="19" t="s">
        <v>144</v>
      </c>
      <c r="C46" s="20" t="s">
        <v>304</v>
      </c>
      <c r="D46" s="35" t="s">
        <v>321</v>
      </c>
      <c r="E46" s="20" t="s">
        <v>60</v>
      </c>
      <c r="F46" s="22">
        <v>0</v>
      </c>
      <c r="G46" s="22">
        <v>2.1000000000000001E-2</v>
      </c>
      <c r="H46" s="22">
        <v>0</v>
      </c>
      <c r="I46" s="22">
        <v>1E-3</v>
      </c>
      <c r="J46" s="22">
        <v>1E-3</v>
      </c>
      <c r="K46" s="22">
        <v>0</v>
      </c>
      <c r="L46" s="22">
        <v>0</v>
      </c>
      <c r="M46" s="22">
        <v>0</v>
      </c>
      <c r="N46" s="22">
        <v>0</v>
      </c>
      <c r="O46" s="22">
        <v>0</v>
      </c>
      <c r="P46" s="22">
        <v>0</v>
      </c>
      <c r="Q46" s="22">
        <v>0</v>
      </c>
      <c r="R46" s="22">
        <v>0</v>
      </c>
      <c r="S46" s="22">
        <v>0</v>
      </c>
      <c r="T46" s="22">
        <v>1.7000000000000001E-2</v>
      </c>
      <c r="U46" s="22">
        <v>0</v>
      </c>
      <c r="V46" s="22">
        <v>0</v>
      </c>
      <c r="W46" s="22">
        <v>0</v>
      </c>
      <c r="X46" s="22">
        <v>0</v>
      </c>
      <c r="Y46" s="22">
        <v>5.0000000000000001E-3</v>
      </c>
      <c r="Z46" s="22">
        <v>1E-3</v>
      </c>
      <c r="AA46" s="22">
        <v>0</v>
      </c>
      <c r="AB46" s="22">
        <v>0</v>
      </c>
      <c r="AC46" s="22">
        <v>0</v>
      </c>
      <c r="AD46" s="22">
        <v>6.1500000000000004E-5</v>
      </c>
      <c r="AE46" s="22">
        <v>0</v>
      </c>
      <c r="AF46" s="22">
        <v>0</v>
      </c>
      <c r="AG46" s="22">
        <v>0</v>
      </c>
      <c r="AH46" s="22">
        <v>0</v>
      </c>
      <c r="AI46" s="22">
        <v>0</v>
      </c>
      <c r="AJ46" s="22">
        <v>0</v>
      </c>
      <c r="AK46" s="22">
        <v>0</v>
      </c>
      <c r="AL46" s="22">
        <v>0</v>
      </c>
      <c r="AM46" s="22">
        <v>1E-3</v>
      </c>
      <c r="AN46" s="22">
        <v>2.5999999999999999E-2</v>
      </c>
      <c r="AO46" s="22">
        <v>1.2309E-2</v>
      </c>
      <c r="AP46" s="29">
        <v>3.0000000000000001E-3</v>
      </c>
      <c r="AQ46" s="29">
        <v>0</v>
      </c>
      <c r="AR46" s="29">
        <v>3.0000000000000001E-3</v>
      </c>
      <c r="AS46" s="28">
        <v>9.0999999999999998E-2</v>
      </c>
      <c r="AT46" s="28">
        <v>0</v>
      </c>
      <c r="AU46" s="28">
        <v>3.4000000000000002E-2</v>
      </c>
      <c r="AV46" s="28">
        <v>0</v>
      </c>
      <c r="AW46" s="28">
        <v>3.4000000000000002E-2</v>
      </c>
      <c r="AX46" s="28">
        <v>1.5E-3</v>
      </c>
      <c r="AY46" s="28">
        <v>0</v>
      </c>
      <c r="AZ46" s="28">
        <v>5.4999999999999997E-3</v>
      </c>
      <c r="BA46" s="28">
        <v>7.1499999999999994E-2</v>
      </c>
      <c r="BB46" s="28">
        <v>3.3E-3</v>
      </c>
      <c r="BC46" s="28">
        <v>8.2599999999999993E-2</v>
      </c>
      <c r="BD46" s="28">
        <v>5.6000000000000001E-2</v>
      </c>
      <c r="BE46" s="28">
        <v>0.104</v>
      </c>
      <c r="BF46" s="28">
        <v>0.12</v>
      </c>
      <c r="BG46" s="28">
        <v>2.8500000000000001E-2</v>
      </c>
      <c r="BH46" s="28">
        <v>1E-3</v>
      </c>
      <c r="BI46" s="28">
        <v>4.0000000000000001E-3</v>
      </c>
      <c r="BJ46" s="28">
        <v>4.0000000000000001E-3</v>
      </c>
      <c r="BK46" s="28">
        <v>0</v>
      </c>
      <c r="BL46" s="28">
        <v>0</v>
      </c>
      <c r="BM46" s="28">
        <v>0</v>
      </c>
      <c r="BN46" s="28">
        <v>0</v>
      </c>
      <c r="BO46" s="28">
        <v>0</v>
      </c>
      <c r="BP46" s="28">
        <v>0</v>
      </c>
      <c r="BQ46" s="28">
        <v>0</v>
      </c>
      <c r="BR46" s="28">
        <v>0</v>
      </c>
      <c r="BS46" s="28">
        <v>0</v>
      </c>
      <c r="BT46" s="28">
        <v>0</v>
      </c>
      <c r="BU46" s="28">
        <v>0</v>
      </c>
      <c r="BV46" s="28">
        <v>0</v>
      </c>
      <c r="BW46" s="28">
        <v>0</v>
      </c>
      <c r="BX46" s="92">
        <v>2.0500000000000001E-2</v>
      </c>
      <c r="BY46" s="93">
        <v>0</v>
      </c>
      <c r="BZ46" s="116">
        <v>0</v>
      </c>
      <c r="CA46" s="87">
        <v>0</v>
      </c>
      <c r="CB46" s="87">
        <v>0</v>
      </c>
      <c r="CC46" s="87">
        <v>0</v>
      </c>
    </row>
    <row r="47" spans="1:82" x14ac:dyDescent="0.2">
      <c r="A47" s="19" t="s">
        <v>275</v>
      </c>
      <c r="B47" s="19" t="s">
        <v>144</v>
      </c>
      <c r="C47" s="20" t="s">
        <v>304</v>
      </c>
      <c r="D47" s="35" t="s">
        <v>322</v>
      </c>
      <c r="E47" s="20" t="s">
        <v>60</v>
      </c>
      <c r="F47" s="22">
        <v>0</v>
      </c>
      <c r="G47" s="22">
        <v>0.02</v>
      </c>
      <c r="H47" s="22">
        <v>0</v>
      </c>
      <c r="I47" s="22">
        <v>0</v>
      </c>
      <c r="J47" s="22">
        <v>0</v>
      </c>
      <c r="K47" s="22">
        <v>0</v>
      </c>
      <c r="L47" s="22">
        <v>0</v>
      </c>
      <c r="M47" s="22">
        <v>5.5E-2</v>
      </c>
      <c r="N47" s="22">
        <v>0</v>
      </c>
      <c r="O47" s="22">
        <v>0</v>
      </c>
      <c r="P47" s="22">
        <v>0</v>
      </c>
      <c r="Q47" s="22">
        <v>0</v>
      </c>
      <c r="R47" s="22">
        <v>0</v>
      </c>
      <c r="S47" s="22">
        <v>0</v>
      </c>
      <c r="T47" s="22">
        <v>8.9999999999999993E-3</v>
      </c>
      <c r="U47" s="22">
        <v>0</v>
      </c>
      <c r="V47" s="22">
        <v>0</v>
      </c>
      <c r="W47" s="22">
        <v>0</v>
      </c>
      <c r="X47" s="22">
        <v>0</v>
      </c>
      <c r="Y47" s="22">
        <v>0</v>
      </c>
      <c r="Z47" s="22">
        <v>2E-3</v>
      </c>
      <c r="AA47" s="22">
        <v>0</v>
      </c>
      <c r="AB47" s="22">
        <v>0</v>
      </c>
      <c r="AC47" s="22">
        <v>0</v>
      </c>
      <c r="AD47" s="22">
        <v>0</v>
      </c>
      <c r="AE47" s="22">
        <v>0</v>
      </c>
      <c r="AF47" s="22">
        <v>0</v>
      </c>
      <c r="AG47" s="22">
        <v>0</v>
      </c>
      <c r="AH47" s="22">
        <v>0</v>
      </c>
      <c r="AI47" s="22">
        <v>0</v>
      </c>
      <c r="AJ47" s="22">
        <v>0</v>
      </c>
      <c r="AK47" s="22">
        <v>0</v>
      </c>
      <c r="AL47" s="22">
        <v>0</v>
      </c>
      <c r="AM47" s="22">
        <v>0</v>
      </c>
      <c r="AN47" s="22">
        <v>0</v>
      </c>
      <c r="AO47" s="22">
        <v>1.2999999999999999E-2</v>
      </c>
      <c r="AP47" s="29">
        <v>0</v>
      </c>
      <c r="AQ47" s="29">
        <v>0</v>
      </c>
      <c r="AR47" s="29">
        <v>0</v>
      </c>
      <c r="AS47" s="28">
        <v>0.77592000000000005</v>
      </c>
      <c r="AT47" s="28">
        <v>0</v>
      </c>
      <c r="AU47" s="28">
        <v>5.8190000000000004E-3</v>
      </c>
      <c r="AV47" s="28">
        <v>0</v>
      </c>
      <c r="AW47" s="28">
        <v>0</v>
      </c>
      <c r="AX47" s="28">
        <v>0</v>
      </c>
      <c r="AY47" s="28">
        <v>0</v>
      </c>
      <c r="AZ47" s="28">
        <v>0</v>
      </c>
      <c r="BA47" s="28">
        <v>0</v>
      </c>
      <c r="BB47" s="28">
        <v>0</v>
      </c>
      <c r="BC47" s="28">
        <v>0</v>
      </c>
      <c r="BD47" s="28">
        <v>7.6E-3</v>
      </c>
      <c r="BE47" s="28">
        <v>0</v>
      </c>
      <c r="BF47" s="28">
        <v>4.4999999999999998E-2</v>
      </c>
      <c r="BG47" s="28">
        <v>8.4000000000000005E-2</v>
      </c>
      <c r="BH47" s="28">
        <v>0</v>
      </c>
      <c r="BI47" s="28">
        <v>0</v>
      </c>
      <c r="BJ47" s="28">
        <v>0</v>
      </c>
      <c r="BK47" s="28">
        <v>0</v>
      </c>
      <c r="BL47" s="28">
        <v>0</v>
      </c>
      <c r="BM47" s="28">
        <v>0</v>
      </c>
      <c r="BN47" s="28">
        <v>0</v>
      </c>
      <c r="BO47" s="28">
        <v>0</v>
      </c>
      <c r="BP47" s="28">
        <v>0</v>
      </c>
      <c r="BQ47" s="28">
        <v>0</v>
      </c>
      <c r="BR47" s="28">
        <v>0</v>
      </c>
      <c r="BS47" s="28">
        <v>0</v>
      </c>
      <c r="BT47" s="28">
        <v>0</v>
      </c>
      <c r="BU47" s="28">
        <v>0</v>
      </c>
      <c r="BV47" s="28">
        <v>0</v>
      </c>
      <c r="BW47" s="28">
        <v>0</v>
      </c>
      <c r="BX47" s="92">
        <v>4.8000000000000001E-2</v>
      </c>
      <c r="BY47" s="93">
        <v>0</v>
      </c>
      <c r="BZ47" s="116">
        <v>0</v>
      </c>
      <c r="CA47" s="87">
        <v>0</v>
      </c>
      <c r="CB47" s="87">
        <v>0</v>
      </c>
      <c r="CC47" s="87">
        <v>0</v>
      </c>
    </row>
    <row r="48" spans="1:82" x14ac:dyDescent="0.2">
      <c r="A48" s="19" t="s">
        <v>275</v>
      </c>
      <c r="B48" s="19" t="s">
        <v>144</v>
      </c>
      <c r="C48" s="20" t="s">
        <v>323</v>
      </c>
      <c r="E48" s="20" t="s">
        <v>324</v>
      </c>
      <c r="F48" s="49">
        <v>11382.557252994267</v>
      </c>
      <c r="G48" s="49">
        <v>10910.714595629626</v>
      </c>
      <c r="H48" s="49">
        <v>11114.452361971182</v>
      </c>
      <c r="I48" s="49">
        <v>11399</v>
      </c>
      <c r="J48" s="49">
        <v>11164</v>
      </c>
      <c r="K48" s="49">
        <v>10966</v>
      </c>
      <c r="L48" s="49">
        <v>11111.093196588601</v>
      </c>
      <c r="M48" s="49">
        <v>11640.991965351763</v>
      </c>
      <c r="N48" s="49">
        <v>12038.189218033596</v>
      </c>
      <c r="O48" s="49">
        <v>12104</v>
      </c>
      <c r="P48" s="49">
        <v>11824</v>
      </c>
      <c r="Q48" s="49">
        <v>11472</v>
      </c>
      <c r="R48" s="49">
        <v>11173.214661253671</v>
      </c>
      <c r="S48" s="49">
        <v>11269.679126816041</v>
      </c>
      <c r="T48" s="49">
        <v>10962.261667771185</v>
      </c>
      <c r="U48" s="49">
        <v>11009.536394679966</v>
      </c>
      <c r="V48" s="49">
        <v>11201.214247772299</v>
      </c>
      <c r="W48" s="49">
        <v>11044.882801327538</v>
      </c>
      <c r="X48" s="49">
        <v>10966</v>
      </c>
      <c r="Y48" s="49">
        <v>10854</v>
      </c>
      <c r="Z48" s="49">
        <v>11329</v>
      </c>
      <c r="AA48" s="49">
        <v>11302.773040877162</v>
      </c>
      <c r="AB48" s="49">
        <v>11192.838011784826</v>
      </c>
      <c r="AC48" s="49">
        <v>11163.617381789509</v>
      </c>
      <c r="AD48" s="49">
        <v>10660</v>
      </c>
      <c r="AE48" s="49">
        <v>10695</v>
      </c>
      <c r="AF48" s="49">
        <v>10830</v>
      </c>
      <c r="AG48" s="49">
        <v>10827.8</v>
      </c>
      <c r="AH48" s="49">
        <v>10832.66</v>
      </c>
      <c r="AI48" s="49">
        <v>11096.94</v>
      </c>
      <c r="AJ48" s="49">
        <v>11239</v>
      </c>
      <c r="AK48" s="49">
        <v>11197</v>
      </c>
      <c r="AL48" s="49">
        <v>11250</v>
      </c>
      <c r="AM48" s="49">
        <v>10868</v>
      </c>
      <c r="AN48" s="49">
        <v>11376</v>
      </c>
      <c r="AO48" s="49">
        <v>11727</v>
      </c>
      <c r="AP48" s="49">
        <v>11390</v>
      </c>
      <c r="AQ48" s="49">
        <v>10919</v>
      </c>
      <c r="AR48" s="50">
        <v>11239</v>
      </c>
      <c r="AS48" s="50">
        <v>11589</v>
      </c>
      <c r="AT48" s="50">
        <v>11708</v>
      </c>
      <c r="AU48" s="50">
        <v>11419</v>
      </c>
      <c r="AV48" s="50">
        <v>11338</v>
      </c>
      <c r="AW48" s="50">
        <v>11266</v>
      </c>
      <c r="AX48" s="50">
        <v>11072</v>
      </c>
      <c r="AY48" s="50">
        <v>10650</v>
      </c>
      <c r="AZ48" s="51">
        <v>10978</v>
      </c>
      <c r="BA48" s="51">
        <v>10985</v>
      </c>
      <c r="BB48" s="51">
        <v>10960</v>
      </c>
      <c r="BC48" s="51">
        <v>11041.99</v>
      </c>
      <c r="BD48" s="51">
        <v>10929.1</v>
      </c>
      <c r="BE48" s="51">
        <v>10850.33</v>
      </c>
      <c r="BF48" s="51">
        <v>11101</v>
      </c>
      <c r="BG48" s="51">
        <v>11585</v>
      </c>
      <c r="BH48" s="51">
        <v>11147</v>
      </c>
      <c r="BI48" s="51">
        <v>10752</v>
      </c>
      <c r="BJ48" s="51">
        <v>11488</v>
      </c>
      <c r="BK48" s="51">
        <v>11058</v>
      </c>
      <c r="BL48" s="51">
        <v>11122</v>
      </c>
      <c r="BM48" s="51">
        <v>11413</v>
      </c>
      <c r="BN48" s="51">
        <v>11506</v>
      </c>
      <c r="BO48" s="51">
        <v>11569</v>
      </c>
      <c r="BP48" s="51">
        <v>11698</v>
      </c>
      <c r="BQ48" s="51">
        <v>11626</v>
      </c>
      <c r="BR48" s="51">
        <v>11474</v>
      </c>
      <c r="BS48" s="51">
        <v>11500</v>
      </c>
      <c r="BT48" s="51">
        <v>11183</v>
      </c>
      <c r="BU48" s="51">
        <f>AVERAGE(BU49:BU57,BU59:BU61,BU63)</f>
        <v>13093.954615384613</v>
      </c>
      <c r="BV48" s="51">
        <f>AVERAGE(BV49:BV57,BV59:BV61,BV63)</f>
        <v>12915.654615384616</v>
      </c>
      <c r="BW48" s="51">
        <f>AVERAGE(BW49:BW57,BW59:BW61,BW63)</f>
        <v>12053.48</v>
      </c>
      <c r="BX48" s="51">
        <f>AVERAGE(BX49:BX51,BX53:BX56,BX59:BX61,BX63)</f>
        <v>12812.672727272728</v>
      </c>
      <c r="BY48" s="51">
        <f>AVERAGE(BY49:BY51,BY53:BY56,BY59:BY61,BY63)</f>
        <v>12838.106818181819</v>
      </c>
      <c r="BZ48" s="174">
        <f>AVERAGE(BZ49:BZ56,BZ59:BZ61,BZ63)</f>
        <v>12955.99</v>
      </c>
      <c r="CA48" s="51">
        <f>AVERAGE(CA49:CA56,CA59:CA61,CA63)</f>
        <v>12717.577499999999</v>
      </c>
      <c r="CB48" s="51">
        <f>AVERAGE(CB49:CB56,CB59:CB61,CB63)</f>
        <v>12712.690833333334</v>
      </c>
      <c r="CC48" s="51">
        <f>AVERAGE(CC49:CC56,CC59:CC61,CC63)</f>
        <v>12960.783333333333</v>
      </c>
    </row>
    <row r="49" spans="1:82" x14ac:dyDescent="0.2">
      <c r="A49" s="19" t="s">
        <v>275</v>
      </c>
      <c r="B49" s="19" t="s">
        <v>144</v>
      </c>
      <c r="C49" s="20" t="s">
        <v>325</v>
      </c>
      <c r="D49" s="35" t="s">
        <v>305</v>
      </c>
      <c r="E49" s="20" t="s">
        <v>324</v>
      </c>
      <c r="F49" s="49">
        <v>12195</v>
      </c>
      <c r="G49" s="49">
        <v>12457</v>
      </c>
      <c r="H49" s="49">
        <v>12792</v>
      </c>
      <c r="I49" s="49">
        <v>12205</v>
      </c>
      <c r="J49" s="49">
        <v>11948</v>
      </c>
      <c r="K49" s="49">
        <v>12220</v>
      </c>
      <c r="L49" s="49">
        <v>12259.689997688098</v>
      </c>
      <c r="M49" s="49">
        <v>12082.128327666365</v>
      </c>
      <c r="N49" s="49">
        <v>11954.395587591411</v>
      </c>
      <c r="O49" s="49">
        <v>12133</v>
      </c>
      <c r="P49" s="49">
        <v>12245</v>
      </c>
      <c r="Q49" s="49">
        <v>12418</v>
      </c>
      <c r="R49" s="49">
        <v>15513.439494379727</v>
      </c>
      <c r="S49" s="49">
        <v>12213.857668180106</v>
      </c>
      <c r="T49" s="49">
        <v>12290.352614661811</v>
      </c>
      <c r="U49" s="49">
        <v>12367.272598868483</v>
      </c>
      <c r="V49" s="49">
        <v>12317.359390715737</v>
      </c>
      <c r="W49" s="49">
        <v>12007.081051431454</v>
      </c>
      <c r="X49" s="49">
        <v>12553</v>
      </c>
      <c r="Y49" s="49">
        <v>0</v>
      </c>
      <c r="Z49" s="49">
        <v>0</v>
      </c>
      <c r="AA49" s="49">
        <v>0</v>
      </c>
      <c r="AB49" s="49">
        <v>0</v>
      </c>
      <c r="AC49" s="49">
        <v>0</v>
      </c>
      <c r="AD49" s="49">
        <v>11331.755417894612</v>
      </c>
      <c r="AE49" s="49">
        <v>11215.108050289748</v>
      </c>
      <c r="AF49" s="49">
        <v>11560.211919121455</v>
      </c>
      <c r="AG49" s="49">
        <v>12490.56</v>
      </c>
      <c r="AH49" s="49">
        <v>11540.05</v>
      </c>
      <c r="AI49" s="49">
        <v>11397.09</v>
      </c>
      <c r="AJ49" s="49">
        <v>11577</v>
      </c>
      <c r="AK49" s="49">
        <v>11684</v>
      </c>
      <c r="AL49" s="49">
        <v>11811</v>
      </c>
      <c r="AM49" s="49">
        <v>11466</v>
      </c>
      <c r="AN49" s="49">
        <v>11184.535158087059</v>
      </c>
      <c r="AO49" s="49">
        <v>11466.529594115606</v>
      </c>
      <c r="AP49" s="49">
        <v>11601</v>
      </c>
      <c r="AQ49" s="49">
        <v>12212</v>
      </c>
      <c r="AR49" s="50">
        <v>11855</v>
      </c>
      <c r="AS49" s="50">
        <v>12409</v>
      </c>
      <c r="AT49" s="50">
        <v>12277</v>
      </c>
      <c r="AU49" s="50">
        <v>12111</v>
      </c>
      <c r="AV49" s="50">
        <v>12064</v>
      </c>
      <c r="AW49" s="50">
        <v>12181</v>
      </c>
      <c r="AX49" s="50">
        <v>12030</v>
      </c>
      <c r="AY49" s="50">
        <v>0</v>
      </c>
      <c r="AZ49" s="52">
        <v>0</v>
      </c>
      <c r="BA49" s="52">
        <v>0</v>
      </c>
      <c r="BB49" s="51">
        <v>11524</v>
      </c>
      <c r="BC49" s="51">
        <v>11719</v>
      </c>
      <c r="BD49" s="51">
        <v>12017</v>
      </c>
      <c r="BE49" s="51">
        <v>12148</v>
      </c>
      <c r="BF49" s="51">
        <v>12304</v>
      </c>
      <c r="BG49" s="51">
        <v>12497</v>
      </c>
      <c r="BH49" s="51">
        <v>11917</v>
      </c>
      <c r="BI49" s="51">
        <v>12041</v>
      </c>
      <c r="BJ49" s="51">
        <v>12522</v>
      </c>
      <c r="BK49" s="51">
        <v>13293</v>
      </c>
      <c r="BL49" s="51">
        <v>11951</v>
      </c>
      <c r="BM49" s="51">
        <v>12059</v>
      </c>
      <c r="BN49" s="51">
        <v>12153</v>
      </c>
      <c r="BO49" s="51">
        <v>11632</v>
      </c>
      <c r="BP49" s="51">
        <v>11593</v>
      </c>
      <c r="BQ49" s="51">
        <v>11691</v>
      </c>
      <c r="BR49" s="51">
        <v>11828</v>
      </c>
      <c r="BS49" s="51">
        <v>12222</v>
      </c>
      <c r="BT49" s="52">
        <v>0</v>
      </c>
      <c r="BU49" s="71">
        <v>11369.63</v>
      </c>
      <c r="BV49" s="51">
        <v>10998.02</v>
      </c>
      <c r="BW49" s="51">
        <v>11261.76</v>
      </c>
      <c r="BX49" s="89">
        <v>10987.32</v>
      </c>
      <c r="BY49" s="96">
        <v>11117.36</v>
      </c>
      <c r="BZ49" s="97">
        <v>11241.16</v>
      </c>
      <c r="CA49" s="89">
        <v>11429.77</v>
      </c>
      <c r="CB49" s="89">
        <v>10955.47</v>
      </c>
      <c r="CC49" s="89">
        <v>11437.19</v>
      </c>
    </row>
    <row r="50" spans="1:82" x14ac:dyDescent="0.2">
      <c r="A50" s="19" t="s">
        <v>275</v>
      </c>
      <c r="B50" s="19" t="s">
        <v>144</v>
      </c>
      <c r="C50" s="20" t="s">
        <v>325</v>
      </c>
      <c r="D50" s="35" t="s">
        <v>306</v>
      </c>
      <c r="E50" s="20" t="s">
        <v>324</v>
      </c>
      <c r="F50" s="49">
        <v>11864</v>
      </c>
      <c r="G50" s="49">
        <v>12434</v>
      </c>
      <c r="H50" s="49">
        <v>10963</v>
      </c>
      <c r="I50" s="49">
        <v>11114</v>
      </c>
      <c r="J50" s="49">
        <v>11129</v>
      </c>
      <c r="K50" s="49">
        <v>11367</v>
      </c>
      <c r="L50" s="49">
        <v>11787.88565347371</v>
      </c>
      <c r="M50" s="49">
        <v>11314.038773736436</v>
      </c>
      <c r="N50" s="49">
        <v>11505.901157079965</v>
      </c>
      <c r="O50" s="49">
        <v>11304</v>
      </c>
      <c r="P50" s="49">
        <v>11291</v>
      </c>
      <c r="Q50" s="49">
        <v>11437.342170232896</v>
      </c>
      <c r="R50" s="49">
        <v>11279.535397663212</v>
      </c>
      <c r="S50" s="49">
        <v>11530.265240714052</v>
      </c>
      <c r="T50" s="49">
        <v>11492.812879590514</v>
      </c>
      <c r="U50" s="49">
        <v>11729.706667387842</v>
      </c>
      <c r="V50" s="49">
        <v>11433.580278574884</v>
      </c>
      <c r="W50" s="49">
        <v>11663.4316664546</v>
      </c>
      <c r="X50" s="49">
        <v>11577</v>
      </c>
      <c r="Y50" s="49">
        <v>0</v>
      </c>
      <c r="Z50" s="49">
        <v>11057</v>
      </c>
      <c r="AA50" s="49">
        <v>10918.39301186888</v>
      </c>
      <c r="AB50" s="49">
        <v>10731.45036310543</v>
      </c>
      <c r="AC50" s="49">
        <v>10900.13738823906</v>
      </c>
      <c r="AD50" s="49">
        <v>10969.862341093827</v>
      </c>
      <c r="AE50" s="49">
        <v>11042.035239534727</v>
      </c>
      <c r="AF50" s="49">
        <v>11069.988019601245</v>
      </c>
      <c r="AG50" s="49">
        <v>10986.34</v>
      </c>
      <c r="AH50" s="49">
        <v>10586.36</v>
      </c>
      <c r="AI50" s="49">
        <v>10948.44</v>
      </c>
      <c r="AJ50" s="49">
        <v>11109</v>
      </c>
      <c r="AK50" s="49">
        <v>11413</v>
      </c>
      <c r="AL50" s="49">
        <v>11128</v>
      </c>
      <c r="AM50" s="49">
        <v>10859</v>
      </c>
      <c r="AN50" s="49">
        <v>10847.653354092399</v>
      </c>
      <c r="AO50" s="49">
        <v>10646</v>
      </c>
      <c r="AP50" s="49">
        <v>10675</v>
      </c>
      <c r="AQ50" s="49">
        <v>10725</v>
      </c>
      <c r="AR50" s="50">
        <v>11236</v>
      </c>
      <c r="AS50" s="50">
        <v>11011</v>
      </c>
      <c r="AT50" s="50">
        <v>11546</v>
      </c>
      <c r="AU50" s="50">
        <v>10546</v>
      </c>
      <c r="AV50" s="50">
        <v>10741</v>
      </c>
      <c r="AW50" s="50">
        <v>11223</v>
      </c>
      <c r="AX50" s="50">
        <v>10957</v>
      </c>
      <c r="AY50" s="50">
        <v>10933</v>
      </c>
      <c r="AZ50" s="51">
        <v>11154</v>
      </c>
      <c r="BA50" s="51">
        <v>11196</v>
      </c>
      <c r="BB50" s="51">
        <v>11382</v>
      </c>
      <c r="BC50" s="51">
        <v>11054</v>
      </c>
      <c r="BD50" s="51">
        <v>11323</v>
      </c>
      <c r="BE50" s="51">
        <v>10799</v>
      </c>
      <c r="BF50" s="51">
        <v>11468</v>
      </c>
      <c r="BG50" s="51">
        <v>10843</v>
      </c>
      <c r="BH50" s="52">
        <v>0</v>
      </c>
      <c r="BI50" s="52">
        <v>0</v>
      </c>
      <c r="BJ50" s="52">
        <v>0</v>
      </c>
      <c r="BK50" s="52">
        <v>0</v>
      </c>
      <c r="BL50" s="52">
        <v>0</v>
      </c>
      <c r="BM50" s="52">
        <v>0</v>
      </c>
      <c r="BN50" s="52">
        <v>0</v>
      </c>
      <c r="BO50" s="51">
        <v>11977</v>
      </c>
      <c r="BP50" s="51">
        <v>10637</v>
      </c>
      <c r="BQ50" s="51">
        <v>10561</v>
      </c>
      <c r="BR50" s="51">
        <v>10168</v>
      </c>
      <c r="BS50" s="51">
        <v>10542</v>
      </c>
      <c r="BT50" s="51">
        <v>10753</v>
      </c>
      <c r="BU50" s="51">
        <v>10302</v>
      </c>
      <c r="BV50" s="51">
        <v>10145</v>
      </c>
      <c r="BW50" s="51">
        <v>10292</v>
      </c>
      <c r="BX50" s="89">
        <v>10414</v>
      </c>
      <c r="BY50" s="96">
        <v>10321</v>
      </c>
      <c r="BZ50" s="97">
        <v>10815</v>
      </c>
      <c r="CA50" s="89">
        <v>10783</v>
      </c>
      <c r="CB50" s="89">
        <v>10790</v>
      </c>
      <c r="CC50" s="89">
        <v>11457</v>
      </c>
    </row>
    <row r="51" spans="1:82" x14ac:dyDescent="0.2">
      <c r="A51" s="19" t="s">
        <v>275</v>
      </c>
      <c r="B51" s="19" t="s">
        <v>144</v>
      </c>
      <c r="C51" s="20" t="s">
        <v>325</v>
      </c>
      <c r="D51" s="35" t="s">
        <v>307</v>
      </c>
      <c r="E51" s="20" t="s">
        <v>324</v>
      </c>
      <c r="F51" s="49">
        <v>11915</v>
      </c>
      <c r="G51" s="49">
        <v>12076</v>
      </c>
      <c r="H51" s="49">
        <v>11973</v>
      </c>
      <c r="I51" s="49">
        <v>12172</v>
      </c>
      <c r="J51" s="49">
        <v>11903</v>
      </c>
      <c r="K51" s="49">
        <v>11694</v>
      </c>
      <c r="L51" s="49">
        <v>11721.785020588593</v>
      </c>
      <c r="M51" s="49">
        <v>0</v>
      </c>
      <c r="N51" s="49">
        <v>0</v>
      </c>
      <c r="O51" s="49">
        <v>0</v>
      </c>
      <c r="P51" s="49">
        <v>0</v>
      </c>
      <c r="Q51" s="49">
        <v>0</v>
      </c>
      <c r="R51" s="49">
        <v>0</v>
      </c>
      <c r="S51" s="49">
        <v>0</v>
      </c>
      <c r="T51" s="49">
        <v>11544.864144632589</v>
      </c>
      <c r="U51" s="49">
        <v>11594.735296903797</v>
      </c>
      <c r="V51" s="49">
        <v>11925.99067372124</v>
      </c>
      <c r="W51" s="49">
        <v>11632.061202569104</v>
      </c>
      <c r="X51" s="49">
        <v>11509</v>
      </c>
      <c r="Y51" s="49">
        <v>12307</v>
      </c>
      <c r="Z51" s="49">
        <v>11866</v>
      </c>
      <c r="AA51" s="49">
        <v>11496.518854982985</v>
      </c>
      <c r="AB51" s="49">
        <v>11057.272142165799</v>
      </c>
      <c r="AC51" s="49">
        <v>11350.281201736749</v>
      </c>
      <c r="AD51" s="49">
        <v>11194.102756419556</v>
      </c>
      <c r="AE51" s="49">
        <v>11109.736891281864</v>
      </c>
      <c r="AF51" s="49">
        <v>11273.380371795156</v>
      </c>
      <c r="AG51" s="49">
        <v>11437.42</v>
      </c>
      <c r="AH51" s="49">
        <v>11273.77</v>
      </c>
      <c r="AI51" s="49">
        <v>11057.71</v>
      </c>
      <c r="AJ51" s="49">
        <v>11711</v>
      </c>
      <c r="AK51" s="49">
        <v>11712</v>
      </c>
      <c r="AL51" s="49">
        <v>11471</v>
      </c>
      <c r="AM51" s="49">
        <v>11480</v>
      </c>
      <c r="AN51" s="49">
        <v>12295.583773296965</v>
      </c>
      <c r="AO51" s="49">
        <v>12217.966465774665</v>
      </c>
      <c r="AP51" s="49">
        <v>11486</v>
      </c>
      <c r="AQ51" s="49">
        <v>11281</v>
      </c>
      <c r="AR51" s="50">
        <v>11756</v>
      </c>
      <c r="AS51" s="50">
        <v>11962</v>
      </c>
      <c r="AT51" s="50">
        <v>11833</v>
      </c>
      <c r="AU51" s="50">
        <v>11346</v>
      </c>
      <c r="AV51" s="50">
        <v>11549</v>
      </c>
      <c r="AW51" s="50">
        <v>11738</v>
      </c>
      <c r="AX51" s="50">
        <v>12128</v>
      </c>
      <c r="AY51" s="50">
        <v>11751</v>
      </c>
      <c r="AZ51" s="51">
        <v>12037</v>
      </c>
      <c r="BA51" s="51">
        <v>12271</v>
      </c>
      <c r="BB51" s="51">
        <v>11828</v>
      </c>
      <c r="BC51" s="51">
        <v>14282</v>
      </c>
      <c r="BD51" s="51">
        <v>11658</v>
      </c>
      <c r="BE51" s="51">
        <v>11950</v>
      </c>
      <c r="BF51" s="51">
        <v>11969</v>
      </c>
      <c r="BG51" s="51">
        <v>11973</v>
      </c>
      <c r="BH51" s="51">
        <v>12034</v>
      </c>
      <c r="BI51" s="51">
        <v>12632</v>
      </c>
      <c r="BJ51" s="51">
        <v>41871</v>
      </c>
      <c r="BK51" s="51">
        <v>12748</v>
      </c>
      <c r="BL51" s="51">
        <v>10800</v>
      </c>
      <c r="BM51" s="51">
        <v>11977</v>
      </c>
      <c r="BN51" s="51">
        <v>11639</v>
      </c>
      <c r="BO51" s="51">
        <v>11331</v>
      </c>
      <c r="BP51" s="51">
        <v>11836</v>
      </c>
      <c r="BQ51" s="51">
        <v>11671</v>
      </c>
      <c r="BR51" s="51">
        <v>11921</v>
      </c>
      <c r="BS51" s="51">
        <v>12110</v>
      </c>
      <c r="BT51" s="51">
        <v>12118</v>
      </c>
      <c r="BU51" s="51">
        <v>11707.2</v>
      </c>
      <c r="BV51" s="51">
        <v>11583</v>
      </c>
      <c r="BW51" s="51">
        <v>11439</v>
      </c>
      <c r="BX51" s="89">
        <v>11338</v>
      </c>
      <c r="BY51" s="96">
        <v>11478.5</v>
      </c>
      <c r="BZ51" s="100">
        <v>11256</v>
      </c>
      <c r="CA51" s="89">
        <v>11681.08</v>
      </c>
      <c r="CB51" s="89">
        <v>11528</v>
      </c>
      <c r="CC51" s="89">
        <v>11649</v>
      </c>
    </row>
    <row r="52" spans="1:82" x14ac:dyDescent="0.2">
      <c r="A52" s="19" t="s">
        <v>275</v>
      </c>
      <c r="B52" s="19" t="s">
        <v>144</v>
      </c>
      <c r="C52" s="20" t="s">
        <v>325</v>
      </c>
      <c r="D52" s="35" t="s">
        <v>308</v>
      </c>
      <c r="E52" s="20" t="s">
        <v>324</v>
      </c>
      <c r="F52" s="49">
        <v>10805</v>
      </c>
      <c r="G52" s="49">
        <v>10891</v>
      </c>
      <c r="H52" s="49">
        <v>10955</v>
      </c>
      <c r="I52" s="49">
        <v>11242</v>
      </c>
      <c r="J52" s="49">
        <v>10531</v>
      </c>
      <c r="K52" s="49">
        <v>10573</v>
      </c>
      <c r="L52" s="49">
        <v>10712.612738231655</v>
      </c>
      <c r="M52" s="49">
        <v>11141.693257454062</v>
      </c>
      <c r="N52" s="49">
        <v>11142.598546775269</v>
      </c>
      <c r="O52" s="49">
        <v>11107</v>
      </c>
      <c r="P52" s="49">
        <v>11150</v>
      </c>
      <c r="Q52" s="49">
        <v>11720</v>
      </c>
      <c r="R52" s="49">
        <v>10669.469594030517</v>
      </c>
      <c r="S52" s="49">
        <v>10826.670355032358</v>
      </c>
      <c r="T52" s="49">
        <v>11107.290408653816</v>
      </c>
      <c r="U52" s="49">
        <v>11209.934699645053</v>
      </c>
      <c r="V52" s="49">
        <v>12161.56007354229</v>
      </c>
      <c r="W52" s="49">
        <v>11024.537858108104</v>
      </c>
      <c r="X52" s="49">
        <v>11175</v>
      </c>
      <c r="Y52" s="49">
        <v>11116</v>
      </c>
      <c r="Z52" s="49">
        <v>11227</v>
      </c>
      <c r="AA52" s="49">
        <v>11488.638991041285</v>
      </c>
      <c r="AB52" s="49">
        <v>11458.07897248735</v>
      </c>
      <c r="AC52" s="49">
        <v>11263.993286810661</v>
      </c>
      <c r="AD52" s="49">
        <v>11299.42219735511</v>
      </c>
      <c r="AE52" s="49">
        <v>11356.886231359147</v>
      </c>
      <c r="AF52" s="49">
        <v>11187.952941055224</v>
      </c>
      <c r="AG52" s="49">
        <v>11234.68</v>
      </c>
      <c r="AH52" s="49">
        <v>11540.2</v>
      </c>
      <c r="AI52" s="49">
        <v>11307.57</v>
      </c>
      <c r="AJ52" s="49">
        <v>11344</v>
      </c>
      <c r="AK52" s="49">
        <v>11362</v>
      </c>
      <c r="AL52" s="49">
        <v>11103</v>
      </c>
      <c r="AM52" s="49">
        <v>11277</v>
      </c>
      <c r="AN52" s="49">
        <v>11545.491454503166</v>
      </c>
      <c r="AO52" s="49">
        <v>11434.1209960905</v>
      </c>
      <c r="AP52" s="49">
        <v>10990</v>
      </c>
      <c r="AQ52" s="49">
        <v>10973</v>
      </c>
      <c r="AR52" s="50">
        <v>11470</v>
      </c>
      <c r="AS52" s="50">
        <v>11541</v>
      </c>
      <c r="AT52" s="50">
        <v>11526</v>
      </c>
      <c r="AU52" s="50">
        <v>11519</v>
      </c>
      <c r="AV52" s="50">
        <v>11166</v>
      </c>
      <c r="AW52" s="50">
        <v>11300</v>
      </c>
      <c r="AX52" s="50">
        <v>0</v>
      </c>
      <c r="AY52" s="50">
        <v>11423</v>
      </c>
      <c r="AZ52" s="51">
        <v>11661</v>
      </c>
      <c r="BA52" s="51">
        <v>11658</v>
      </c>
      <c r="BB52" s="51">
        <v>11406</v>
      </c>
      <c r="BC52" s="51">
        <v>12057</v>
      </c>
      <c r="BD52" s="51">
        <v>11371</v>
      </c>
      <c r="BE52" s="51">
        <v>11337</v>
      </c>
      <c r="BF52" s="51">
        <v>11537</v>
      </c>
      <c r="BG52" s="51">
        <v>13561</v>
      </c>
      <c r="BH52" s="51">
        <v>12156</v>
      </c>
      <c r="BI52" s="51">
        <v>12319</v>
      </c>
      <c r="BJ52" s="51">
        <v>12338</v>
      </c>
      <c r="BK52" s="51">
        <v>12462</v>
      </c>
      <c r="BL52" s="51">
        <v>11968</v>
      </c>
      <c r="BM52" s="51">
        <v>11703</v>
      </c>
      <c r="BN52" s="51">
        <v>11662</v>
      </c>
      <c r="BO52" s="51">
        <v>12113</v>
      </c>
      <c r="BP52" s="51">
        <v>12497</v>
      </c>
      <c r="BQ52" s="51">
        <v>11628</v>
      </c>
      <c r="BR52" s="51">
        <v>12465</v>
      </c>
      <c r="BS52" s="51">
        <v>11799</v>
      </c>
      <c r="BT52" s="52">
        <v>0</v>
      </c>
      <c r="BU52" s="71">
        <v>14309.57</v>
      </c>
      <c r="BV52" s="51">
        <v>12860.96</v>
      </c>
      <c r="BW52" s="52">
        <v>0</v>
      </c>
      <c r="BX52" s="88">
        <v>0</v>
      </c>
      <c r="BY52" s="91">
        <v>0</v>
      </c>
      <c r="BZ52" s="100">
        <v>13853.62</v>
      </c>
      <c r="CA52" s="89">
        <v>11611.82</v>
      </c>
      <c r="CB52" s="89">
        <v>12071.87</v>
      </c>
      <c r="CC52" s="89">
        <v>11505.27</v>
      </c>
    </row>
    <row r="53" spans="1:82" x14ac:dyDescent="0.2">
      <c r="A53" s="19" t="s">
        <v>275</v>
      </c>
      <c r="B53" s="19" t="s">
        <v>144</v>
      </c>
      <c r="C53" s="20" t="s">
        <v>325</v>
      </c>
      <c r="D53" s="35" t="s">
        <v>326</v>
      </c>
      <c r="E53" s="20" t="s">
        <v>324</v>
      </c>
      <c r="F53" s="49">
        <v>9059</v>
      </c>
      <c r="G53" s="49">
        <v>7994</v>
      </c>
      <c r="H53" s="49">
        <v>8587</v>
      </c>
      <c r="I53" s="49">
        <v>7224</v>
      </c>
      <c r="J53" s="49">
        <v>8512</v>
      </c>
      <c r="K53" s="49">
        <v>7894</v>
      </c>
      <c r="L53" s="49">
        <v>7972.6610012388519</v>
      </c>
      <c r="M53" s="49">
        <v>8919.089083904646</v>
      </c>
      <c r="N53" s="49">
        <v>10774.313248241877</v>
      </c>
      <c r="O53" s="49">
        <v>10766</v>
      </c>
      <c r="P53" s="49">
        <v>9226</v>
      </c>
      <c r="Q53" s="49">
        <v>9266.4094022803074</v>
      </c>
      <c r="R53" s="49">
        <v>9301.7569390914286</v>
      </c>
      <c r="S53" s="49">
        <v>9373.4576634358564</v>
      </c>
      <c r="T53" s="49">
        <v>8443.8523729883418</v>
      </c>
      <c r="U53" s="49">
        <v>8304.9169648089901</v>
      </c>
      <c r="V53" s="49">
        <v>8326.0516015939593</v>
      </c>
      <c r="W53" s="49">
        <v>8322.1178024976689</v>
      </c>
      <c r="X53" s="49">
        <v>8386</v>
      </c>
      <c r="Y53" s="49">
        <v>8311</v>
      </c>
      <c r="Z53" s="49">
        <v>8235</v>
      </c>
      <c r="AA53" s="49">
        <v>8121.4540983541228</v>
      </c>
      <c r="AB53" s="49">
        <v>8238.5348166761687</v>
      </c>
      <c r="AC53" s="49">
        <v>8334.2288450360284</v>
      </c>
      <c r="AD53" s="49">
        <v>8191.3573699710632</v>
      </c>
      <c r="AE53" s="49">
        <v>8158.9070526040441</v>
      </c>
      <c r="AF53" s="49">
        <v>8278.9338596833059</v>
      </c>
      <c r="AG53" s="49">
        <v>8160.27</v>
      </c>
      <c r="AH53" s="49">
        <v>8309.7099999999991</v>
      </c>
      <c r="AI53" s="49">
        <v>9315.02</v>
      </c>
      <c r="AJ53" s="49">
        <v>9108</v>
      </c>
      <c r="AK53" s="49">
        <v>7983</v>
      </c>
      <c r="AL53" s="49">
        <v>9854</v>
      </c>
      <c r="AM53" s="49">
        <v>8044</v>
      </c>
      <c r="AN53" s="49">
        <v>8225.9747996134029</v>
      </c>
      <c r="AO53" s="49">
        <v>11140.154671816405</v>
      </c>
      <c r="AP53" s="49">
        <v>10935</v>
      </c>
      <c r="AQ53" s="49">
        <v>9418</v>
      </c>
      <c r="AR53" s="50">
        <v>9331</v>
      </c>
      <c r="AS53" s="50">
        <v>9903</v>
      </c>
      <c r="AT53" s="50">
        <v>10955</v>
      </c>
      <c r="AU53" s="50">
        <v>10928</v>
      </c>
      <c r="AV53" s="50">
        <v>11094</v>
      </c>
      <c r="AW53" s="50">
        <v>9658</v>
      </c>
      <c r="AX53" s="50">
        <v>9140</v>
      </c>
      <c r="AY53" s="50">
        <v>8227</v>
      </c>
      <c r="AZ53" s="51">
        <v>8548</v>
      </c>
      <c r="BA53" s="51">
        <v>8227</v>
      </c>
      <c r="BB53" s="51">
        <v>8466</v>
      </c>
      <c r="BC53" s="51">
        <v>8120</v>
      </c>
      <c r="BD53" s="51">
        <v>8196</v>
      </c>
      <c r="BE53" s="51">
        <v>8172</v>
      </c>
      <c r="BF53" s="51">
        <v>8159</v>
      </c>
      <c r="BG53" s="51">
        <v>8923</v>
      </c>
      <c r="BH53" s="51">
        <v>8257</v>
      </c>
      <c r="BI53" s="51">
        <v>8378</v>
      </c>
      <c r="BJ53" s="51">
        <v>9051</v>
      </c>
      <c r="BK53" s="51">
        <v>8527</v>
      </c>
      <c r="BL53" s="51">
        <v>9351</v>
      </c>
      <c r="BM53" s="51">
        <v>9253</v>
      </c>
      <c r="BN53" s="51">
        <v>10227</v>
      </c>
      <c r="BO53" s="51">
        <v>11105</v>
      </c>
      <c r="BP53" s="51">
        <v>11363</v>
      </c>
      <c r="BQ53" s="51">
        <v>8666</v>
      </c>
      <c r="BR53" s="51">
        <v>8753</v>
      </c>
      <c r="BS53" s="51">
        <v>9103</v>
      </c>
      <c r="BT53" s="51">
        <v>8346</v>
      </c>
      <c r="BU53" s="51">
        <v>11700.8</v>
      </c>
      <c r="BV53" s="51">
        <v>11192.63</v>
      </c>
      <c r="BW53" s="51">
        <v>10890.01</v>
      </c>
      <c r="BX53" s="89">
        <v>10996.39</v>
      </c>
      <c r="BY53" s="97">
        <v>9547.0849999999991</v>
      </c>
      <c r="BZ53" s="97">
        <v>9719.48</v>
      </c>
      <c r="CA53" s="89">
        <v>9149.83</v>
      </c>
      <c r="CB53" s="89">
        <v>8999.58</v>
      </c>
      <c r="CC53" s="89">
        <v>9231.39</v>
      </c>
    </row>
    <row r="54" spans="1:82" x14ac:dyDescent="0.2">
      <c r="A54" s="19" t="s">
        <v>275</v>
      </c>
      <c r="B54" s="19" t="s">
        <v>144</v>
      </c>
      <c r="C54" s="20" t="s">
        <v>325</v>
      </c>
      <c r="D54" s="35" t="s">
        <v>327</v>
      </c>
      <c r="E54" s="20" t="s">
        <v>324</v>
      </c>
      <c r="F54" s="49">
        <v>12868</v>
      </c>
      <c r="G54" s="49">
        <v>12897</v>
      </c>
      <c r="H54" s="49">
        <v>13963</v>
      </c>
      <c r="I54" s="49">
        <v>14114</v>
      </c>
      <c r="J54" s="49">
        <v>13240</v>
      </c>
      <c r="K54" s="49">
        <v>12709</v>
      </c>
      <c r="L54" s="49">
        <v>13937.844398162861</v>
      </c>
      <c r="M54" s="49">
        <v>14523.119421278516</v>
      </c>
      <c r="N54" s="49">
        <v>14749.094349801795</v>
      </c>
      <c r="O54" s="49">
        <v>15176</v>
      </c>
      <c r="P54" s="49">
        <v>14278</v>
      </c>
      <c r="Q54" s="49">
        <v>13290</v>
      </c>
      <c r="R54" s="49">
        <v>13182.976837091819</v>
      </c>
      <c r="S54" s="49">
        <v>13505.856645244947</v>
      </c>
      <c r="T54" s="49">
        <v>13902.852197120481</v>
      </c>
      <c r="U54" s="49">
        <v>14666.152412789434</v>
      </c>
      <c r="V54" s="49">
        <v>14728.784230106758</v>
      </c>
      <c r="W54" s="49">
        <v>14758.059145804671</v>
      </c>
      <c r="X54" s="49">
        <v>13418</v>
      </c>
      <c r="Y54" s="49">
        <v>15805</v>
      </c>
      <c r="Z54" s="49">
        <v>14112</v>
      </c>
      <c r="AA54" s="49">
        <v>13795.470346527603</v>
      </c>
      <c r="AB54" s="49">
        <v>15639.375146599625</v>
      </c>
      <c r="AC54" s="49">
        <v>15649.202115165888</v>
      </c>
      <c r="AD54" s="49">
        <v>13292.926820671943</v>
      </c>
      <c r="AE54" s="49">
        <v>14588.470488091072</v>
      </c>
      <c r="AF54" s="49">
        <v>14458.936371832278</v>
      </c>
      <c r="AG54" s="49">
        <v>13195.39</v>
      </c>
      <c r="AH54" s="49">
        <v>13600.81</v>
      </c>
      <c r="AI54" s="49">
        <v>15448.93</v>
      </c>
      <c r="AJ54" s="49">
        <v>14663</v>
      </c>
      <c r="AK54" s="49">
        <v>15835</v>
      </c>
      <c r="AL54" s="49">
        <v>15535</v>
      </c>
      <c r="AM54" s="49">
        <v>14298</v>
      </c>
      <c r="AN54" s="49">
        <v>15139.438044292956</v>
      </c>
      <c r="AO54" s="49">
        <v>13948.585182240971</v>
      </c>
      <c r="AP54" s="49">
        <v>14181</v>
      </c>
      <c r="AQ54" s="49">
        <v>12073</v>
      </c>
      <c r="AR54" s="50">
        <v>12359</v>
      </c>
      <c r="AS54" s="50">
        <v>13441</v>
      </c>
      <c r="AT54" s="50">
        <v>12133</v>
      </c>
      <c r="AU54" s="50">
        <v>13225</v>
      </c>
      <c r="AV54" s="50">
        <v>16249</v>
      </c>
      <c r="AW54" s="50">
        <v>0</v>
      </c>
      <c r="AX54" s="50">
        <v>14956</v>
      </c>
      <c r="AY54" s="50">
        <v>14281</v>
      </c>
      <c r="AZ54" s="51">
        <v>14963</v>
      </c>
      <c r="BA54" s="51">
        <v>15139</v>
      </c>
      <c r="BB54" s="51">
        <v>15083</v>
      </c>
      <c r="BC54" s="51">
        <v>14612</v>
      </c>
      <c r="BD54" s="51">
        <v>15246</v>
      </c>
      <c r="BE54" s="51">
        <v>14833.85</v>
      </c>
      <c r="BF54" s="51">
        <v>15155</v>
      </c>
      <c r="BG54" s="51">
        <v>15224</v>
      </c>
      <c r="BH54" s="51">
        <v>15336</v>
      </c>
      <c r="BI54" s="51">
        <v>14910</v>
      </c>
      <c r="BJ54" s="51">
        <v>15202</v>
      </c>
      <c r="BK54" s="51">
        <v>14079</v>
      </c>
      <c r="BL54" s="51">
        <v>12107</v>
      </c>
      <c r="BM54" s="51">
        <v>11918</v>
      </c>
      <c r="BN54" s="51">
        <v>12693</v>
      </c>
      <c r="BO54" s="51">
        <v>14055</v>
      </c>
      <c r="BP54" s="51">
        <v>12201</v>
      </c>
      <c r="BQ54" s="51">
        <v>12520</v>
      </c>
      <c r="BR54" s="51">
        <v>12074</v>
      </c>
      <c r="BS54" s="51">
        <v>13062</v>
      </c>
      <c r="BT54" s="51">
        <v>12533</v>
      </c>
      <c r="BU54" s="51">
        <v>14912.54</v>
      </c>
      <c r="BV54" s="51">
        <v>15387.28</v>
      </c>
      <c r="BW54" s="51">
        <v>15259.73</v>
      </c>
      <c r="BX54" s="89">
        <v>15046.7</v>
      </c>
      <c r="BY54" s="97">
        <v>15363.68</v>
      </c>
      <c r="BZ54" s="97">
        <v>14829.99</v>
      </c>
      <c r="CA54" s="89">
        <v>14761.27</v>
      </c>
      <c r="CB54" s="89">
        <v>15108.34</v>
      </c>
      <c r="CC54" s="89">
        <v>15133.24</v>
      </c>
    </row>
    <row r="55" spans="1:82" x14ac:dyDescent="0.2">
      <c r="A55" s="19" t="s">
        <v>275</v>
      </c>
      <c r="B55" s="19" t="s">
        <v>144</v>
      </c>
      <c r="C55" s="20" t="s">
        <v>325</v>
      </c>
      <c r="D55" s="35" t="s">
        <v>311</v>
      </c>
      <c r="E55" s="20" t="s">
        <v>324</v>
      </c>
      <c r="F55" s="49">
        <v>9562</v>
      </c>
      <c r="G55" s="49">
        <v>10511</v>
      </c>
      <c r="H55" s="49">
        <v>10591</v>
      </c>
      <c r="I55" s="49">
        <v>10439.522612610257</v>
      </c>
      <c r="J55" s="49">
        <v>10284.716389871919</v>
      </c>
      <c r="K55" s="49">
        <v>9627.5974121669406</v>
      </c>
      <c r="L55" s="49">
        <v>9289.0167634902155</v>
      </c>
      <c r="M55" s="49">
        <v>10962.594213424989</v>
      </c>
      <c r="N55" s="49">
        <v>10808.156479548494</v>
      </c>
      <c r="O55" s="49">
        <v>10801</v>
      </c>
      <c r="P55" s="49">
        <v>10724</v>
      </c>
      <c r="Q55" s="49">
        <v>10239</v>
      </c>
      <c r="R55" s="49">
        <v>9633.5416774239202</v>
      </c>
      <c r="S55" s="49">
        <v>10487.385818652749</v>
      </c>
      <c r="T55" s="49">
        <v>9961.4196822635877</v>
      </c>
      <c r="U55" s="49">
        <v>9941.2800396234907</v>
      </c>
      <c r="V55" s="49">
        <v>9977.5986321246</v>
      </c>
      <c r="W55" s="49">
        <v>9860.5893486223467</v>
      </c>
      <c r="X55" s="49">
        <v>10649</v>
      </c>
      <c r="Y55" s="49">
        <v>10503</v>
      </c>
      <c r="Z55" s="49">
        <v>10603</v>
      </c>
      <c r="AA55" s="49">
        <v>10643.321375849653</v>
      </c>
      <c r="AB55" s="49">
        <v>10405.590245816473</v>
      </c>
      <c r="AC55" s="49">
        <v>10472.801505281775</v>
      </c>
      <c r="AD55" s="49">
        <v>10865.254613818579</v>
      </c>
      <c r="AE55" s="49">
        <v>10317.120679142412</v>
      </c>
      <c r="AF55" s="49">
        <v>10454.858337529764</v>
      </c>
      <c r="AG55" s="49">
        <v>10605.48</v>
      </c>
      <c r="AH55" s="49">
        <v>10971.07</v>
      </c>
      <c r="AI55" s="49">
        <v>9828.2800000000007</v>
      </c>
      <c r="AJ55" s="49">
        <v>10510</v>
      </c>
      <c r="AK55" s="49">
        <v>10945</v>
      </c>
      <c r="AL55" s="49">
        <v>10333</v>
      </c>
      <c r="AM55" s="49">
        <v>10684</v>
      </c>
      <c r="AN55" s="49">
        <v>10670.203915727057</v>
      </c>
      <c r="AO55" s="49">
        <v>10747.395560739551</v>
      </c>
      <c r="AP55" s="49">
        <v>10541</v>
      </c>
      <c r="AQ55" s="49">
        <v>10656</v>
      </c>
      <c r="AR55" s="50">
        <v>10439</v>
      </c>
      <c r="AS55" s="50">
        <v>10729</v>
      </c>
      <c r="AT55" s="50">
        <v>10774</v>
      </c>
      <c r="AU55" s="50">
        <v>10600</v>
      </c>
      <c r="AV55" s="50">
        <v>10617</v>
      </c>
      <c r="AW55" s="50">
        <v>10467</v>
      </c>
      <c r="AX55" s="50">
        <v>10514</v>
      </c>
      <c r="AY55" s="50">
        <v>10477</v>
      </c>
      <c r="AZ55" s="51">
        <v>10738</v>
      </c>
      <c r="BA55" s="51">
        <v>10758</v>
      </c>
      <c r="BB55" s="51">
        <v>10861</v>
      </c>
      <c r="BC55" s="51">
        <v>10776</v>
      </c>
      <c r="BD55" s="51">
        <v>10873</v>
      </c>
      <c r="BE55" s="51">
        <v>10892</v>
      </c>
      <c r="BF55" s="51">
        <v>10965</v>
      </c>
      <c r="BG55" s="51">
        <v>10863</v>
      </c>
      <c r="BH55" s="51">
        <v>11123</v>
      </c>
      <c r="BI55" s="51">
        <v>10923</v>
      </c>
      <c r="BJ55" s="51">
        <v>10974</v>
      </c>
      <c r="BK55" s="51">
        <v>11067</v>
      </c>
      <c r="BL55" s="51">
        <v>11160</v>
      </c>
      <c r="BM55" s="51">
        <v>10919</v>
      </c>
      <c r="BN55" s="51">
        <v>11080</v>
      </c>
      <c r="BO55" s="51">
        <v>10889</v>
      </c>
      <c r="BP55" s="51">
        <v>10960</v>
      </c>
      <c r="BQ55" s="51">
        <v>10913</v>
      </c>
      <c r="BR55" s="51">
        <v>10908</v>
      </c>
      <c r="BS55" s="51">
        <v>10957</v>
      </c>
      <c r="BT55" s="51">
        <v>10866</v>
      </c>
      <c r="BU55" s="51">
        <v>10259</v>
      </c>
      <c r="BV55" s="51">
        <v>10062</v>
      </c>
      <c r="BW55" s="51">
        <v>10108</v>
      </c>
      <c r="BX55" s="89">
        <v>9895</v>
      </c>
      <c r="BY55" s="100">
        <v>9906</v>
      </c>
      <c r="BZ55" s="100">
        <v>10910.97</v>
      </c>
      <c r="CA55" s="89">
        <v>10833.18</v>
      </c>
      <c r="CB55" s="89">
        <v>10729.94</v>
      </c>
      <c r="CC55" s="89">
        <v>11109.71</v>
      </c>
    </row>
    <row r="56" spans="1:82" x14ac:dyDescent="0.2">
      <c r="A56" s="19" t="s">
        <v>275</v>
      </c>
      <c r="B56" s="19" t="s">
        <v>144</v>
      </c>
      <c r="C56" s="20" t="s">
        <v>325</v>
      </c>
      <c r="D56" s="35" t="s">
        <v>312</v>
      </c>
      <c r="E56" s="20" t="s">
        <v>324</v>
      </c>
      <c r="F56" s="49">
        <v>14856</v>
      </c>
      <c r="G56" s="49">
        <v>14892</v>
      </c>
      <c r="H56" s="49">
        <v>14871</v>
      </c>
      <c r="I56" s="49">
        <v>15046.162746610795</v>
      </c>
      <c r="J56" s="49">
        <v>15473.97082026389</v>
      </c>
      <c r="K56" s="49">
        <v>14626.31618648097</v>
      </c>
      <c r="L56" s="49">
        <v>15208.370539518082</v>
      </c>
      <c r="M56" s="49">
        <v>12820.606433702083</v>
      </c>
      <c r="N56" s="49">
        <v>15245.09487140399</v>
      </c>
      <c r="O56" s="49">
        <v>12205</v>
      </c>
      <c r="P56" s="49">
        <v>13175</v>
      </c>
      <c r="Q56" s="49">
        <v>12333</v>
      </c>
      <c r="R56" s="49">
        <v>12042.128053472808</v>
      </c>
      <c r="S56" s="49">
        <v>12439.122646181822</v>
      </c>
      <c r="T56" s="49">
        <v>8616.3538144230643</v>
      </c>
      <c r="U56" s="49">
        <v>15133.203051291046</v>
      </c>
      <c r="V56" s="49">
        <v>15042.433492923674</v>
      </c>
      <c r="W56" s="49">
        <v>15581.086030680126</v>
      </c>
      <c r="X56" s="49">
        <v>15178</v>
      </c>
      <c r="Y56" s="49">
        <v>15430</v>
      </c>
      <c r="Z56" s="49">
        <v>15303</v>
      </c>
      <c r="AA56" s="49">
        <v>15561.757412414367</v>
      </c>
      <c r="AB56" s="49">
        <v>15288.089621655083</v>
      </c>
      <c r="AC56" s="49">
        <v>15266.418120907287</v>
      </c>
      <c r="AD56" s="49">
        <v>15341.986986986985</v>
      </c>
      <c r="AE56" s="49">
        <v>15679.11817700053</v>
      </c>
      <c r="AF56" s="49">
        <v>15447.408475877941</v>
      </c>
      <c r="AG56" s="49">
        <v>15625.11</v>
      </c>
      <c r="AH56" s="49">
        <v>15931.68</v>
      </c>
      <c r="AI56" s="49">
        <v>15819.82</v>
      </c>
      <c r="AJ56" s="49">
        <v>15838</v>
      </c>
      <c r="AK56" s="49">
        <v>16219</v>
      </c>
      <c r="AL56" s="49">
        <v>14904</v>
      </c>
      <c r="AM56" s="49">
        <v>15550</v>
      </c>
      <c r="AN56" s="49">
        <v>15817.127395252397</v>
      </c>
      <c r="AO56" s="49">
        <v>16053.006156398726</v>
      </c>
      <c r="AP56" s="49">
        <v>15742</v>
      </c>
      <c r="AQ56" s="49">
        <v>11032</v>
      </c>
      <c r="AR56" s="50">
        <v>15931</v>
      </c>
      <c r="AS56" s="50">
        <v>12203</v>
      </c>
      <c r="AT56" s="50">
        <v>11454</v>
      </c>
      <c r="AU56" s="50">
        <v>11491</v>
      </c>
      <c r="AV56" s="50">
        <v>11301</v>
      </c>
      <c r="AW56" s="50">
        <v>11370</v>
      </c>
      <c r="AX56" s="50">
        <v>12485</v>
      </c>
      <c r="AY56" s="50">
        <v>11195</v>
      </c>
      <c r="AZ56" s="51">
        <v>10935</v>
      </c>
      <c r="BA56" s="52">
        <v>0</v>
      </c>
      <c r="BB56" s="51">
        <v>16278</v>
      </c>
      <c r="BC56" s="51">
        <v>16079</v>
      </c>
      <c r="BD56" s="51">
        <v>16585</v>
      </c>
      <c r="BE56" s="51">
        <v>15734.96</v>
      </c>
      <c r="BF56" s="51">
        <v>15131</v>
      </c>
      <c r="BG56" s="51">
        <v>16114</v>
      </c>
      <c r="BH56" s="51">
        <v>15222</v>
      </c>
      <c r="BI56" s="51">
        <v>15081</v>
      </c>
      <c r="BJ56" s="51">
        <v>16642</v>
      </c>
      <c r="BK56" s="51">
        <v>15607</v>
      </c>
      <c r="BL56" s="51">
        <v>15902</v>
      </c>
      <c r="BM56" s="51">
        <v>15879</v>
      </c>
      <c r="BN56" s="51">
        <v>16013</v>
      </c>
      <c r="BO56" s="51">
        <v>15868</v>
      </c>
      <c r="BP56" s="51">
        <v>15522</v>
      </c>
      <c r="BQ56" s="51">
        <v>15608</v>
      </c>
      <c r="BR56" s="51">
        <v>15448</v>
      </c>
      <c r="BS56" s="51">
        <v>16135</v>
      </c>
      <c r="BT56" s="51">
        <v>15665</v>
      </c>
      <c r="BU56" s="71">
        <v>14604.46</v>
      </c>
      <c r="BV56" s="51">
        <v>15761.99</v>
      </c>
      <c r="BW56" s="71">
        <v>15443.84</v>
      </c>
      <c r="BX56" s="98">
        <v>15142.34</v>
      </c>
      <c r="BY56" s="97">
        <v>14990.27</v>
      </c>
      <c r="BZ56" s="97">
        <v>15145.75</v>
      </c>
      <c r="CA56" s="89">
        <v>15030.23</v>
      </c>
      <c r="CB56" s="89">
        <v>14343.32</v>
      </c>
      <c r="CC56" s="89">
        <v>15139.96</v>
      </c>
    </row>
    <row r="57" spans="1:82" x14ac:dyDescent="0.2">
      <c r="A57" s="19" t="s">
        <v>275</v>
      </c>
      <c r="B57" s="19" t="s">
        <v>144</v>
      </c>
      <c r="C57" s="20" t="s">
        <v>325</v>
      </c>
      <c r="D57" s="35" t="s">
        <v>313</v>
      </c>
      <c r="E57" s="20" t="s">
        <v>324</v>
      </c>
      <c r="F57" s="53">
        <v>0</v>
      </c>
      <c r="G57" s="53">
        <v>0</v>
      </c>
      <c r="H57" s="53">
        <v>0</v>
      </c>
      <c r="I57" s="53">
        <v>0</v>
      </c>
      <c r="J57" s="53">
        <v>0</v>
      </c>
      <c r="K57" s="53">
        <v>0</v>
      </c>
      <c r="L57" s="53">
        <v>0</v>
      </c>
      <c r="M57" s="53">
        <v>0</v>
      </c>
      <c r="N57" s="53">
        <v>0</v>
      </c>
      <c r="O57" s="53">
        <v>0</v>
      </c>
      <c r="P57" s="53">
        <v>0</v>
      </c>
      <c r="Q57" s="53">
        <v>0</v>
      </c>
      <c r="R57" s="53">
        <v>0</v>
      </c>
      <c r="S57" s="53">
        <v>0</v>
      </c>
      <c r="T57" s="53">
        <v>0</v>
      </c>
      <c r="U57" s="53">
        <v>0</v>
      </c>
      <c r="V57" s="53">
        <v>0</v>
      </c>
      <c r="W57" s="53">
        <v>0</v>
      </c>
      <c r="X57" s="53">
        <v>0</v>
      </c>
      <c r="Y57" s="53">
        <v>0</v>
      </c>
      <c r="Z57" s="53">
        <v>0</v>
      </c>
      <c r="AA57" s="53">
        <v>0</v>
      </c>
      <c r="AB57" s="53">
        <v>0</v>
      </c>
      <c r="AC57" s="53">
        <v>0</v>
      </c>
      <c r="AD57" s="53">
        <v>0</v>
      </c>
      <c r="AE57" s="53">
        <v>0</v>
      </c>
      <c r="AF57" s="53">
        <v>0</v>
      </c>
      <c r="AG57" s="53">
        <v>0</v>
      </c>
      <c r="AH57" s="53">
        <v>0</v>
      </c>
      <c r="AI57" s="53">
        <v>0</v>
      </c>
      <c r="AJ57" s="53">
        <v>0</v>
      </c>
      <c r="AK57" s="53">
        <v>0</v>
      </c>
      <c r="AL57" s="53">
        <v>0</v>
      </c>
      <c r="AM57" s="53">
        <v>0</v>
      </c>
      <c r="AN57" s="53">
        <v>0</v>
      </c>
      <c r="AO57" s="53">
        <v>0</v>
      </c>
      <c r="AP57" s="53">
        <v>0</v>
      </c>
      <c r="AQ57" s="53">
        <v>0</v>
      </c>
      <c r="AR57" s="50">
        <v>18230</v>
      </c>
      <c r="AS57" s="50">
        <v>19980</v>
      </c>
      <c r="AT57" s="50">
        <v>0</v>
      </c>
      <c r="AU57" s="50">
        <v>0</v>
      </c>
      <c r="AV57" s="50">
        <v>0</v>
      </c>
      <c r="AW57" s="50">
        <v>0</v>
      </c>
      <c r="AX57" s="50">
        <v>0</v>
      </c>
      <c r="AY57" s="50">
        <v>0</v>
      </c>
      <c r="AZ57" s="52">
        <v>0</v>
      </c>
      <c r="BA57" s="52">
        <v>0</v>
      </c>
      <c r="BB57" s="52">
        <v>0</v>
      </c>
      <c r="BC57" s="52">
        <v>0</v>
      </c>
      <c r="BD57" s="52">
        <v>0</v>
      </c>
      <c r="BE57" s="52">
        <v>0</v>
      </c>
      <c r="BF57" s="52">
        <v>0</v>
      </c>
      <c r="BG57" s="52">
        <v>0</v>
      </c>
      <c r="BH57" s="52">
        <v>0</v>
      </c>
      <c r="BI57" s="52">
        <v>0</v>
      </c>
      <c r="BJ57" s="52">
        <v>0</v>
      </c>
      <c r="BK57" s="52">
        <v>0</v>
      </c>
      <c r="BL57" s="52">
        <v>0</v>
      </c>
      <c r="BM57" s="52">
        <v>0</v>
      </c>
      <c r="BN57" s="52">
        <v>0</v>
      </c>
      <c r="BO57" s="51">
        <v>19267</v>
      </c>
      <c r="BP57" s="51">
        <v>18223</v>
      </c>
      <c r="BQ57" s="51">
        <v>16243</v>
      </c>
      <c r="BR57" s="51">
        <v>15643</v>
      </c>
      <c r="BS57" s="51">
        <v>15965</v>
      </c>
      <c r="BT57" s="51">
        <v>33408</v>
      </c>
      <c r="BU57" s="51">
        <v>14079.78</v>
      </c>
      <c r="BV57" s="51">
        <v>11327.23</v>
      </c>
      <c r="BW57" s="51">
        <v>14709.28</v>
      </c>
      <c r="BX57" s="99">
        <v>0</v>
      </c>
      <c r="BY57" s="102">
        <v>0</v>
      </c>
      <c r="BZ57" s="117">
        <v>0</v>
      </c>
      <c r="CA57" s="88">
        <v>0</v>
      </c>
      <c r="CB57" s="88">
        <v>0</v>
      </c>
      <c r="CC57" s="88">
        <v>0</v>
      </c>
    </row>
    <row r="58" spans="1:82" x14ac:dyDescent="0.2">
      <c r="A58" s="19" t="s">
        <v>275</v>
      </c>
      <c r="B58" s="19" t="s">
        <v>144</v>
      </c>
      <c r="C58" s="20" t="s">
        <v>325</v>
      </c>
      <c r="D58" s="35" t="s">
        <v>314</v>
      </c>
      <c r="E58" s="20" t="s">
        <v>324</v>
      </c>
      <c r="F58" s="53">
        <v>0</v>
      </c>
      <c r="G58" s="53">
        <v>0</v>
      </c>
      <c r="H58" s="53">
        <v>16700</v>
      </c>
      <c r="I58" s="53">
        <v>0</v>
      </c>
      <c r="J58" s="53">
        <v>0</v>
      </c>
      <c r="K58" s="53">
        <v>0</v>
      </c>
      <c r="L58" s="53">
        <v>0</v>
      </c>
      <c r="M58" s="53">
        <v>0</v>
      </c>
      <c r="N58" s="53">
        <v>15353.929496727626</v>
      </c>
      <c r="O58" s="53">
        <v>15173</v>
      </c>
      <c r="P58" s="53">
        <v>14258</v>
      </c>
      <c r="Q58" s="53">
        <v>15398</v>
      </c>
      <c r="R58" s="53">
        <v>0</v>
      </c>
      <c r="S58" s="53">
        <v>0</v>
      </c>
      <c r="T58" s="53">
        <v>0</v>
      </c>
      <c r="U58" s="53">
        <v>0</v>
      </c>
      <c r="V58" s="53">
        <v>0</v>
      </c>
      <c r="W58" s="53">
        <v>0</v>
      </c>
      <c r="X58" s="53">
        <v>0</v>
      </c>
      <c r="Y58" s="53">
        <v>0</v>
      </c>
      <c r="Z58" s="53">
        <v>0</v>
      </c>
      <c r="AA58" s="53">
        <v>0</v>
      </c>
      <c r="AB58" s="53">
        <v>0</v>
      </c>
      <c r="AC58" s="53">
        <v>0</v>
      </c>
      <c r="AD58" s="53">
        <v>15618.918372093021</v>
      </c>
      <c r="AE58" s="53">
        <v>0</v>
      </c>
      <c r="AF58" s="53">
        <v>15272.189255438012</v>
      </c>
      <c r="AG58" s="53">
        <v>0</v>
      </c>
      <c r="AH58" s="53">
        <v>15796.14</v>
      </c>
      <c r="AI58" s="53">
        <v>15804.33</v>
      </c>
      <c r="AJ58" s="53">
        <v>0</v>
      </c>
      <c r="AK58" s="53">
        <v>0</v>
      </c>
      <c r="AL58" s="53">
        <v>0</v>
      </c>
      <c r="AM58" s="53">
        <v>0</v>
      </c>
      <c r="AN58" s="53">
        <v>0</v>
      </c>
      <c r="AO58" s="53">
        <v>0</v>
      </c>
      <c r="AP58" s="53">
        <v>0</v>
      </c>
      <c r="AQ58" s="53">
        <v>15384</v>
      </c>
      <c r="AR58" s="50">
        <v>16562</v>
      </c>
      <c r="AS58" s="50">
        <v>0</v>
      </c>
      <c r="AT58" s="50">
        <v>25559</v>
      </c>
      <c r="AU58" s="50">
        <v>0</v>
      </c>
      <c r="AV58" s="50">
        <v>15362</v>
      </c>
      <c r="AW58" s="50">
        <v>0</v>
      </c>
      <c r="AX58" s="50">
        <v>0</v>
      </c>
      <c r="AY58" s="50">
        <v>0</v>
      </c>
      <c r="AZ58" s="52">
        <v>0</v>
      </c>
      <c r="BA58" s="52">
        <v>0</v>
      </c>
      <c r="BB58" s="52">
        <v>0</v>
      </c>
      <c r="BC58" s="51">
        <v>15137</v>
      </c>
      <c r="BD58" s="51">
        <v>17782</v>
      </c>
      <c r="BE58" s="52">
        <v>0</v>
      </c>
      <c r="BF58" s="52">
        <v>0</v>
      </c>
      <c r="BG58" s="52">
        <v>0</v>
      </c>
      <c r="BH58" s="52">
        <v>0</v>
      </c>
      <c r="BI58" s="52">
        <v>0</v>
      </c>
      <c r="BJ58" s="52">
        <v>0</v>
      </c>
      <c r="BK58" s="52">
        <v>0</v>
      </c>
      <c r="BL58" s="52">
        <v>0</v>
      </c>
      <c r="BM58" s="52">
        <v>0</v>
      </c>
      <c r="BN58" s="52">
        <v>0</v>
      </c>
      <c r="BO58" s="52">
        <v>0</v>
      </c>
      <c r="BP58" s="52">
        <v>0</v>
      </c>
      <c r="BQ58" s="52">
        <v>0</v>
      </c>
      <c r="BR58" s="52">
        <v>0</v>
      </c>
      <c r="BS58" s="52">
        <v>0</v>
      </c>
      <c r="BT58" s="52">
        <v>0</v>
      </c>
      <c r="BU58" s="72">
        <v>0</v>
      </c>
      <c r="BV58" s="72">
        <v>0</v>
      </c>
      <c r="BW58" s="72">
        <v>0</v>
      </c>
      <c r="BX58" s="99">
        <v>0</v>
      </c>
      <c r="BY58" s="102">
        <v>0</v>
      </c>
      <c r="BZ58" s="102">
        <v>0</v>
      </c>
      <c r="CA58" s="88">
        <v>0</v>
      </c>
      <c r="CB58" s="88">
        <v>0</v>
      </c>
      <c r="CC58" s="88">
        <v>0</v>
      </c>
    </row>
    <row r="59" spans="1:82" x14ac:dyDescent="0.2">
      <c r="A59" s="19" t="s">
        <v>275</v>
      </c>
      <c r="B59" s="19" t="s">
        <v>144</v>
      </c>
      <c r="C59" s="20" t="s">
        <v>325</v>
      </c>
      <c r="D59" s="35" t="s">
        <v>315</v>
      </c>
      <c r="E59" s="20" t="s">
        <v>324</v>
      </c>
      <c r="F59" s="49">
        <v>14354</v>
      </c>
      <c r="G59" s="49">
        <v>15262</v>
      </c>
      <c r="H59" s="49">
        <v>15011</v>
      </c>
      <c r="I59" s="49">
        <v>14800.046786299872</v>
      </c>
      <c r="J59" s="49">
        <v>14967.537038724748</v>
      </c>
      <c r="K59" s="49">
        <v>14761.105191212719</v>
      </c>
      <c r="L59" s="49">
        <v>15225.688793118819</v>
      </c>
      <c r="M59" s="49">
        <v>14762.817532910991</v>
      </c>
      <c r="N59" s="49">
        <v>14884.375043784064</v>
      </c>
      <c r="O59" s="49">
        <v>14393</v>
      </c>
      <c r="P59" s="49">
        <v>14351</v>
      </c>
      <c r="Q59" s="49">
        <v>14305</v>
      </c>
      <c r="R59" s="49">
        <v>14639.053381739948</v>
      </c>
      <c r="S59" s="49">
        <v>16113.057968147792</v>
      </c>
      <c r="T59" s="49">
        <v>14266.906631481008</v>
      </c>
      <c r="U59" s="49">
        <v>17498.397788031936</v>
      </c>
      <c r="V59" s="49">
        <v>0</v>
      </c>
      <c r="W59" s="49">
        <v>15315.694756127969</v>
      </c>
      <c r="X59" s="49">
        <v>15826</v>
      </c>
      <c r="Y59" s="49">
        <v>16300</v>
      </c>
      <c r="Z59" s="49">
        <v>16286</v>
      </c>
      <c r="AA59" s="49">
        <v>16113.632053105737</v>
      </c>
      <c r="AB59" s="49">
        <v>0</v>
      </c>
      <c r="AC59" s="49">
        <v>0</v>
      </c>
      <c r="AD59" s="49">
        <v>0</v>
      </c>
      <c r="AE59" s="49">
        <v>0</v>
      </c>
      <c r="AF59" s="49">
        <v>15327.327327327328</v>
      </c>
      <c r="AG59" s="49">
        <v>15965.97</v>
      </c>
      <c r="AH59" s="49">
        <v>16271.37</v>
      </c>
      <c r="AI59" s="49">
        <v>0</v>
      </c>
      <c r="AJ59" s="49">
        <v>15950</v>
      </c>
      <c r="AK59" s="49">
        <v>16253</v>
      </c>
      <c r="AL59" s="49">
        <v>15978</v>
      </c>
      <c r="AM59" s="49">
        <v>15558.591925258592</v>
      </c>
      <c r="AN59" s="49">
        <v>15078.663777971518</v>
      </c>
      <c r="AO59" s="49">
        <v>16587.352281191143</v>
      </c>
      <c r="AP59" s="49">
        <v>15949</v>
      </c>
      <c r="AQ59" s="49">
        <v>16943</v>
      </c>
      <c r="AR59" s="50">
        <v>14974</v>
      </c>
      <c r="AS59" s="50">
        <v>16417</v>
      </c>
      <c r="AT59" s="50">
        <v>0</v>
      </c>
      <c r="AU59" s="50">
        <v>0</v>
      </c>
      <c r="AV59" s="50">
        <v>0</v>
      </c>
      <c r="AW59" s="50">
        <v>0</v>
      </c>
      <c r="AX59" s="50">
        <v>0</v>
      </c>
      <c r="AY59" s="50">
        <v>0</v>
      </c>
      <c r="AZ59" s="52">
        <v>0</v>
      </c>
      <c r="BA59" s="52">
        <v>0</v>
      </c>
      <c r="BB59" s="51">
        <v>14481</v>
      </c>
      <c r="BC59" s="51">
        <v>14234</v>
      </c>
      <c r="BD59" s="51">
        <v>15556</v>
      </c>
      <c r="BE59" s="51">
        <v>15777.61</v>
      </c>
      <c r="BF59" s="51">
        <v>15982</v>
      </c>
      <c r="BG59" s="51">
        <v>15657</v>
      </c>
      <c r="BH59" s="51">
        <v>16239</v>
      </c>
      <c r="BI59" s="51">
        <v>16122</v>
      </c>
      <c r="BJ59" s="51">
        <v>16144</v>
      </c>
      <c r="BK59" s="51">
        <v>15829</v>
      </c>
      <c r="BL59" s="51">
        <v>15970</v>
      </c>
      <c r="BM59" s="51">
        <v>16292</v>
      </c>
      <c r="BN59" s="51">
        <v>16904</v>
      </c>
      <c r="BO59" s="51">
        <v>16046</v>
      </c>
      <c r="BP59" s="51">
        <v>15866</v>
      </c>
      <c r="BQ59" s="51">
        <v>16082</v>
      </c>
      <c r="BR59" s="51">
        <v>16872</v>
      </c>
      <c r="BS59" s="51">
        <v>20566</v>
      </c>
      <c r="BT59" s="51">
        <v>15541</v>
      </c>
      <c r="BU59" s="51">
        <v>15233.63</v>
      </c>
      <c r="BV59" s="51">
        <v>16640.68</v>
      </c>
      <c r="BW59" s="51">
        <v>15765.06</v>
      </c>
      <c r="BX59" s="98">
        <v>15784.43</v>
      </c>
      <c r="BY59" s="97">
        <v>16712.25</v>
      </c>
      <c r="BZ59" s="118">
        <v>15968.35</v>
      </c>
      <c r="CA59" s="89">
        <v>14986.78</v>
      </c>
      <c r="CB59" s="89">
        <v>16307.64</v>
      </c>
      <c r="CC59" s="89">
        <v>15854.17</v>
      </c>
    </row>
    <row r="60" spans="1:82" x14ac:dyDescent="0.2">
      <c r="A60" s="19" t="s">
        <v>275</v>
      </c>
      <c r="B60" s="19" t="s">
        <v>144</v>
      </c>
      <c r="C60" s="20" t="s">
        <v>325</v>
      </c>
      <c r="D60" s="35" t="s">
        <v>316</v>
      </c>
      <c r="E60" s="20" t="s">
        <v>324</v>
      </c>
      <c r="F60" s="49">
        <v>15480</v>
      </c>
      <c r="G60" s="49">
        <v>15520</v>
      </c>
      <c r="H60" s="49">
        <v>15829</v>
      </c>
      <c r="I60" s="49">
        <v>15904.475564192437</v>
      </c>
      <c r="J60" s="49">
        <v>16051.963020129117</v>
      </c>
      <c r="K60" s="49">
        <v>15696.255906160563</v>
      </c>
      <c r="L60" s="49">
        <v>14421.946882283355</v>
      </c>
      <c r="M60" s="49">
        <v>16182.764730782679</v>
      </c>
      <c r="N60" s="49">
        <v>15784.02856705693</v>
      </c>
      <c r="O60" s="49">
        <v>15831</v>
      </c>
      <c r="P60" s="49">
        <v>15771</v>
      </c>
      <c r="Q60" s="49">
        <v>15671</v>
      </c>
      <c r="R60" s="49">
        <v>15015.320975682131</v>
      </c>
      <c r="S60" s="49">
        <v>15806.854971963518</v>
      </c>
      <c r="T60" s="49">
        <v>15737.587600268118</v>
      </c>
      <c r="U60" s="49">
        <v>15879.457142176625</v>
      </c>
      <c r="V60" s="49">
        <v>0</v>
      </c>
      <c r="W60" s="49">
        <v>15543.22830457457</v>
      </c>
      <c r="X60" s="49">
        <v>15585</v>
      </c>
      <c r="Y60" s="49">
        <v>20273</v>
      </c>
      <c r="Z60" s="49">
        <v>15234</v>
      </c>
      <c r="AA60" s="49">
        <v>15808.765456240657</v>
      </c>
      <c r="AB60" s="49">
        <v>15426.423993268911</v>
      </c>
      <c r="AC60" s="49">
        <v>15476.342888481906</v>
      </c>
      <c r="AD60" s="49">
        <v>15289.80868034008</v>
      </c>
      <c r="AE60" s="49">
        <v>15478.094772647561</v>
      </c>
      <c r="AF60" s="49">
        <v>15082.697486071556</v>
      </c>
      <c r="AG60" s="49">
        <v>15564.12</v>
      </c>
      <c r="AH60" s="49">
        <v>7006.22</v>
      </c>
      <c r="AI60" s="49">
        <v>15718.12</v>
      </c>
      <c r="AJ60" s="49">
        <v>15516</v>
      </c>
      <c r="AK60" s="49">
        <v>16274</v>
      </c>
      <c r="AL60" s="49">
        <v>15958</v>
      </c>
      <c r="AM60" s="49">
        <v>15909.213031396175</v>
      </c>
      <c r="AN60" s="49">
        <v>15457.561681772066</v>
      </c>
      <c r="AO60" s="49">
        <v>15936.972780700276</v>
      </c>
      <c r="AP60" s="49">
        <v>16088</v>
      </c>
      <c r="AQ60" s="49">
        <v>15921</v>
      </c>
      <c r="AR60" s="50">
        <v>15542</v>
      </c>
      <c r="AS60" s="50">
        <v>15227</v>
      </c>
      <c r="AT60" s="50">
        <v>15268</v>
      </c>
      <c r="AU60" s="50">
        <v>15189</v>
      </c>
      <c r="AV60" s="50">
        <v>15584</v>
      </c>
      <c r="AW60" s="50">
        <v>15847</v>
      </c>
      <c r="AX60" s="50">
        <v>15533</v>
      </c>
      <c r="AY60" s="50">
        <v>15084</v>
      </c>
      <c r="AZ60" s="51">
        <v>15359</v>
      </c>
      <c r="BA60" s="51">
        <v>15618</v>
      </c>
      <c r="BB60" s="51">
        <v>15263</v>
      </c>
      <c r="BC60" s="51">
        <v>15912.53</v>
      </c>
      <c r="BD60" s="51">
        <v>15515</v>
      </c>
      <c r="BE60" s="51">
        <v>15859.77</v>
      </c>
      <c r="BF60" s="51">
        <v>15826</v>
      </c>
      <c r="BG60" s="51">
        <v>15766</v>
      </c>
      <c r="BH60" s="51">
        <v>15690</v>
      </c>
      <c r="BI60" s="51">
        <v>15459</v>
      </c>
      <c r="BJ60" s="51">
        <v>15239</v>
      </c>
      <c r="BK60" s="51">
        <v>15237</v>
      </c>
      <c r="BL60" s="51">
        <v>15399</v>
      </c>
      <c r="BM60" s="51">
        <v>15260</v>
      </c>
      <c r="BN60" s="51">
        <v>15201</v>
      </c>
      <c r="BO60" s="51">
        <v>15592</v>
      </c>
      <c r="BP60" s="51">
        <v>15141</v>
      </c>
      <c r="BQ60" s="51">
        <v>15019</v>
      </c>
      <c r="BR60" s="51">
        <v>15521</v>
      </c>
      <c r="BS60" s="51">
        <v>14741</v>
      </c>
      <c r="BT60" s="51">
        <v>15263</v>
      </c>
      <c r="BU60" s="71">
        <v>15138.24</v>
      </c>
      <c r="BV60" s="51">
        <v>14783.15</v>
      </c>
      <c r="BW60" s="71">
        <v>15167.2</v>
      </c>
      <c r="BX60" s="98">
        <v>15239.17</v>
      </c>
      <c r="BY60" s="97">
        <v>15513.53</v>
      </c>
      <c r="BZ60" s="97">
        <v>15550.34</v>
      </c>
      <c r="CA60" s="89">
        <v>15618.81</v>
      </c>
      <c r="CB60" s="89">
        <v>15952.11</v>
      </c>
      <c r="CC60" s="89">
        <v>16215.58</v>
      </c>
    </row>
    <row r="61" spans="1:82" x14ac:dyDescent="0.2">
      <c r="A61" s="19" t="s">
        <v>275</v>
      </c>
      <c r="B61" s="19" t="s">
        <v>144</v>
      </c>
      <c r="C61" s="20" t="s">
        <v>325</v>
      </c>
      <c r="D61" s="35" t="s">
        <v>317</v>
      </c>
      <c r="E61" s="20" t="s">
        <v>324</v>
      </c>
      <c r="F61" s="49">
        <v>15082</v>
      </c>
      <c r="G61" s="49">
        <v>15010</v>
      </c>
      <c r="H61" s="49">
        <v>15036</v>
      </c>
      <c r="I61" s="49">
        <v>14842.737816353012</v>
      </c>
      <c r="J61" s="49">
        <v>15430.271311774202</v>
      </c>
      <c r="K61" s="49">
        <v>14287.735249061217</v>
      </c>
      <c r="L61" s="49">
        <v>15720.069193169555</v>
      </c>
      <c r="M61" s="49">
        <v>15365.811582387298</v>
      </c>
      <c r="N61" s="49">
        <v>15342.717717717718</v>
      </c>
      <c r="O61" s="49">
        <v>15331</v>
      </c>
      <c r="P61" s="49">
        <v>14795</v>
      </c>
      <c r="Q61" s="49">
        <v>15327</v>
      </c>
      <c r="R61" s="49">
        <v>14472.478967301744</v>
      </c>
      <c r="S61" s="49">
        <v>15621.748884542194</v>
      </c>
      <c r="T61" s="49">
        <v>14677.908868110597</v>
      </c>
      <c r="U61" s="49">
        <v>15477.749250878027</v>
      </c>
      <c r="V61" s="49">
        <v>0</v>
      </c>
      <c r="W61" s="49">
        <v>15013.064677580805</v>
      </c>
      <c r="X61" s="49">
        <v>14681</v>
      </c>
      <c r="Y61" s="49">
        <v>15844</v>
      </c>
      <c r="Z61" s="49">
        <v>14886</v>
      </c>
      <c r="AA61" s="49">
        <v>14783.957702876622</v>
      </c>
      <c r="AB61" s="49">
        <v>14764.612806679563</v>
      </c>
      <c r="AC61" s="49">
        <v>14708.373135039805</v>
      </c>
      <c r="AD61" s="49">
        <v>14687.018572546451</v>
      </c>
      <c r="AE61" s="49">
        <v>14834.691231315704</v>
      </c>
      <c r="AF61" s="49">
        <v>14839.629585052642</v>
      </c>
      <c r="AG61" s="49">
        <v>14780.22</v>
      </c>
      <c r="AH61" s="49">
        <v>14960.69</v>
      </c>
      <c r="AI61" s="49">
        <v>15069.82</v>
      </c>
      <c r="AJ61" s="49">
        <v>14866</v>
      </c>
      <c r="AK61" s="49">
        <v>14966</v>
      </c>
      <c r="AL61" s="49">
        <v>15343</v>
      </c>
      <c r="AM61" s="49">
        <v>15831.290306700143</v>
      </c>
      <c r="AN61" s="49">
        <v>15120.548701193864</v>
      </c>
      <c r="AO61" s="49">
        <v>14676.918376235004</v>
      </c>
      <c r="AP61" s="49">
        <v>15220</v>
      </c>
      <c r="AQ61" s="49">
        <v>15274</v>
      </c>
      <c r="AR61" s="50">
        <v>15284</v>
      </c>
      <c r="AS61" s="50">
        <v>15633</v>
      </c>
      <c r="AT61" s="50">
        <v>15588</v>
      </c>
      <c r="AU61" s="50">
        <v>15231</v>
      </c>
      <c r="AV61" s="50">
        <v>15674</v>
      </c>
      <c r="AW61" s="50">
        <v>15857</v>
      </c>
      <c r="AX61" s="50">
        <v>15513</v>
      </c>
      <c r="AY61" s="50">
        <v>15155</v>
      </c>
      <c r="AZ61" s="51">
        <v>15489</v>
      </c>
      <c r="BA61" s="51">
        <v>15167</v>
      </c>
      <c r="BB61" s="51">
        <v>15263</v>
      </c>
      <c r="BC61" s="51">
        <v>15303</v>
      </c>
      <c r="BD61" s="51">
        <v>15330</v>
      </c>
      <c r="BE61" s="51">
        <v>15116.76</v>
      </c>
      <c r="BF61" s="51">
        <v>15178</v>
      </c>
      <c r="BG61" s="51">
        <v>14868</v>
      </c>
      <c r="BH61" s="51">
        <v>15443</v>
      </c>
      <c r="BI61" s="51">
        <v>14958</v>
      </c>
      <c r="BJ61" s="51">
        <v>15277</v>
      </c>
      <c r="BK61" s="51">
        <v>15016</v>
      </c>
      <c r="BL61" s="51">
        <v>15021</v>
      </c>
      <c r="BM61" s="51">
        <v>15199</v>
      </c>
      <c r="BN61" s="51">
        <v>15159</v>
      </c>
      <c r="BO61" s="51">
        <v>14334</v>
      </c>
      <c r="BP61" s="51">
        <v>15054</v>
      </c>
      <c r="BQ61" s="51">
        <v>15579</v>
      </c>
      <c r="BR61" s="51">
        <v>14662</v>
      </c>
      <c r="BS61" s="51">
        <v>17398</v>
      </c>
      <c r="BT61" s="51">
        <v>14526</v>
      </c>
      <c r="BU61" s="71">
        <v>13912.15</v>
      </c>
      <c r="BV61" s="51">
        <v>14316.54</v>
      </c>
      <c r="BW61" s="71">
        <v>13583.6</v>
      </c>
      <c r="BX61" s="98">
        <v>13655.66</v>
      </c>
      <c r="BY61" s="97">
        <v>13322.3</v>
      </c>
      <c r="BZ61" s="97">
        <v>13854.66</v>
      </c>
      <c r="CA61" s="89">
        <v>14222.77</v>
      </c>
      <c r="CB61" s="89">
        <v>13292</v>
      </c>
      <c r="CC61" s="89">
        <v>13912.27</v>
      </c>
    </row>
    <row r="62" spans="1:82" x14ac:dyDescent="0.2">
      <c r="A62" s="19" t="s">
        <v>275</v>
      </c>
      <c r="B62" s="19" t="s">
        <v>144</v>
      </c>
      <c r="C62" s="20" t="s">
        <v>325</v>
      </c>
      <c r="D62" s="35" t="s">
        <v>318</v>
      </c>
      <c r="E62" s="20" t="s">
        <v>324</v>
      </c>
      <c r="F62" s="49">
        <v>15549</v>
      </c>
      <c r="G62" s="49">
        <v>15695</v>
      </c>
      <c r="H62" s="49">
        <v>17746</v>
      </c>
      <c r="I62" s="49">
        <v>13020.269589625892</v>
      </c>
      <c r="J62" s="49">
        <v>0</v>
      </c>
      <c r="K62" s="49">
        <v>0</v>
      </c>
      <c r="L62" s="49">
        <v>0</v>
      </c>
      <c r="M62" s="49">
        <v>33727.584727584726</v>
      </c>
      <c r="N62" s="49">
        <v>16878.186784069138</v>
      </c>
      <c r="O62" s="49">
        <v>16231</v>
      </c>
      <c r="P62" s="49">
        <v>15774</v>
      </c>
      <c r="Q62" s="49">
        <v>17221</v>
      </c>
      <c r="R62" s="49">
        <v>18219.988933032408</v>
      </c>
      <c r="S62" s="49">
        <v>17102.303510754216</v>
      </c>
      <c r="T62" s="49">
        <v>15885.291261410663</v>
      </c>
      <c r="U62" s="49">
        <v>13163.935030182787</v>
      </c>
      <c r="V62" s="49">
        <v>0</v>
      </c>
      <c r="W62" s="49">
        <v>0</v>
      </c>
      <c r="X62" s="49">
        <v>14175</v>
      </c>
      <c r="Y62" s="49">
        <v>0</v>
      </c>
      <c r="Z62" s="49">
        <v>15921</v>
      </c>
      <c r="AA62" s="49">
        <v>16062.729396062732</v>
      </c>
      <c r="AB62" s="49">
        <v>15901.587070941909</v>
      </c>
      <c r="AC62" s="49">
        <v>15873.03266729104</v>
      </c>
      <c r="AD62" s="49">
        <v>16371.247017943053</v>
      </c>
      <c r="AE62" s="49">
        <v>0</v>
      </c>
      <c r="AF62" s="49">
        <v>16212.921721721721</v>
      </c>
      <c r="AG62" s="49">
        <v>0</v>
      </c>
      <c r="AH62" s="49">
        <v>0</v>
      </c>
      <c r="AI62" s="49">
        <v>0</v>
      </c>
      <c r="AJ62" s="49">
        <v>0</v>
      </c>
      <c r="AK62" s="49">
        <v>0</v>
      </c>
      <c r="AL62" s="49">
        <v>0</v>
      </c>
      <c r="AM62" s="49">
        <v>0</v>
      </c>
      <c r="AN62" s="49">
        <v>0</v>
      </c>
      <c r="AO62" s="49">
        <v>0</v>
      </c>
      <c r="AP62" s="49">
        <v>0</v>
      </c>
      <c r="AQ62" s="49">
        <v>0</v>
      </c>
      <c r="AR62" s="50">
        <v>0</v>
      </c>
      <c r="AS62" s="50">
        <v>0</v>
      </c>
      <c r="AT62" s="50">
        <v>0</v>
      </c>
      <c r="AU62" s="50">
        <v>0</v>
      </c>
      <c r="AV62" s="50">
        <v>0</v>
      </c>
      <c r="AW62" s="50">
        <v>0</v>
      </c>
      <c r="AX62" s="50">
        <v>0</v>
      </c>
      <c r="AY62" s="50">
        <v>0</v>
      </c>
      <c r="AZ62" s="52">
        <v>0</v>
      </c>
      <c r="BA62" s="52">
        <v>0</v>
      </c>
      <c r="BB62" s="52">
        <v>0</v>
      </c>
      <c r="BC62" s="52">
        <v>0</v>
      </c>
      <c r="BD62" s="52">
        <v>0</v>
      </c>
      <c r="BE62" s="52">
        <v>0</v>
      </c>
      <c r="BF62" s="52">
        <v>0</v>
      </c>
      <c r="BG62" s="52">
        <v>0</v>
      </c>
      <c r="BH62" s="52">
        <v>0</v>
      </c>
      <c r="BI62" s="52">
        <v>0</v>
      </c>
      <c r="BJ62" s="52">
        <v>0</v>
      </c>
      <c r="BK62" s="52">
        <v>0</v>
      </c>
      <c r="BL62" s="52">
        <v>0</v>
      </c>
      <c r="BM62" s="52">
        <v>0</v>
      </c>
      <c r="BN62" s="52">
        <v>0</v>
      </c>
      <c r="BO62" s="52">
        <v>0</v>
      </c>
      <c r="BP62" s="52">
        <v>0</v>
      </c>
      <c r="BQ62" s="52">
        <v>0</v>
      </c>
      <c r="BR62" s="52">
        <v>0</v>
      </c>
      <c r="BS62" s="52">
        <v>0</v>
      </c>
      <c r="BT62" s="52">
        <v>0</v>
      </c>
      <c r="BU62" s="72">
        <v>0</v>
      </c>
      <c r="BV62" s="72">
        <v>0</v>
      </c>
      <c r="BW62" s="72">
        <v>0</v>
      </c>
      <c r="BX62" s="99">
        <v>0</v>
      </c>
      <c r="BY62" s="102">
        <v>0</v>
      </c>
      <c r="BZ62" s="117">
        <v>0</v>
      </c>
      <c r="CA62" s="88">
        <v>0</v>
      </c>
      <c r="CB62" s="88">
        <v>0</v>
      </c>
      <c r="CC62" s="88">
        <v>0</v>
      </c>
      <c r="CD62" s="75" t="s">
        <v>319</v>
      </c>
    </row>
    <row r="63" spans="1:82" x14ac:dyDescent="0.2">
      <c r="A63" s="19" t="s">
        <v>275</v>
      </c>
      <c r="B63" s="19" t="s">
        <v>144</v>
      </c>
      <c r="C63" s="20" t="s">
        <v>325</v>
      </c>
      <c r="D63" s="35" t="s">
        <v>320</v>
      </c>
      <c r="E63" s="20" t="s">
        <v>324</v>
      </c>
      <c r="F63" s="49">
        <v>12794</v>
      </c>
      <c r="G63" s="49">
        <v>12416</v>
      </c>
      <c r="H63" s="49">
        <v>12622</v>
      </c>
      <c r="I63" s="49">
        <v>12098</v>
      </c>
      <c r="J63" s="49">
        <v>14613</v>
      </c>
      <c r="K63" s="49">
        <v>12094</v>
      </c>
      <c r="L63" s="49">
        <v>14144.049175645057</v>
      </c>
      <c r="M63" s="49">
        <v>11961.839220917955</v>
      </c>
      <c r="N63" s="49">
        <v>12279.342578917056</v>
      </c>
      <c r="O63" s="49">
        <v>12263</v>
      </c>
      <c r="P63" s="49">
        <v>11555</v>
      </c>
      <c r="Q63" s="49">
        <v>11806</v>
      </c>
      <c r="R63" s="49">
        <v>11926.901684695935</v>
      </c>
      <c r="S63" s="49">
        <v>12111.153287246618</v>
      </c>
      <c r="T63" s="49">
        <v>12221.582945549573</v>
      </c>
      <c r="U63" s="49">
        <v>12265.105387161859</v>
      </c>
      <c r="V63" s="49">
        <v>12293.036958217344</v>
      </c>
      <c r="W63" s="49">
        <v>13412.02961913547</v>
      </c>
      <c r="X63" s="49">
        <v>13009</v>
      </c>
      <c r="Y63" s="49">
        <v>14262</v>
      </c>
      <c r="Z63" s="49">
        <v>13340</v>
      </c>
      <c r="AA63" s="49">
        <v>13380.841417432815</v>
      </c>
      <c r="AB63" s="49">
        <v>13763.294770646213</v>
      </c>
      <c r="AC63" s="49">
        <v>13436.142604232055</v>
      </c>
      <c r="AD63" s="49">
        <v>12812.623370533964</v>
      </c>
      <c r="AE63" s="49">
        <v>12703.882262018118</v>
      </c>
      <c r="AF63" s="49">
        <v>12496.602232498049</v>
      </c>
      <c r="AG63" s="49">
        <v>12190.32</v>
      </c>
      <c r="AH63" s="49">
        <v>12924.23</v>
      </c>
      <c r="AI63" s="49">
        <v>13050.52</v>
      </c>
      <c r="AJ63" s="49">
        <v>12711</v>
      </c>
      <c r="AK63" s="49">
        <v>14830</v>
      </c>
      <c r="AL63" s="49">
        <v>13699</v>
      </c>
      <c r="AM63" s="49">
        <v>13304.576716735895</v>
      </c>
      <c r="AN63" s="49">
        <v>12526.857908578926</v>
      </c>
      <c r="AO63" s="49">
        <v>12717.402404225173</v>
      </c>
      <c r="AP63" s="49">
        <v>13191</v>
      </c>
      <c r="AQ63" s="49">
        <v>13207</v>
      </c>
      <c r="AR63" s="50">
        <v>12643</v>
      </c>
      <c r="AS63" s="50">
        <v>12488</v>
      </c>
      <c r="AT63" s="50">
        <v>12618</v>
      </c>
      <c r="AU63" s="50">
        <v>12896</v>
      </c>
      <c r="AV63" s="50">
        <v>13927</v>
      </c>
      <c r="AW63" s="50">
        <v>14185</v>
      </c>
      <c r="AX63" s="50">
        <v>13417</v>
      </c>
      <c r="AY63" s="50">
        <v>13131</v>
      </c>
      <c r="AZ63" s="51">
        <v>13439</v>
      </c>
      <c r="BA63" s="51">
        <v>12562</v>
      </c>
      <c r="BB63" s="51">
        <v>12698</v>
      </c>
      <c r="BC63" s="51">
        <v>12232</v>
      </c>
      <c r="BD63" s="51">
        <v>12661</v>
      </c>
      <c r="BE63" s="51">
        <v>12605.6</v>
      </c>
      <c r="BF63" s="51">
        <v>12471</v>
      </c>
      <c r="BG63" s="51">
        <v>12575</v>
      </c>
      <c r="BH63" s="51">
        <v>13466</v>
      </c>
      <c r="BI63" s="51">
        <v>13019</v>
      </c>
      <c r="BJ63" s="51">
        <v>12950</v>
      </c>
      <c r="BK63" s="51">
        <v>13061</v>
      </c>
      <c r="BL63" s="51">
        <v>12761</v>
      </c>
      <c r="BM63" s="51">
        <v>12521</v>
      </c>
      <c r="BN63" s="51">
        <v>12929</v>
      </c>
      <c r="BO63" s="51">
        <v>13100</v>
      </c>
      <c r="BP63" s="51">
        <v>12471</v>
      </c>
      <c r="BQ63" s="51">
        <v>12439</v>
      </c>
      <c r="BR63" s="51">
        <v>12466</v>
      </c>
      <c r="BS63" s="51">
        <v>13475</v>
      </c>
      <c r="BT63" s="51">
        <v>12944</v>
      </c>
      <c r="BU63" s="71">
        <v>12692.41</v>
      </c>
      <c r="BV63" s="51">
        <v>12845.03</v>
      </c>
      <c r="BW63" s="51">
        <v>12775.76</v>
      </c>
      <c r="BX63" s="98">
        <v>12440.39</v>
      </c>
      <c r="BY63" s="97">
        <v>12947.2</v>
      </c>
      <c r="BZ63" s="97">
        <v>12326.56</v>
      </c>
      <c r="CA63" s="89">
        <v>12502.39</v>
      </c>
      <c r="CB63" s="89">
        <v>12474.02</v>
      </c>
      <c r="CC63" s="89">
        <v>12884.62</v>
      </c>
    </row>
    <row r="64" spans="1:82" x14ac:dyDescent="0.2">
      <c r="A64" s="19" t="s">
        <v>275</v>
      </c>
      <c r="B64" s="19" t="s">
        <v>144</v>
      </c>
      <c r="C64" s="20" t="s">
        <v>325</v>
      </c>
      <c r="D64" s="35" t="s">
        <v>321</v>
      </c>
      <c r="E64" s="20" t="s">
        <v>324</v>
      </c>
      <c r="F64" s="53">
        <v>0</v>
      </c>
      <c r="G64" s="53">
        <v>9380</v>
      </c>
      <c r="H64" s="53">
        <v>0</v>
      </c>
      <c r="I64" s="53">
        <v>0</v>
      </c>
      <c r="J64" s="53">
        <v>0</v>
      </c>
      <c r="K64" s="53">
        <v>0</v>
      </c>
      <c r="L64" s="53">
        <v>0</v>
      </c>
      <c r="M64" s="53">
        <v>0</v>
      </c>
      <c r="N64" s="53">
        <v>0</v>
      </c>
      <c r="O64" s="53">
        <v>0</v>
      </c>
      <c r="P64" s="53">
        <v>0</v>
      </c>
      <c r="Q64" s="53">
        <v>0</v>
      </c>
      <c r="R64" s="53">
        <v>0</v>
      </c>
      <c r="S64" s="53">
        <v>0</v>
      </c>
      <c r="T64" s="53">
        <v>0</v>
      </c>
      <c r="U64" s="53">
        <v>0</v>
      </c>
      <c r="V64" s="53">
        <v>0</v>
      </c>
      <c r="W64" s="53">
        <v>0</v>
      </c>
      <c r="X64" s="53">
        <v>0</v>
      </c>
      <c r="Y64" s="53">
        <v>0</v>
      </c>
      <c r="Z64" s="53">
        <v>0</v>
      </c>
      <c r="AA64" s="53">
        <v>0</v>
      </c>
      <c r="AB64" s="53">
        <v>0</v>
      </c>
      <c r="AC64" s="53">
        <v>0</v>
      </c>
      <c r="AD64" s="53">
        <v>0</v>
      </c>
      <c r="AE64" s="53">
        <v>0</v>
      </c>
      <c r="AF64" s="53">
        <v>0</v>
      </c>
      <c r="AG64" s="53">
        <v>0</v>
      </c>
      <c r="AH64" s="53">
        <v>0</v>
      </c>
      <c r="AI64" s="53">
        <v>0</v>
      </c>
      <c r="AJ64" s="53">
        <v>0</v>
      </c>
      <c r="AK64" s="53">
        <v>0</v>
      </c>
      <c r="AL64" s="53">
        <v>0</v>
      </c>
      <c r="AM64" s="53">
        <v>0</v>
      </c>
      <c r="AN64" s="53">
        <v>0</v>
      </c>
      <c r="AO64" s="53">
        <v>0</v>
      </c>
      <c r="AP64" s="53">
        <v>0</v>
      </c>
      <c r="AQ64" s="53">
        <v>0</v>
      </c>
      <c r="AR64" s="50">
        <v>0</v>
      </c>
      <c r="AS64" s="50">
        <v>0</v>
      </c>
      <c r="AT64" s="50">
        <v>0</v>
      </c>
      <c r="AU64" s="50">
        <v>0</v>
      </c>
      <c r="AV64" s="50">
        <v>0</v>
      </c>
      <c r="AW64" s="50">
        <v>0</v>
      </c>
      <c r="AX64" s="50">
        <v>0</v>
      </c>
      <c r="AY64" s="50">
        <v>0</v>
      </c>
      <c r="AZ64" s="34">
        <v>0</v>
      </c>
      <c r="BA64" s="34">
        <v>0</v>
      </c>
      <c r="BB64" s="34">
        <v>0</v>
      </c>
      <c r="BC64" s="52">
        <v>0</v>
      </c>
      <c r="BD64" s="52">
        <v>0</v>
      </c>
      <c r="BE64" s="52">
        <v>0</v>
      </c>
      <c r="BF64" s="52">
        <v>0</v>
      </c>
      <c r="BG64" s="52">
        <v>0</v>
      </c>
      <c r="BH64" s="52">
        <v>0</v>
      </c>
      <c r="BI64" s="52">
        <v>0</v>
      </c>
      <c r="BJ64" s="52">
        <v>0</v>
      </c>
      <c r="BK64" s="52">
        <v>0</v>
      </c>
      <c r="BL64" s="52">
        <v>0</v>
      </c>
      <c r="BM64" s="52">
        <v>0</v>
      </c>
      <c r="BN64" s="52">
        <v>0</v>
      </c>
      <c r="BO64" s="52">
        <v>0</v>
      </c>
      <c r="BP64" s="52">
        <v>0</v>
      </c>
      <c r="BQ64" s="52">
        <v>0</v>
      </c>
      <c r="BR64" s="52">
        <v>0</v>
      </c>
      <c r="BS64" s="52">
        <v>0</v>
      </c>
      <c r="BT64" s="52">
        <v>0</v>
      </c>
      <c r="BU64" s="72">
        <v>0</v>
      </c>
      <c r="BV64" s="72">
        <v>0</v>
      </c>
      <c r="BW64" s="72">
        <v>0</v>
      </c>
      <c r="BX64" s="99">
        <v>0</v>
      </c>
      <c r="BY64" s="102">
        <v>0</v>
      </c>
      <c r="BZ64" s="102">
        <v>0</v>
      </c>
      <c r="CA64" s="88">
        <v>0</v>
      </c>
      <c r="CB64" s="88">
        <v>0</v>
      </c>
      <c r="CC64" s="88">
        <v>0</v>
      </c>
    </row>
    <row r="65" spans="1:82" x14ac:dyDescent="0.2">
      <c r="A65" s="19" t="s">
        <v>275</v>
      </c>
      <c r="B65" s="19" t="s">
        <v>144</v>
      </c>
      <c r="C65" s="20" t="s">
        <v>325</v>
      </c>
      <c r="D65" s="35" t="s">
        <v>322</v>
      </c>
      <c r="E65" s="20" t="s">
        <v>324</v>
      </c>
      <c r="F65" s="53">
        <v>0</v>
      </c>
      <c r="G65" s="53">
        <v>8092</v>
      </c>
      <c r="H65" s="53">
        <v>0</v>
      </c>
      <c r="I65" s="53">
        <v>0</v>
      </c>
      <c r="J65" s="53">
        <v>0</v>
      </c>
      <c r="K65" s="53">
        <v>0</v>
      </c>
      <c r="L65" s="53">
        <v>0</v>
      </c>
      <c r="M65" s="53">
        <v>0</v>
      </c>
      <c r="N65" s="53">
        <v>0</v>
      </c>
      <c r="O65" s="53">
        <v>0</v>
      </c>
      <c r="P65" s="53">
        <v>0</v>
      </c>
      <c r="Q65" s="53">
        <v>0</v>
      </c>
      <c r="R65" s="53">
        <v>0</v>
      </c>
      <c r="S65" s="53">
        <v>0</v>
      </c>
      <c r="T65" s="53">
        <v>0</v>
      </c>
      <c r="U65" s="53">
        <v>0</v>
      </c>
      <c r="V65" s="53">
        <v>0</v>
      </c>
      <c r="W65" s="53">
        <v>0</v>
      </c>
      <c r="X65" s="53">
        <v>0</v>
      </c>
      <c r="Y65" s="53">
        <v>0</v>
      </c>
      <c r="Z65" s="53">
        <v>0</v>
      </c>
      <c r="AA65" s="53">
        <v>0</v>
      </c>
      <c r="AB65" s="53">
        <v>0</v>
      </c>
      <c r="AC65" s="53">
        <v>0</v>
      </c>
      <c r="AD65" s="53">
        <v>0</v>
      </c>
      <c r="AE65" s="53">
        <v>0</v>
      </c>
      <c r="AF65" s="53">
        <v>0</v>
      </c>
      <c r="AG65" s="53">
        <v>0</v>
      </c>
      <c r="AH65" s="53">
        <v>0</v>
      </c>
      <c r="AI65" s="53">
        <v>0</v>
      </c>
      <c r="AJ65" s="53">
        <v>0</v>
      </c>
      <c r="AK65" s="53">
        <v>0</v>
      </c>
      <c r="AL65" s="53">
        <v>0</v>
      </c>
      <c r="AM65" s="53">
        <v>0</v>
      </c>
      <c r="AN65" s="53">
        <v>0</v>
      </c>
      <c r="AO65" s="53">
        <v>0</v>
      </c>
      <c r="AP65" s="53">
        <v>0</v>
      </c>
      <c r="AQ65" s="53">
        <v>0</v>
      </c>
      <c r="AR65" s="50">
        <v>0</v>
      </c>
      <c r="AS65" s="50">
        <v>0</v>
      </c>
      <c r="AT65" s="50">
        <v>0</v>
      </c>
      <c r="AU65" s="50">
        <v>0</v>
      </c>
      <c r="AV65" s="50">
        <v>0</v>
      </c>
      <c r="AW65" s="50">
        <v>0</v>
      </c>
      <c r="AX65" s="50">
        <v>0</v>
      </c>
      <c r="AY65" s="50">
        <v>0</v>
      </c>
      <c r="AZ65" s="34">
        <v>0</v>
      </c>
      <c r="BA65" s="34">
        <v>0</v>
      </c>
      <c r="BB65" s="34">
        <v>0</v>
      </c>
      <c r="BC65" s="52">
        <v>0</v>
      </c>
      <c r="BD65" s="52">
        <v>0</v>
      </c>
      <c r="BE65" s="52">
        <v>0</v>
      </c>
      <c r="BF65" s="52">
        <v>0</v>
      </c>
      <c r="BG65" s="52">
        <v>0</v>
      </c>
      <c r="BH65" s="52">
        <v>0</v>
      </c>
      <c r="BI65" s="52">
        <v>0</v>
      </c>
      <c r="BJ65" s="52">
        <v>0</v>
      </c>
      <c r="BK65" s="52">
        <v>0</v>
      </c>
      <c r="BL65" s="52">
        <v>0</v>
      </c>
      <c r="BM65" s="52">
        <v>0</v>
      </c>
      <c r="BN65" s="52">
        <v>0</v>
      </c>
      <c r="BO65" s="52">
        <v>0</v>
      </c>
      <c r="BP65" s="52">
        <v>0</v>
      </c>
      <c r="BQ65" s="52">
        <v>0</v>
      </c>
      <c r="BR65" s="52">
        <v>0</v>
      </c>
      <c r="BS65" s="52">
        <v>0</v>
      </c>
      <c r="BT65" s="52">
        <v>0</v>
      </c>
      <c r="BU65" s="72">
        <v>0</v>
      </c>
      <c r="BV65" s="72">
        <v>0</v>
      </c>
      <c r="BW65" s="72">
        <v>0</v>
      </c>
      <c r="BX65" s="99">
        <v>0</v>
      </c>
      <c r="BY65" s="102">
        <v>0</v>
      </c>
      <c r="BZ65" s="102">
        <v>0</v>
      </c>
      <c r="CA65" s="88">
        <v>0</v>
      </c>
      <c r="CB65" s="88">
        <v>0</v>
      </c>
      <c r="CC65" s="88">
        <v>0</v>
      </c>
    </row>
    <row r="66" spans="1:82" x14ac:dyDescent="0.2">
      <c r="A66" s="19" t="s">
        <v>275</v>
      </c>
      <c r="B66" s="19" t="s">
        <v>144</v>
      </c>
      <c r="C66" s="20" t="s">
        <v>328</v>
      </c>
      <c r="D66" s="35" t="s">
        <v>305</v>
      </c>
      <c r="E66" s="20" t="s">
        <v>40</v>
      </c>
      <c r="F66" s="33">
        <v>0.18866366366366363</v>
      </c>
      <c r="G66" s="33">
        <v>0.2556669572798605</v>
      </c>
      <c r="H66" s="33">
        <v>0.26950741063644285</v>
      </c>
      <c r="I66" s="33">
        <v>0.34418168168168201</v>
      </c>
      <c r="J66" s="33">
        <v>0.199760244115083</v>
      </c>
      <c r="K66" s="33">
        <v>0.27871621621621601</v>
      </c>
      <c r="L66" s="33">
        <v>0.45121331008427801</v>
      </c>
      <c r="M66" s="33">
        <v>0.315751235106074</v>
      </c>
      <c r="N66" s="33">
        <v>0.35065237651444497</v>
      </c>
      <c r="O66" s="33">
        <v>0.40540540540540543</v>
      </c>
      <c r="P66" s="33">
        <v>0.3464714714714715</v>
      </c>
      <c r="Q66" s="33">
        <v>0.42574832897413545</v>
      </c>
      <c r="R66" s="33">
        <v>0.31283783783783781</v>
      </c>
      <c r="S66" s="33">
        <v>0.32163615228131348</v>
      </c>
      <c r="T66" s="33">
        <v>0.31945655332752104</v>
      </c>
      <c r="U66" s="33">
        <v>0.42601351351351352</v>
      </c>
      <c r="V66" s="33">
        <v>0.2378753753753754</v>
      </c>
      <c r="W66" s="33">
        <v>0.3390729439116536</v>
      </c>
      <c r="X66" s="33">
        <v>0.31575123510607378</v>
      </c>
      <c r="Y66" s="33">
        <v>0.28618134263295553</v>
      </c>
      <c r="Z66" s="33">
        <v>0.22960907335907332</v>
      </c>
      <c r="AA66" s="33">
        <v>0.21349171752397558</v>
      </c>
      <c r="AB66" s="33">
        <v>0.21362612612612611</v>
      </c>
      <c r="AC66" s="33">
        <v>0.23376198779424584</v>
      </c>
      <c r="AD66" s="33">
        <v>0.30859609609609606</v>
      </c>
      <c r="AE66" s="33">
        <v>0.27303109561174072</v>
      </c>
      <c r="AF66" s="33">
        <v>0.28418337692531243</v>
      </c>
      <c r="AG66" s="33">
        <v>0.27</v>
      </c>
      <c r="AH66" s="33">
        <v>0.53</v>
      </c>
      <c r="AI66" s="33">
        <v>0.628</v>
      </c>
      <c r="AJ66" s="33">
        <v>0.6532</v>
      </c>
      <c r="AK66" s="33">
        <v>0.62280000000000002</v>
      </c>
      <c r="AL66" s="33">
        <v>0.46279999999999999</v>
      </c>
      <c r="AM66" s="33">
        <v>0.51270000000000004</v>
      </c>
      <c r="AN66" s="33">
        <v>0.4</v>
      </c>
      <c r="AO66" s="33">
        <v>0.47099999999999997</v>
      </c>
      <c r="AP66" s="33">
        <v>0.59299999999999997</v>
      </c>
      <c r="AQ66" s="33">
        <v>0.371</v>
      </c>
      <c r="AR66" s="33">
        <v>0.48899999999999999</v>
      </c>
      <c r="AS66" s="39">
        <v>0.54</v>
      </c>
      <c r="AT66" s="39">
        <v>0.66500000000000004</v>
      </c>
      <c r="AU66" s="39">
        <v>0.58099999999999996</v>
      </c>
      <c r="AV66" s="39">
        <v>0.40060000000000001</v>
      </c>
      <c r="AW66" s="33">
        <v>0.47489999999999999</v>
      </c>
      <c r="AX66" s="33">
        <v>0.47420000000000001</v>
      </c>
      <c r="AY66" s="33">
        <v>0</v>
      </c>
      <c r="AZ66" s="39">
        <v>0</v>
      </c>
      <c r="BA66" s="39">
        <v>0</v>
      </c>
      <c r="BB66" s="39">
        <v>0.17100000000000001</v>
      </c>
      <c r="BC66" s="39">
        <v>0.33300000000000002</v>
      </c>
      <c r="BD66" s="39">
        <v>0.30599999999999999</v>
      </c>
      <c r="BE66" s="39">
        <v>0.32900000000000001</v>
      </c>
      <c r="BF66" s="39">
        <v>0.36399999999999999</v>
      </c>
      <c r="BG66" s="39">
        <v>0.53100000000000003</v>
      </c>
      <c r="BH66" s="39">
        <v>0.59899999999999998</v>
      </c>
      <c r="BI66" s="39">
        <v>0.65680000000000005</v>
      </c>
      <c r="BJ66" s="39">
        <v>0.46460000000000001</v>
      </c>
      <c r="BK66" s="39">
        <v>0.40589999999999998</v>
      </c>
      <c r="BL66" s="39">
        <v>0.27589999999999998</v>
      </c>
      <c r="BM66" s="39">
        <v>0.2361</v>
      </c>
      <c r="BN66" s="39">
        <v>0.30790000000000001</v>
      </c>
      <c r="BO66" s="39">
        <v>0.502</v>
      </c>
      <c r="BP66" s="39">
        <v>0.93820000000000003</v>
      </c>
      <c r="BQ66" s="39">
        <v>0.88959999999999995</v>
      </c>
      <c r="BR66" s="39">
        <v>0.46</v>
      </c>
      <c r="BS66" s="39">
        <v>0.46</v>
      </c>
      <c r="BT66" s="39">
        <v>0</v>
      </c>
      <c r="BU66" s="39">
        <v>0.14849999999999999</v>
      </c>
      <c r="BV66" s="39">
        <v>1</v>
      </c>
      <c r="BW66" s="39">
        <v>1</v>
      </c>
      <c r="BX66" s="94">
        <v>0.44</v>
      </c>
      <c r="BY66" s="101">
        <v>0.5</v>
      </c>
      <c r="BZ66" s="119">
        <v>0.5</v>
      </c>
      <c r="CA66" s="90">
        <v>0.4192849462365591</v>
      </c>
      <c r="CB66" s="90">
        <v>0.49092741935483875</v>
      </c>
      <c r="CC66" s="90">
        <v>0.40317361111111105</v>
      </c>
    </row>
    <row r="67" spans="1:82" x14ac:dyDescent="0.2">
      <c r="A67" s="19" t="s">
        <v>275</v>
      </c>
      <c r="B67" s="19" t="s">
        <v>144</v>
      </c>
      <c r="C67" s="20" t="s">
        <v>328</v>
      </c>
      <c r="D67" s="35" t="s">
        <v>306</v>
      </c>
      <c r="E67" s="20" t="s">
        <v>40</v>
      </c>
      <c r="F67" s="33">
        <v>0.46293520309477754</v>
      </c>
      <c r="G67" s="33">
        <v>0.12526517751294691</v>
      </c>
      <c r="H67" s="33">
        <v>0.30548449491483126</v>
      </c>
      <c r="I67" s="33">
        <v>0.30459999999999998</v>
      </c>
      <c r="J67" s="33">
        <v>0.47060000000000002</v>
      </c>
      <c r="K67" s="33">
        <v>0.36959999999999998</v>
      </c>
      <c r="L67" s="33">
        <v>0.45317277094902297</v>
      </c>
      <c r="M67" s="33">
        <v>0.55433019279965057</v>
      </c>
      <c r="N67" s="33">
        <v>0.69054169723648817</v>
      </c>
      <c r="O67" s="33">
        <v>0.65749999999999997</v>
      </c>
      <c r="P67" s="33">
        <v>0.68110000000000004</v>
      </c>
      <c r="Q67" s="33">
        <v>0.51790000000000003</v>
      </c>
      <c r="R67" s="33">
        <v>0.6653</v>
      </c>
      <c r="S67" s="33">
        <v>0.51239999999999997</v>
      </c>
      <c r="T67" s="33">
        <v>0.46350000000000002</v>
      </c>
      <c r="U67" s="33">
        <v>0.36620000000000003</v>
      </c>
      <c r="V67" s="33">
        <v>0.24479999999999999</v>
      </c>
      <c r="W67" s="33">
        <v>0.12189999999999999</v>
      </c>
      <c r="X67" s="33">
        <v>9.3799999999999994E-2</v>
      </c>
      <c r="Y67" s="33">
        <v>0</v>
      </c>
      <c r="Z67" s="33">
        <v>0.25609999999999999</v>
      </c>
      <c r="AA67" s="33">
        <v>0.24932925687901666</v>
      </c>
      <c r="AB67" s="33">
        <v>0.31798839458413924</v>
      </c>
      <c r="AC67" s="33">
        <v>0.30211518063268239</v>
      </c>
      <c r="AD67" s="33">
        <v>0.28723404255319152</v>
      </c>
      <c r="AE67" s="33">
        <v>0.44081861858114429</v>
      </c>
      <c r="AF67" s="33">
        <v>0.44924190428651656</v>
      </c>
      <c r="AG67" s="33">
        <v>0.51</v>
      </c>
      <c r="AH67" s="33">
        <v>0.53</v>
      </c>
      <c r="AI67" s="33">
        <v>0.62</v>
      </c>
      <c r="AJ67" s="33">
        <v>0.50090000000000001</v>
      </c>
      <c r="AK67" s="33">
        <v>0.67469999999999997</v>
      </c>
      <c r="AL67" s="33">
        <v>0.46060000000000001</v>
      </c>
      <c r="AM67" s="33">
        <v>0.5827</v>
      </c>
      <c r="AN67" s="33">
        <v>0.91039999999999999</v>
      </c>
      <c r="AO67" s="33">
        <v>0.9577</v>
      </c>
      <c r="AP67" s="33">
        <v>0.95399999999999996</v>
      </c>
      <c r="AQ67" s="33">
        <v>0.78800000000000003</v>
      </c>
      <c r="AR67" s="33">
        <v>0.317</v>
      </c>
      <c r="AS67" s="39">
        <v>0.3236</v>
      </c>
      <c r="AT67" s="39">
        <v>0.47599999999999998</v>
      </c>
      <c r="AU67" s="39">
        <v>9.7000000000000003E-2</v>
      </c>
      <c r="AV67" s="39">
        <v>0.85619999999999996</v>
      </c>
      <c r="AW67" s="33">
        <v>0.5806</v>
      </c>
      <c r="AX67" s="33">
        <v>0.54020000000000001</v>
      </c>
      <c r="AY67" s="33">
        <v>0.87570000000000003</v>
      </c>
      <c r="AZ67" s="39">
        <v>0.85799999999999998</v>
      </c>
      <c r="BA67" s="39">
        <v>0.7218</v>
      </c>
      <c r="BB67" s="39">
        <v>0.60799999999999998</v>
      </c>
      <c r="BC67" s="39">
        <v>0.70799999999999996</v>
      </c>
      <c r="BD67" s="39">
        <v>0.36759999999999998</v>
      </c>
      <c r="BE67" s="39">
        <v>0.37990000000000002</v>
      </c>
      <c r="BF67" s="39">
        <v>0.41099999999999998</v>
      </c>
      <c r="BG67" s="39">
        <v>0.28399999999999997</v>
      </c>
      <c r="BH67" s="39">
        <v>0</v>
      </c>
      <c r="BI67" s="39">
        <v>0</v>
      </c>
      <c r="BJ67" s="39">
        <v>0</v>
      </c>
      <c r="BK67" s="39">
        <v>0</v>
      </c>
      <c r="BL67" s="39">
        <v>0</v>
      </c>
      <c r="BM67" s="39">
        <v>0</v>
      </c>
      <c r="BN67" s="39">
        <v>0</v>
      </c>
      <c r="BO67" s="39">
        <v>6.9000000000000006E-2</v>
      </c>
      <c r="BP67" s="39">
        <v>0.42399999999999999</v>
      </c>
      <c r="BQ67" s="39">
        <v>0.46179999999999999</v>
      </c>
      <c r="BR67" s="39">
        <v>0.45</v>
      </c>
      <c r="BS67" s="39">
        <v>0.43</v>
      </c>
      <c r="BT67" s="39">
        <v>0.39</v>
      </c>
      <c r="BU67" s="39">
        <v>0.45</v>
      </c>
      <c r="BV67" s="39">
        <v>0.45910000000000001</v>
      </c>
      <c r="BW67" s="39">
        <v>0.41439999999999999</v>
      </c>
      <c r="BX67" s="94">
        <v>0.35499999999999998</v>
      </c>
      <c r="BY67" s="95">
        <v>0.4506</v>
      </c>
      <c r="BZ67" s="120">
        <v>0.27779999999999999</v>
      </c>
      <c r="CA67" s="90">
        <v>0.284230664265051</v>
      </c>
      <c r="CB67" s="90">
        <v>0.27190396266579336</v>
      </c>
      <c r="CC67" s="90">
        <v>0.28078687253243084</v>
      </c>
      <c r="CD67" s="124"/>
    </row>
    <row r="68" spans="1:82" x14ac:dyDescent="0.2">
      <c r="A68" s="19" t="s">
        <v>275</v>
      </c>
      <c r="B68" s="19" t="s">
        <v>144</v>
      </c>
      <c r="C68" s="20" t="s">
        <v>328</v>
      </c>
      <c r="D68" s="35" t="s">
        <v>307</v>
      </c>
      <c r="E68" s="20" t="s">
        <v>40</v>
      </c>
      <c r="F68" s="33">
        <v>1</v>
      </c>
      <c r="G68" s="33">
        <v>0.80577956989247312</v>
      </c>
      <c r="H68" s="33">
        <v>0.50739247311827951</v>
      </c>
      <c r="I68" s="33">
        <v>0.70899999999999996</v>
      </c>
      <c r="J68" s="33">
        <v>0.86219999999999997</v>
      </c>
      <c r="K68" s="33">
        <v>0.97150000000000003</v>
      </c>
      <c r="L68" s="33">
        <v>0.99327956989247301</v>
      </c>
      <c r="M68" s="33">
        <v>0.19623655913978497</v>
      </c>
      <c r="N68" s="33">
        <v>0</v>
      </c>
      <c r="O68" s="33">
        <v>0</v>
      </c>
      <c r="P68" s="33">
        <v>0</v>
      </c>
      <c r="Q68" s="33">
        <v>0</v>
      </c>
      <c r="R68" s="33">
        <v>0</v>
      </c>
      <c r="S68" s="33">
        <v>0</v>
      </c>
      <c r="T68" s="33">
        <v>0.44890000000000002</v>
      </c>
      <c r="U68" s="33">
        <v>0.48470000000000002</v>
      </c>
      <c r="V68" s="33">
        <v>0.31990000000000002</v>
      </c>
      <c r="W68" s="33">
        <v>0.32990000000000003</v>
      </c>
      <c r="X68" s="33">
        <v>0.33800000000000002</v>
      </c>
      <c r="Y68" s="33">
        <v>0.379</v>
      </c>
      <c r="Z68" s="33">
        <v>0.59519999999999995</v>
      </c>
      <c r="AA68" s="33">
        <v>0.51478494623655902</v>
      </c>
      <c r="AB68" s="33">
        <v>0.51666666666666661</v>
      </c>
      <c r="AC68" s="33">
        <v>0.50336021505376338</v>
      </c>
      <c r="AD68" s="33">
        <v>0.87083333333333324</v>
      </c>
      <c r="AE68" s="33">
        <v>0.97110215053763438</v>
      </c>
      <c r="AF68" s="33">
        <v>0.80241935483870974</v>
      </c>
      <c r="AG68" s="33">
        <v>0.2</v>
      </c>
      <c r="AH68" s="33">
        <v>0.41</v>
      </c>
      <c r="AI68" s="33">
        <v>0.48</v>
      </c>
      <c r="AJ68" s="33">
        <v>0.43149999999999999</v>
      </c>
      <c r="AK68" s="33">
        <v>0.7641</v>
      </c>
      <c r="AL68" s="33">
        <v>0.73660000000000003</v>
      </c>
      <c r="AM68" s="33">
        <v>0.74399999999999999</v>
      </c>
      <c r="AN68" s="33">
        <v>0.49030000000000001</v>
      </c>
      <c r="AO68" s="33">
        <v>0.71030000000000004</v>
      </c>
      <c r="AP68" s="33">
        <v>0.73699999999999999</v>
      </c>
      <c r="AQ68" s="33">
        <v>0.73799999999999999</v>
      </c>
      <c r="AR68" s="33">
        <v>0.71199999999999997</v>
      </c>
      <c r="AS68" s="39">
        <v>0.57499999999999996</v>
      </c>
      <c r="AT68" s="39">
        <v>0.38800000000000001</v>
      </c>
      <c r="AU68" s="39">
        <v>0.73099999999999998</v>
      </c>
      <c r="AV68" s="39">
        <v>0.7258</v>
      </c>
      <c r="AW68" s="33">
        <v>0.64849999999999997</v>
      </c>
      <c r="AX68" s="33">
        <v>0.64659999999999995</v>
      </c>
      <c r="AY68" s="33">
        <v>0.75600000000000001</v>
      </c>
      <c r="AZ68" s="39">
        <v>0.69899999999999995</v>
      </c>
      <c r="BA68" s="39">
        <v>0.51339999999999997</v>
      </c>
      <c r="BB68" s="39">
        <v>0.626</v>
      </c>
      <c r="BC68" s="39">
        <v>0.28299999999999997</v>
      </c>
      <c r="BD68" s="39">
        <v>0.5</v>
      </c>
      <c r="BE68" s="39">
        <v>0.36249999999999999</v>
      </c>
      <c r="BF68" s="39">
        <v>0.40899999999999997</v>
      </c>
      <c r="BG68" s="39">
        <v>0.44700000000000001</v>
      </c>
      <c r="BH68" s="39">
        <v>0.34289999999999998</v>
      </c>
      <c r="BI68" s="39">
        <v>6.5000000000000002E-2</v>
      </c>
      <c r="BJ68" s="39">
        <v>2.5100000000000001E-2</v>
      </c>
      <c r="BK68" s="39">
        <v>0.17269999999999999</v>
      </c>
      <c r="BL68" s="39">
        <v>0.38600000000000001</v>
      </c>
      <c r="BM68" s="39">
        <v>0.5484</v>
      </c>
      <c r="BN68" s="39">
        <v>0.73099999999999998</v>
      </c>
      <c r="BO68" s="39">
        <v>0.73799999999999999</v>
      </c>
      <c r="BP68" s="39">
        <v>0.68479999999999996</v>
      </c>
      <c r="BQ68" s="39">
        <v>0.79930000000000001</v>
      </c>
      <c r="BR68" s="39">
        <v>0.71</v>
      </c>
      <c r="BS68" s="39">
        <v>0.74</v>
      </c>
      <c r="BT68" s="39">
        <v>0.64</v>
      </c>
      <c r="BU68" s="39">
        <v>0.95</v>
      </c>
      <c r="BV68" s="39">
        <v>0.97499999999999998</v>
      </c>
      <c r="BW68" s="39">
        <v>0.5</v>
      </c>
      <c r="BX68" s="94">
        <v>0.41</v>
      </c>
      <c r="BY68" s="95">
        <v>0.81169999999999998</v>
      </c>
      <c r="BZ68" s="120">
        <v>0.70540000000000003</v>
      </c>
      <c r="CA68" s="90">
        <v>0.64041666666666663</v>
      </c>
      <c r="CB68" s="90">
        <v>0.90125</v>
      </c>
      <c r="CC68" s="90">
        <v>0.91495833333333343</v>
      </c>
    </row>
    <row r="69" spans="1:82" x14ac:dyDescent="0.2">
      <c r="A69" s="19" t="s">
        <v>275</v>
      </c>
      <c r="B69" s="19" t="s">
        <v>144</v>
      </c>
      <c r="C69" s="20" t="s">
        <v>328</v>
      </c>
      <c r="D69" s="35" t="s">
        <v>308</v>
      </c>
      <c r="E69" s="20" t="s">
        <v>40</v>
      </c>
      <c r="F69" s="33">
        <v>0.37986111111111115</v>
      </c>
      <c r="G69" s="33">
        <v>0.5</v>
      </c>
      <c r="H69" s="33">
        <v>0.47647849462365593</v>
      </c>
      <c r="I69" s="33">
        <v>0.27989999999999998</v>
      </c>
      <c r="J69" s="33">
        <v>0.5</v>
      </c>
      <c r="K69" s="33">
        <v>0.5</v>
      </c>
      <c r="L69" s="33">
        <v>0.49932795698924698</v>
      </c>
      <c r="M69" s="33">
        <v>0.32056451612903225</v>
      </c>
      <c r="N69" s="33">
        <v>0.32830459770114939</v>
      </c>
      <c r="O69" s="33">
        <v>0.33329999999999999</v>
      </c>
      <c r="P69" s="33">
        <v>0.4194</v>
      </c>
      <c r="Q69" s="33">
        <v>0.41199999999999998</v>
      </c>
      <c r="R69" s="33">
        <v>0.96040000000000003</v>
      </c>
      <c r="S69" s="33">
        <v>0.91669999999999996</v>
      </c>
      <c r="T69" s="33">
        <v>0.7399</v>
      </c>
      <c r="U69" s="33">
        <v>0.75</v>
      </c>
      <c r="V69" s="33">
        <v>0.48859999999999998</v>
      </c>
      <c r="W69" s="33">
        <v>0.82220000000000004</v>
      </c>
      <c r="X69" s="33">
        <v>0.87839999999999996</v>
      </c>
      <c r="Y69" s="33">
        <v>0.94689999999999996</v>
      </c>
      <c r="Z69" s="33">
        <v>0.4375</v>
      </c>
      <c r="AA69" s="33">
        <v>0.41465053763440857</v>
      </c>
      <c r="AB69" s="33">
        <v>0.56527777777777777</v>
      </c>
      <c r="AC69" s="33">
        <v>0.65389784946236562</v>
      </c>
      <c r="AD69" s="33">
        <v>0.39861111111111114</v>
      </c>
      <c r="AE69" s="33">
        <v>0.3911290322580645</v>
      </c>
      <c r="AF69" s="33">
        <v>0.35685483870967744</v>
      </c>
      <c r="AG69" s="33">
        <v>0.61</v>
      </c>
      <c r="AH69" s="33">
        <v>0.5</v>
      </c>
      <c r="AI69" s="33">
        <v>0.72</v>
      </c>
      <c r="AJ69" s="33">
        <v>0.6734</v>
      </c>
      <c r="AK69" s="33">
        <v>0.625</v>
      </c>
      <c r="AL69" s="33">
        <v>0.6421</v>
      </c>
      <c r="AM69" s="33">
        <v>0.37159999999999999</v>
      </c>
      <c r="AN69" s="33">
        <v>0.19719999999999999</v>
      </c>
      <c r="AO69" s="33">
        <v>0.27889999999999998</v>
      </c>
      <c r="AP69" s="33">
        <v>0.38900000000000001</v>
      </c>
      <c r="AQ69" s="33">
        <v>0.36599999999999999</v>
      </c>
      <c r="AR69" s="33">
        <v>0.28499999999999998</v>
      </c>
      <c r="AS69" s="39">
        <v>0.19439999999999999</v>
      </c>
      <c r="AT69" s="39">
        <v>0.214</v>
      </c>
      <c r="AU69" s="39">
        <v>0.13500000000000001</v>
      </c>
      <c r="AV69" s="39">
        <v>0.3891</v>
      </c>
      <c r="AW69" s="33">
        <v>0.13780000000000001</v>
      </c>
      <c r="AX69" s="33">
        <v>0</v>
      </c>
      <c r="AY69" s="33">
        <v>0.2903</v>
      </c>
      <c r="AZ69" s="39">
        <v>0.373</v>
      </c>
      <c r="BA69" s="39">
        <v>0.10349999999999999</v>
      </c>
      <c r="BB69" s="39">
        <v>0.36</v>
      </c>
      <c r="BC69" s="39">
        <v>0.3</v>
      </c>
      <c r="BD69" s="39">
        <v>0.34210000000000002</v>
      </c>
      <c r="BE69" s="39">
        <v>0.3347</v>
      </c>
      <c r="BF69" s="39">
        <v>0.38</v>
      </c>
      <c r="BG69" s="39">
        <v>0.29399999999999998</v>
      </c>
      <c r="BH69" s="39">
        <v>0.27600000000000002</v>
      </c>
      <c r="BI69" s="39">
        <v>0.29199999999999998</v>
      </c>
      <c r="BJ69" s="39">
        <v>0.60560000000000003</v>
      </c>
      <c r="BK69" s="39">
        <v>0.3871</v>
      </c>
      <c r="BL69" s="39">
        <v>0.315</v>
      </c>
      <c r="BM69" s="39">
        <v>0.60750000000000004</v>
      </c>
      <c r="BN69" s="39">
        <v>0.71</v>
      </c>
      <c r="BO69" s="39">
        <v>0.51880000000000004</v>
      </c>
      <c r="BP69" s="39">
        <v>0.41870000000000002</v>
      </c>
      <c r="BQ69" s="39">
        <v>0.2</v>
      </c>
      <c r="BR69" s="39">
        <v>0.19</v>
      </c>
      <c r="BS69" s="39">
        <v>0.28999999999999998</v>
      </c>
      <c r="BT69" s="39">
        <v>0</v>
      </c>
      <c r="BU69" s="39">
        <v>0.19700000000000001</v>
      </c>
      <c r="BV69" s="39">
        <v>0.24179999999999999</v>
      </c>
      <c r="BW69" s="39">
        <v>0</v>
      </c>
      <c r="BX69" s="94">
        <v>0</v>
      </c>
      <c r="BY69" s="95">
        <v>0</v>
      </c>
      <c r="BZ69" s="120">
        <v>0.11119999999999999</v>
      </c>
      <c r="CA69" s="90">
        <v>0.34783602150537635</v>
      </c>
      <c r="CB69" s="90">
        <v>0.28807375672043012</v>
      </c>
      <c r="CC69" s="90">
        <v>0.37395920138888883</v>
      </c>
    </row>
    <row r="70" spans="1:82" x14ac:dyDescent="0.2">
      <c r="A70" s="19" t="s">
        <v>275</v>
      </c>
      <c r="B70" s="19" t="s">
        <v>144</v>
      </c>
      <c r="C70" s="20" t="s">
        <v>328</v>
      </c>
      <c r="D70" s="35" t="s">
        <v>326</v>
      </c>
      <c r="E70" s="20" t="s">
        <v>40</v>
      </c>
      <c r="F70" s="33">
        <v>0.75624999999999998</v>
      </c>
      <c r="G70" s="33">
        <v>0.9946236559139785</v>
      </c>
      <c r="H70" s="33">
        <v>1</v>
      </c>
      <c r="I70" s="33">
        <v>0.79027777777777797</v>
      </c>
      <c r="J70" s="33">
        <v>0.57728494623655902</v>
      </c>
      <c r="K70" s="33">
        <v>0.5</v>
      </c>
      <c r="L70" s="33">
        <v>0.480510752688172</v>
      </c>
      <c r="M70" s="33">
        <v>0.65120967741935487</v>
      </c>
      <c r="N70" s="33">
        <v>0.8706896551724137</v>
      </c>
      <c r="O70" s="33">
        <v>0.34010000000000001</v>
      </c>
      <c r="P70" s="33">
        <v>0.42499999999999999</v>
      </c>
      <c r="Q70" s="33">
        <v>0.95030000000000003</v>
      </c>
      <c r="R70" s="33">
        <v>0.92010000000000003</v>
      </c>
      <c r="S70" s="33">
        <v>0.95899999999999996</v>
      </c>
      <c r="T70" s="33">
        <v>0.94289999999999996</v>
      </c>
      <c r="U70" s="33">
        <v>0.99439999999999995</v>
      </c>
      <c r="V70" s="33">
        <v>0.89990000000000003</v>
      </c>
      <c r="W70" s="33">
        <v>0.7167</v>
      </c>
      <c r="X70" s="33">
        <v>0.71909999999999996</v>
      </c>
      <c r="Y70" s="33">
        <v>0.93010000000000004</v>
      </c>
      <c r="Z70" s="33">
        <v>0.59150000000000003</v>
      </c>
      <c r="AA70" s="33">
        <v>0.48723118279569894</v>
      </c>
      <c r="AB70" s="33">
        <v>0.48333333333333334</v>
      </c>
      <c r="AC70" s="33">
        <v>0.65927419354838701</v>
      </c>
      <c r="AD70" s="33">
        <v>0.97777777777777786</v>
      </c>
      <c r="AE70" s="33">
        <v>0.90591397849462363</v>
      </c>
      <c r="AF70" s="33">
        <v>0.98655913978494625</v>
      </c>
      <c r="AG70" s="33">
        <v>0.97</v>
      </c>
      <c r="AH70" s="33">
        <v>0.92</v>
      </c>
      <c r="AI70" s="33">
        <v>0.85199999999999998</v>
      </c>
      <c r="AJ70" s="33">
        <v>0.84499999999999997</v>
      </c>
      <c r="AK70" s="33">
        <v>0.61199999999999999</v>
      </c>
      <c r="AL70" s="33">
        <v>0.45200000000000001</v>
      </c>
      <c r="AM70" s="33">
        <v>0.5</v>
      </c>
      <c r="AN70" s="33">
        <v>0.44500000000000001</v>
      </c>
      <c r="AO70" s="33">
        <v>0.36399999999999999</v>
      </c>
      <c r="AP70" s="33">
        <v>0.36</v>
      </c>
      <c r="AQ70" s="33">
        <v>0.76400000000000001</v>
      </c>
      <c r="AR70" s="33">
        <v>0.85140000000000005</v>
      </c>
      <c r="AS70" s="39">
        <v>0.68700000000000006</v>
      </c>
      <c r="AT70" s="39">
        <v>0.70599999999999996</v>
      </c>
      <c r="AU70" s="39">
        <v>0.65800000000000003</v>
      </c>
      <c r="AV70" s="39">
        <v>0.18279999999999999</v>
      </c>
      <c r="AW70" s="33">
        <v>0.53600000000000003</v>
      </c>
      <c r="AX70" s="33">
        <v>0.91200000000000003</v>
      </c>
      <c r="AY70" s="33">
        <v>0.97799999999999998</v>
      </c>
      <c r="AZ70" s="39">
        <v>0.96399999999999997</v>
      </c>
      <c r="BA70" s="39">
        <v>0.98499999999999999</v>
      </c>
      <c r="BB70" s="39">
        <v>0.97599999999999998</v>
      </c>
      <c r="BC70" s="39">
        <v>0.98899999999999999</v>
      </c>
      <c r="BD70" s="39">
        <v>0.95299999999999996</v>
      </c>
      <c r="BE70" s="39">
        <v>0.98499999999999999</v>
      </c>
      <c r="BF70" s="39">
        <v>0.94399999999999995</v>
      </c>
      <c r="BG70" s="39">
        <v>0.86899999999999999</v>
      </c>
      <c r="BH70" s="39">
        <v>0.69989999999999997</v>
      </c>
      <c r="BI70" s="39">
        <v>0.96899999999999997</v>
      </c>
      <c r="BJ70" s="39">
        <v>0.74199999999999999</v>
      </c>
      <c r="BK70" s="39">
        <v>0.95189999999999997</v>
      </c>
      <c r="BL70" s="39">
        <v>0.40400000000000003</v>
      </c>
      <c r="BM70" s="39">
        <v>0.46400000000000002</v>
      </c>
      <c r="BN70" s="39">
        <v>0.623</v>
      </c>
      <c r="BO70" s="39">
        <v>0.68799999999999994</v>
      </c>
      <c r="BP70" s="39">
        <v>0.50700000000000001</v>
      </c>
      <c r="BQ70" s="39">
        <v>0.4143</v>
      </c>
      <c r="BR70" s="39">
        <v>0.35</v>
      </c>
      <c r="BS70" s="39">
        <v>0.4</v>
      </c>
      <c r="BT70" s="39">
        <v>0.49</v>
      </c>
      <c r="BU70" s="39">
        <v>0.42</v>
      </c>
      <c r="BV70" s="39">
        <v>0.43</v>
      </c>
      <c r="BW70" s="39">
        <v>0.48</v>
      </c>
      <c r="BX70" s="94">
        <v>0.45</v>
      </c>
      <c r="BY70" s="95">
        <v>0.57620000000000005</v>
      </c>
      <c r="BZ70" s="120">
        <v>0.84040000000000004</v>
      </c>
      <c r="CA70" s="39">
        <v>0.75297469935808892</v>
      </c>
      <c r="CB70" s="39">
        <v>0.63225603315186474</v>
      </c>
      <c r="CC70" s="39">
        <v>0.87072278197593056</v>
      </c>
    </row>
    <row r="71" spans="1:82" x14ac:dyDescent="0.2">
      <c r="A71" s="19" t="s">
        <v>275</v>
      </c>
      <c r="B71" s="19" t="s">
        <v>144</v>
      </c>
      <c r="C71" s="20" t="s">
        <v>328</v>
      </c>
      <c r="D71" s="35" t="s">
        <v>327</v>
      </c>
      <c r="E71" s="20" t="s">
        <v>40</v>
      </c>
      <c r="F71" s="33">
        <v>0.70768346471471477</v>
      </c>
      <c r="G71" s="33">
        <v>0.50921107599535009</v>
      </c>
      <c r="H71" s="33">
        <v>0.58265901990700375</v>
      </c>
      <c r="I71" s="33">
        <v>0.40949999999999998</v>
      </c>
      <c r="J71" s="33">
        <v>0.54849999999999999</v>
      </c>
      <c r="K71" s="33">
        <v>0.5998</v>
      </c>
      <c r="L71" s="33">
        <v>0.62324269834350499</v>
      </c>
      <c r="M71" s="33">
        <v>0.48902481110142398</v>
      </c>
      <c r="N71" s="33">
        <v>0.41132484855545198</v>
      </c>
      <c r="O71" s="33">
        <v>0.44740000000000002</v>
      </c>
      <c r="P71" s="33">
        <v>0.4501</v>
      </c>
      <c r="Q71" s="33">
        <v>0.60329999999999995</v>
      </c>
      <c r="R71" s="33">
        <v>0.53390000000000004</v>
      </c>
      <c r="S71" s="33">
        <v>0.40810000000000002</v>
      </c>
      <c r="T71" s="33">
        <v>0.4153</v>
      </c>
      <c r="U71" s="33">
        <v>0.61729999999999996</v>
      </c>
      <c r="V71" s="33">
        <v>0.46539999999999998</v>
      </c>
      <c r="W71" s="33">
        <v>0.49480000000000002</v>
      </c>
      <c r="X71" s="33">
        <v>0.50780000000000003</v>
      </c>
      <c r="Y71" s="33">
        <v>0.50780000000000003</v>
      </c>
      <c r="Z71" s="33">
        <v>0.47949999999999998</v>
      </c>
      <c r="AA71" s="33">
        <v>0.52499500508573105</v>
      </c>
      <c r="AB71" s="33">
        <v>0.35817614489489485</v>
      </c>
      <c r="AC71" s="33">
        <v>0.31154188462656207</v>
      </c>
      <c r="AD71" s="33">
        <v>0.40857263513513514</v>
      </c>
      <c r="AE71" s="33">
        <v>0.31159410418482991</v>
      </c>
      <c r="AF71" s="33">
        <v>0.21202729947689625</v>
      </c>
      <c r="AG71" s="33">
        <v>0.42</v>
      </c>
      <c r="AH71" s="33">
        <v>0.32</v>
      </c>
      <c r="AI71" s="33">
        <v>0.25</v>
      </c>
      <c r="AJ71" s="33">
        <v>0.2944</v>
      </c>
      <c r="AK71" s="33">
        <v>0.31190000000000001</v>
      </c>
      <c r="AL71" s="33">
        <v>0.33250000000000002</v>
      </c>
      <c r="AM71" s="33">
        <v>0.37169999999999997</v>
      </c>
      <c r="AN71" s="33">
        <v>0.25950000000000001</v>
      </c>
      <c r="AO71" s="33">
        <v>0.38829999999999998</v>
      </c>
      <c r="AP71" s="33">
        <v>0.48599999999999999</v>
      </c>
      <c r="AQ71" s="33">
        <v>0.42599999999999999</v>
      </c>
      <c r="AR71" s="33">
        <v>0.435</v>
      </c>
      <c r="AS71" s="39">
        <v>0.2767</v>
      </c>
      <c r="AT71" s="39">
        <v>0.28699999999999998</v>
      </c>
      <c r="AU71" s="39">
        <v>0.34100000000000003</v>
      </c>
      <c r="AV71" s="39">
        <v>0.1537</v>
      </c>
      <c r="AW71" s="33">
        <v>0</v>
      </c>
      <c r="AX71" s="33">
        <v>9.7900000000000001E-2</v>
      </c>
      <c r="AY71" s="33">
        <v>0.14099999999999999</v>
      </c>
      <c r="AZ71" s="39">
        <v>0.19500000000000001</v>
      </c>
      <c r="BA71" s="39">
        <v>0.18579999999999999</v>
      </c>
      <c r="BB71" s="39">
        <v>0.25600000000000001</v>
      </c>
      <c r="BC71" s="39">
        <v>0.245</v>
      </c>
      <c r="BD71" s="39">
        <v>0.26079999999999998</v>
      </c>
      <c r="BE71" s="39">
        <v>0.20080000000000001</v>
      </c>
      <c r="BF71" s="39">
        <v>0.224</v>
      </c>
      <c r="BG71" s="39">
        <v>0.253</v>
      </c>
      <c r="BH71" s="39">
        <v>0.26500000000000001</v>
      </c>
      <c r="BI71" s="39">
        <v>0.2009</v>
      </c>
      <c r="BJ71" s="39">
        <v>0.45069999999999999</v>
      </c>
      <c r="BK71" s="39">
        <v>0.2122</v>
      </c>
      <c r="BL71" s="39">
        <v>0.314</v>
      </c>
      <c r="BM71" s="39">
        <v>0.34960000000000002</v>
      </c>
      <c r="BN71" s="39">
        <v>0.36299999999999999</v>
      </c>
      <c r="BO71" s="39">
        <v>0.36099999999999999</v>
      </c>
      <c r="BP71" s="39">
        <v>0.41139999999999999</v>
      </c>
      <c r="BQ71" s="39">
        <v>0.32619999999999999</v>
      </c>
      <c r="BR71" s="39">
        <v>0.41</v>
      </c>
      <c r="BS71" s="39">
        <v>0.47</v>
      </c>
      <c r="BT71" s="39">
        <v>0.4</v>
      </c>
      <c r="BU71" s="39">
        <v>0.28100000000000003</v>
      </c>
      <c r="BV71" s="39">
        <v>0.5101</v>
      </c>
      <c r="BW71" s="39">
        <v>0.24049999999999999</v>
      </c>
      <c r="BX71" s="94">
        <v>0.189</v>
      </c>
      <c r="BY71" s="95">
        <v>0.42720000000000002</v>
      </c>
      <c r="BZ71" s="120">
        <v>0.50360000000000005</v>
      </c>
      <c r="CA71" s="39">
        <v>0.4711906967451322</v>
      </c>
      <c r="CB71" s="39">
        <v>0.40069429308340593</v>
      </c>
      <c r="CC71" s="39">
        <v>0.42800018768768772</v>
      </c>
    </row>
    <row r="72" spans="1:82" x14ac:dyDescent="0.2">
      <c r="A72" s="19" t="s">
        <v>275</v>
      </c>
      <c r="B72" s="19" t="s">
        <v>144</v>
      </c>
      <c r="C72" s="20" t="s">
        <v>328</v>
      </c>
      <c r="D72" s="35" t="s">
        <v>311</v>
      </c>
      <c r="E72" s="20" t="s">
        <v>40</v>
      </c>
      <c r="F72" s="33">
        <v>0.61257702020202021</v>
      </c>
      <c r="G72" s="33">
        <v>0.7838892961876831</v>
      </c>
      <c r="H72" s="33">
        <v>0.76582966764418392</v>
      </c>
      <c r="I72" s="33">
        <v>0.49151515151515202</v>
      </c>
      <c r="J72" s="33">
        <v>0.72991202346040995</v>
      </c>
      <c r="K72" s="33">
        <v>0.86693181818181797</v>
      </c>
      <c r="L72" s="33">
        <v>0.86959921798631501</v>
      </c>
      <c r="M72" s="33">
        <v>0.42094941348973608</v>
      </c>
      <c r="N72" s="33">
        <v>0.28953761755485885</v>
      </c>
      <c r="O72" s="33">
        <v>0.38200000000000001</v>
      </c>
      <c r="P72" s="33">
        <v>0.34789999999999999</v>
      </c>
      <c r="Q72" s="33">
        <v>0.20100000000000001</v>
      </c>
      <c r="R72" s="33">
        <v>0.66920000000000002</v>
      </c>
      <c r="S72" s="33">
        <v>0.66459999999999997</v>
      </c>
      <c r="T72" s="33">
        <v>0.65</v>
      </c>
      <c r="U72" s="33">
        <v>0.72899999999999998</v>
      </c>
      <c r="V72" s="33">
        <v>0.73770000000000002</v>
      </c>
      <c r="W72" s="33">
        <v>0.85429999999999995</v>
      </c>
      <c r="X72" s="33">
        <v>0.52400000000000002</v>
      </c>
      <c r="Y72" s="33">
        <v>0.52370000000000005</v>
      </c>
      <c r="Z72" s="33">
        <v>0.72519999999999996</v>
      </c>
      <c r="AA72" s="33">
        <v>0.51356060606060605</v>
      </c>
      <c r="AB72" s="33">
        <v>0.65019507575757585</v>
      </c>
      <c r="AC72" s="33">
        <v>0.61356854838709685</v>
      </c>
      <c r="AD72" s="33">
        <v>0.45033207070707065</v>
      </c>
      <c r="AE72" s="33">
        <v>0.42086876832844566</v>
      </c>
      <c r="AF72" s="33">
        <v>0.2711803519061583</v>
      </c>
      <c r="AG72" s="33">
        <v>0.53</v>
      </c>
      <c r="AH72" s="33">
        <v>0.35</v>
      </c>
      <c r="AI72" s="33">
        <v>0.49</v>
      </c>
      <c r="AJ72" s="33">
        <v>0.51900000000000002</v>
      </c>
      <c r="AK72" s="33">
        <v>0.49569999999999997</v>
      </c>
      <c r="AL72" s="33">
        <v>0.70799999999999996</v>
      </c>
      <c r="AM72" s="33">
        <v>0.71379999999999999</v>
      </c>
      <c r="AN72" s="33">
        <v>0.53200000000000003</v>
      </c>
      <c r="AO72" s="33">
        <v>0.48</v>
      </c>
      <c r="AP72" s="33">
        <v>0.61499999999999999</v>
      </c>
      <c r="AQ72" s="33">
        <v>0.59699999999999998</v>
      </c>
      <c r="AR72" s="33">
        <v>0.44</v>
      </c>
      <c r="AS72" s="39">
        <v>0.69199999999999995</v>
      </c>
      <c r="AT72" s="39">
        <v>0.64600000000000002</v>
      </c>
      <c r="AU72" s="39">
        <v>0.83599999999999997</v>
      </c>
      <c r="AV72" s="39">
        <v>0.73399999999999999</v>
      </c>
      <c r="AW72" s="33">
        <v>0.86280000000000001</v>
      </c>
      <c r="AX72" s="33">
        <v>0.85299999999999998</v>
      </c>
      <c r="AY72" s="33">
        <v>0.86099999999999999</v>
      </c>
      <c r="AZ72" s="39">
        <v>0.85499999999999998</v>
      </c>
      <c r="BA72" s="39">
        <v>0.89200000000000002</v>
      </c>
      <c r="BB72" s="39">
        <v>0.79500000000000004</v>
      </c>
      <c r="BC72" s="39">
        <v>0.84699999999999998</v>
      </c>
      <c r="BD72" s="39">
        <v>0.93310000000000004</v>
      </c>
      <c r="BE72" s="39">
        <v>0.95</v>
      </c>
      <c r="BF72" s="39">
        <v>0.94099999999999995</v>
      </c>
      <c r="BG72" s="39">
        <v>0.94899999999999995</v>
      </c>
      <c r="BH72" s="39">
        <v>0.91259999999999997</v>
      </c>
      <c r="BI72" s="39">
        <v>0.90800000000000003</v>
      </c>
      <c r="BJ72" s="39">
        <v>0.91200000000000003</v>
      </c>
      <c r="BK72" s="39">
        <v>0.91059999999999997</v>
      </c>
      <c r="BL72" s="39">
        <v>0.70599999999999996</v>
      </c>
      <c r="BM72" s="39">
        <v>0.75180000000000002</v>
      </c>
      <c r="BN72" s="39">
        <v>0.753</v>
      </c>
      <c r="BO72" s="39">
        <v>0.69499999999999995</v>
      </c>
      <c r="BP72" s="39">
        <v>0.64</v>
      </c>
      <c r="BQ72" s="39">
        <v>0.64900000000000002</v>
      </c>
      <c r="BR72" s="39">
        <v>0.66</v>
      </c>
      <c r="BS72" s="39">
        <v>0.67</v>
      </c>
      <c r="BT72" s="39">
        <v>0.67</v>
      </c>
      <c r="BU72" s="39">
        <v>0.75</v>
      </c>
      <c r="BV72" s="39">
        <v>0.33750000000000002</v>
      </c>
      <c r="BW72" s="39">
        <v>0.35670000000000002</v>
      </c>
      <c r="BX72" s="94">
        <v>0.47099999999999997</v>
      </c>
      <c r="BY72" s="95">
        <v>0.5</v>
      </c>
      <c r="BZ72" s="120">
        <v>0.43059999999999998</v>
      </c>
      <c r="CA72" s="90">
        <v>0.26064356435643565</v>
      </c>
      <c r="CB72" s="90">
        <v>0.25369024805706381</v>
      </c>
      <c r="CC72" s="90">
        <v>0.26008156284378436</v>
      </c>
    </row>
    <row r="73" spans="1:82" x14ac:dyDescent="0.2">
      <c r="A73" s="19" t="s">
        <v>275</v>
      </c>
      <c r="B73" s="19" t="s">
        <v>144</v>
      </c>
      <c r="C73" s="20" t="s">
        <v>328</v>
      </c>
      <c r="D73" s="35" t="s">
        <v>312</v>
      </c>
      <c r="E73" s="20" t="s">
        <v>40</v>
      </c>
      <c r="F73" s="33">
        <v>0.64031084656084647</v>
      </c>
      <c r="G73" s="33">
        <v>0.62781618023553509</v>
      </c>
      <c r="H73" s="33">
        <v>0.6584793693463048</v>
      </c>
      <c r="I73" s="33">
        <v>0.63457892416225703</v>
      </c>
      <c r="J73" s="33">
        <v>0.64905488351254503</v>
      </c>
      <c r="K73" s="33">
        <v>0.53210000000000002</v>
      </c>
      <c r="L73" s="33">
        <v>0.49444231097456909</v>
      </c>
      <c r="M73" s="33">
        <v>0.4193141641065028</v>
      </c>
      <c r="N73" s="33">
        <v>0.18171866447728516</v>
      </c>
      <c r="O73" s="33">
        <v>0.35039999999999999</v>
      </c>
      <c r="P73" s="33">
        <v>0.42309999999999998</v>
      </c>
      <c r="Q73" s="33">
        <v>0.2883</v>
      </c>
      <c r="R73" s="33">
        <v>0.30740000000000001</v>
      </c>
      <c r="S73" s="33">
        <v>0.3024</v>
      </c>
      <c r="T73" s="33">
        <v>0.30940000000000001</v>
      </c>
      <c r="U73" s="33">
        <v>0.32369999999999999</v>
      </c>
      <c r="V73" s="33">
        <v>0.318</v>
      </c>
      <c r="W73" s="33">
        <v>0.32490000000000002</v>
      </c>
      <c r="X73" s="33">
        <v>0.33119999999999999</v>
      </c>
      <c r="Y73" s="33">
        <v>0.33119999999999999</v>
      </c>
      <c r="Z73" s="33">
        <v>0.2762</v>
      </c>
      <c r="AA73" s="33">
        <v>0.2849569039085168</v>
      </c>
      <c r="AB73" s="33">
        <v>0.33438051146384479</v>
      </c>
      <c r="AC73" s="33">
        <v>0.33401604369346299</v>
      </c>
      <c r="AD73" s="33">
        <v>0.3277226631393298</v>
      </c>
      <c r="AE73" s="33">
        <v>0.32136456733230928</v>
      </c>
      <c r="AF73" s="33">
        <v>0.31386542072025941</v>
      </c>
      <c r="AG73" s="33">
        <v>0.3</v>
      </c>
      <c r="AH73" s="33">
        <v>0.19</v>
      </c>
      <c r="AI73" s="33">
        <v>0.24</v>
      </c>
      <c r="AJ73" s="33">
        <v>0.32100000000000001</v>
      </c>
      <c r="AK73" s="33">
        <v>0.32440000000000002</v>
      </c>
      <c r="AL73" s="33">
        <v>0.311</v>
      </c>
      <c r="AM73" s="33">
        <v>0.32869999999999999</v>
      </c>
      <c r="AN73" s="33">
        <v>0.32400000000000001</v>
      </c>
      <c r="AO73" s="33">
        <v>0.33</v>
      </c>
      <c r="AP73" s="33">
        <v>0.32900000000000001</v>
      </c>
      <c r="AQ73" s="33">
        <v>0.317</v>
      </c>
      <c r="AR73" s="33">
        <v>0.32700000000000001</v>
      </c>
      <c r="AS73" s="39">
        <v>0.31</v>
      </c>
      <c r="AT73" s="39">
        <v>0.17299999999999999</v>
      </c>
      <c r="AU73" s="39">
        <v>0.25900000000000001</v>
      </c>
      <c r="AV73" s="39">
        <v>0.33300000000000002</v>
      </c>
      <c r="AW73" s="33">
        <v>0.33189999999999997</v>
      </c>
      <c r="AX73" s="33">
        <v>0.31900000000000001</v>
      </c>
      <c r="AY73" s="33">
        <v>0.28220000000000001</v>
      </c>
      <c r="AZ73" s="39">
        <v>0.32600000000000001</v>
      </c>
      <c r="BA73" s="39">
        <v>0.32100000000000001</v>
      </c>
      <c r="BB73" s="39">
        <v>0.63500000000000001</v>
      </c>
      <c r="BC73" s="39">
        <v>0.51700000000000002</v>
      </c>
      <c r="BD73" s="39">
        <v>0.54</v>
      </c>
      <c r="BE73" s="39">
        <v>0.40600000000000003</v>
      </c>
      <c r="BF73" s="39">
        <v>0.46300000000000002</v>
      </c>
      <c r="BG73" s="39">
        <v>0.42299999999999999</v>
      </c>
      <c r="BH73" s="39">
        <v>0.435</v>
      </c>
      <c r="BI73" s="39">
        <v>0.498</v>
      </c>
      <c r="BJ73" s="39">
        <v>0.66500000000000004</v>
      </c>
      <c r="BK73" s="39">
        <v>0.749</v>
      </c>
      <c r="BL73" s="39">
        <v>0.55500000000000005</v>
      </c>
      <c r="BM73" s="39">
        <v>0.86199999999999999</v>
      </c>
      <c r="BN73" s="39">
        <v>0.95899999999999996</v>
      </c>
      <c r="BO73" s="39">
        <v>0.96099999999999997</v>
      </c>
      <c r="BP73" s="39">
        <v>0.96899999999999997</v>
      </c>
      <c r="BQ73" s="39">
        <v>0.88600000000000001</v>
      </c>
      <c r="BR73" s="39">
        <v>0.95</v>
      </c>
      <c r="BS73" s="39">
        <v>0.97</v>
      </c>
      <c r="BT73" s="39">
        <v>0.96</v>
      </c>
      <c r="BU73" s="39">
        <v>0.88700000000000001</v>
      </c>
      <c r="BV73" s="39">
        <v>0.61099999999999999</v>
      </c>
      <c r="BW73" s="39">
        <v>0.88</v>
      </c>
      <c r="BX73" s="94">
        <v>0.57599999999999996</v>
      </c>
      <c r="BY73" s="95">
        <v>0.33</v>
      </c>
      <c r="BZ73" s="120">
        <v>0.33329999999999999</v>
      </c>
      <c r="CA73" s="90">
        <v>0.55913978494623662</v>
      </c>
      <c r="CB73" s="90">
        <v>0.33333333333333331</v>
      </c>
      <c r="CC73" s="177">
        <v>0.33194444444444449</v>
      </c>
    </row>
    <row r="74" spans="1:82" x14ac:dyDescent="0.2">
      <c r="A74" s="19" t="s">
        <v>275</v>
      </c>
      <c r="B74" s="19" t="s">
        <v>144</v>
      </c>
      <c r="C74" s="20" t="s">
        <v>328</v>
      </c>
      <c r="D74" s="35" t="s">
        <v>313</v>
      </c>
      <c r="E74" s="20" t="s">
        <v>40</v>
      </c>
      <c r="F74" s="33">
        <v>0</v>
      </c>
      <c r="G74" s="33">
        <v>0</v>
      </c>
      <c r="H74" s="33">
        <v>0</v>
      </c>
      <c r="I74" s="33">
        <v>0</v>
      </c>
      <c r="J74" s="33">
        <v>0</v>
      </c>
      <c r="K74" s="33">
        <v>0</v>
      </c>
      <c r="L74" s="33">
        <v>0</v>
      </c>
      <c r="M74" s="33">
        <v>0</v>
      </c>
      <c r="N74" s="33">
        <v>0</v>
      </c>
      <c r="O74" s="33">
        <v>0</v>
      </c>
      <c r="P74" s="33">
        <v>0</v>
      </c>
      <c r="Q74" s="33">
        <v>0</v>
      </c>
      <c r="R74" s="33">
        <v>0</v>
      </c>
      <c r="S74" s="33">
        <v>0</v>
      </c>
      <c r="T74" s="33">
        <v>0</v>
      </c>
      <c r="U74" s="33">
        <v>0</v>
      </c>
      <c r="V74" s="33">
        <v>0</v>
      </c>
      <c r="W74" s="33">
        <v>0</v>
      </c>
      <c r="X74" s="33">
        <v>0</v>
      </c>
      <c r="Y74" s="33">
        <v>0</v>
      </c>
      <c r="Z74" s="33">
        <v>0</v>
      </c>
      <c r="AA74" s="33">
        <v>0</v>
      </c>
      <c r="AB74" s="33">
        <v>0</v>
      </c>
      <c r="AC74" s="33">
        <v>0</v>
      </c>
      <c r="AD74" s="33">
        <v>0</v>
      </c>
      <c r="AE74" s="33">
        <v>0</v>
      </c>
      <c r="AF74" s="33">
        <v>0</v>
      </c>
      <c r="AG74" s="33">
        <v>0</v>
      </c>
      <c r="AH74" s="33">
        <v>0</v>
      </c>
      <c r="AI74" s="33">
        <v>0</v>
      </c>
      <c r="AJ74" s="33">
        <v>0</v>
      </c>
      <c r="AK74" s="33">
        <v>0</v>
      </c>
      <c r="AL74" s="33">
        <v>0</v>
      </c>
      <c r="AM74" s="33">
        <v>0</v>
      </c>
      <c r="AN74" s="33">
        <v>0</v>
      </c>
      <c r="AO74" s="33">
        <v>0</v>
      </c>
      <c r="AP74" s="33">
        <v>0</v>
      </c>
      <c r="AQ74" s="33">
        <v>0</v>
      </c>
      <c r="AR74" s="33">
        <v>7.4999999999999997E-2</v>
      </c>
      <c r="AS74" s="39">
        <v>6.4000000000000001E-2</v>
      </c>
      <c r="AT74" s="39">
        <v>0</v>
      </c>
      <c r="AU74" s="39">
        <v>0</v>
      </c>
      <c r="AV74" s="39">
        <v>0</v>
      </c>
      <c r="AW74" s="33">
        <v>0</v>
      </c>
      <c r="AX74" s="33">
        <v>0</v>
      </c>
      <c r="AY74" s="33">
        <v>0</v>
      </c>
      <c r="AZ74" s="39">
        <v>0</v>
      </c>
      <c r="BA74" s="39">
        <v>0</v>
      </c>
      <c r="BB74" s="39">
        <v>0</v>
      </c>
      <c r="BC74" s="39">
        <v>0</v>
      </c>
      <c r="BD74" s="39">
        <v>0</v>
      </c>
      <c r="BE74" s="39">
        <v>0</v>
      </c>
      <c r="BF74" s="39">
        <v>0</v>
      </c>
      <c r="BG74" s="39">
        <v>0</v>
      </c>
      <c r="BH74" s="39">
        <v>0</v>
      </c>
      <c r="BI74" s="39">
        <v>0</v>
      </c>
      <c r="BJ74" s="39">
        <v>0</v>
      </c>
      <c r="BK74" s="39">
        <v>0</v>
      </c>
      <c r="BL74" s="39">
        <v>0</v>
      </c>
      <c r="BM74" s="39">
        <v>0</v>
      </c>
      <c r="BN74" s="39">
        <v>0</v>
      </c>
      <c r="BO74" s="39">
        <v>1E-3</v>
      </c>
      <c r="BP74" s="39">
        <v>2E-3</v>
      </c>
      <c r="BQ74" s="39">
        <v>6.0000000000000001E-3</v>
      </c>
      <c r="BR74" s="39">
        <v>2.7E-2</v>
      </c>
      <c r="BS74" s="39">
        <v>4.0000000000000001E-3</v>
      </c>
      <c r="BT74" s="39">
        <v>2E-3</v>
      </c>
      <c r="BU74" s="39">
        <v>0</v>
      </c>
      <c r="BV74" s="39">
        <v>0</v>
      </c>
      <c r="BW74" s="39">
        <v>0</v>
      </c>
      <c r="BX74" s="94">
        <v>0</v>
      </c>
      <c r="BY74" s="95">
        <v>0</v>
      </c>
      <c r="BZ74" s="120">
        <v>0</v>
      </c>
      <c r="CA74" s="90">
        <v>0</v>
      </c>
      <c r="CB74" s="94">
        <v>0</v>
      </c>
      <c r="CC74" s="179">
        <v>0</v>
      </c>
    </row>
    <row r="75" spans="1:82" x14ac:dyDescent="0.2">
      <c r="A75" s="19" t="s">
        <v>275</v>
      </c>
      <c r="B75" s="19" t="s">
        <v>144</v>
      </c>
      <c r="C75" s="20" t="s">
        <v>328</v>
      </c>
      <c r="D75" s="35" t="s">
        <v>314</v>
      </c>
      <c r="E75" s="20" t="s">
        <v>40</v>
      </c>
      <c r="F75" s="33">
        <v>0</v>
      </c>
      <c r="G75" s="33">
        <v>0</v>
      </c>
      <c r="H75" s="33">
        <v>3.1169994879672301E-3</v>
      </c>
      <c r="I75" s="33">
        <v>0</v>
      </c>
      <c r="J75" s="33">
        <v>0</v>
      </c>
      <c r="K75" s="33">
        <v>0</v>
      </c>
      <c r="L75" s="33">
        <v>0</v>
      </c>
      <c r="M75" s="33">
        <v>0</v>
      </c>
      <c r="N75" s="33">
        <v>0.29813218390804597</v>
      </c>
      <c r="O75" s="33">
        <v>0.5</v>
      </c>
      <c r="P75" s="33">
        <v>0.5</v>
      </c>
      <c r="Q75" s="33">
        <v>0.44219999999999998</v>
      </c>
      <c r="R75" s="33">
        <v>0</v>
      </c>
      <c r="S75" s="33">
        <v>0</v>
      </c>
      <c r="T75" s="33">
        <v>0</v>
      </c>
      <c r="U75" s="33">
        <v>0.36670000000000003</v>
      </c>
      <c r="V75" s="33">
        <v>0.1089</v>
      </c>
      <c r="W75" s="33">
        <v>0</v>
      </c>
      <c r="X75" s="33">
        <v>0</v>
      </c>
      <c r="Y75" s="33">
        <v>0</v>
      </c>
      <c r="Z75" s="33">
        <v>0</v>
      </c>
      <c r="AA75" s="33">
        <v>0</v>
      </c>
      <c r="AB75" s="33">
        <v>0</v>
      </c>
      <c r="AC75" s="33">
        <v>0</v>
      </c>
      <c r="AD75" s="33">
        <v>1.3888888888888888E-2</v>
      </c>
      <c r="AE75" s="33">
        <v>2.9569892473118281E-2</v>
      </c>
      <c r="AF75" s="33">
        <v>0.23147081413210446</v>
      </c>
      <c r="AG75" s="33">
        <v>0.25</v>
      </c>
      <c r="AH75" s="33">
        <v>0.36</v>
      </c>
      <c r="AI75" s="33">
        <v>0.26</v>
      </c>
      <c r="AJ75" s="33">
        <v>0</v>
      </c>
      <c r="AK75" s="33">
        <v>0</v>
      </c>
      <c r="AL75" s="33">
        <v>0</v>
      </c>
      <c r="AM75" s="33">
        <v>0</v>
      </c>
      <c r="AN75" s="33">
        <v>0</v>
      </c>
      <c r="AO75" s="33">
        <v>0</v>
      </c>
      <c r="AP75" s="33">
        <v>0</v>
      </c>
      <c r="AQ75" s="33">
        <v>9.4E-2</v>
      </c>
      <c r="AR75" s="33">
        <v>0.24099999999999999</v>
      </c>
      <c r="AS75" s="39">
        <v>0</v>
      </c>
      <c r="AT75" s="39">
        <v>0</v>
      </c>
      <c r="AU75" s="39">
        <v>0</v>
      </c>
      <c r="AV75" s="39">
        <v>0.127</v>
      </c>
      <c r="AW75" s="33">
        <v>0</v>
      </c>
      <c r="AX75" s="33">
        <v>0</v>
      </c>
      <c r="AY75" s="33">
        <v>0</v>
      </c>
      <c r="AZ75" s="39">
        <v>0</v>
      </c>
      <c r="BA75" s="39">
        <v>0</v>
      </c>
      <c r="BB75" s="39">
        <v>0</v>
      </c>
      <c r="BC75" s="39">
        <v>3.5000000000000001E-3</v>
      </c>
      <c r="BD75" s="39">
        <v>2.2000000000000001E-4</v>
      </c>
      <c r="BE75" s="39">
        <v>4.4999999999999999E-4</v>
      </c>
      <c r="BF75" s="39">
        <v>0</v>
      </c>
      <c r="BG75" s="39">
        <v>0</v>
      </c>
      <c r="BH75" s="39">
        <v>0</v>
      </c>
      <c r="BI75" s="39">
        <v>0</v>
      </c>
      <c r="BJ75" s="39">
        <v>0</v>
      </c>
      <c r="BK75" s="39">
        <v>0</v>
      </c>
      <c r="BL75" s="39">
        <v>0</v>
      </c>
      <c r="BM75" s="39">
        <v>0</v>
      </c>
      <c r="BN75" s="39">
        <v>0</v>
      </c>
      <c r="BO75" s="39">
        <v>0</v>
      </c>
      <c r="BP75" s="39">
        <v>0</v>
      </c>
      <c r="BQ75" s="39">
        <v>0</v>
      </c>
      <c r="BR75" s="39">
        <v>0</v>
      </c>
      <c r="BS75" s="39">
        <v>0</v>
      </c>
      <c r="BT75" s="39">
        <v>0</v>
      </c>
      <c r="BU75" s="39">
        <v>0</v>
      </c>
      <c r="BV75" s="39">
        <v>0</v>
      </c>
      <c r="BW75" s="39">
        <v>0</v>
      </c>
      <c r="BX75" s="94">
        <v>0</v>
      </c>
      <c r="BY75" s="95">
        <v>0</v>
      </c>
      <c r="BZ75" s="120">
        <v>0</v>
      </c>
      <c r="CA75" s="90">
        <v>0</v>
      </c>
      <c r="CB75" s="90">
        <v>0</v>
      </c>
      <c r="CC75" s="178">
        <v>0</v>
      </c>
    </row>
    <row r="76" spans="1:82" x14ac:dyDescent="0.2">
      <c r="A76" s="19" t="s">
        <v>275</v>
      </c>
      <c r="B76" s="19" t="s">
        <v>144</v>
      </c>
      <c r="C76" s="20" t="s">
        <v>328</v>
      </c>
      <c r="D76" s="35" t="s">
        <v>315</v>
      </c>
      <c r="E76" s="20" t="s">
        <v>40</v>
      </c>
      <c r="F76" s="33">
        <v>0.49685846560846564</v>
      </c>
      <c r="G76" s="33">
        <v>0.49174347158218118</v>
      </c>
      <c r="H76" s="33">
        <v>0.48950332821300563</v>
      </c>
      <c r="I76" s="33">
        <v>0.46888227513227498</v>
      </c>
      <c r="J76" s="33">
        <v>0.48595110087045601</v>
      </c>
      <c r="K76" s="33">
        <v>0.49919999999999998</v>
      </c>
      <c r="L76" s="33">
        <v>0.49779185867895542</v>
      </c>
      <c r="M76" s="33">
        <v>0.45244495647721444</v>
      </c>
      <c r="N76" s="33">
        <v>0.48597427476737826</v>
      </c>
      <c r="O76" s="33">
        <v>0.498</v>
      </c>
      <c r="P76" s="33">
        <v>0.49270000000000003</v>
      </c>
      <c r="Q76" s="33">
        <v>0.50190000000000001</v>
      </c>
      <c r="R76" s="33">
        <v>0.499</v>
      </c>
      <c r="S76" s="33">
        <v>0.49030000000000001</v>
      </c>
      <c r="T76" s="33">
        <v>0.5</v>
      </c>
      <c r="U76" s="33">
        <v>0.48039999999999999</v>
      </c>
      <c r="V76" s="33">
        <v>0.50780000000000003</v>
      </c>
      <c r="W76" s="33">
        <v>0</v>
      </c>
      <c r="X76" s="33">
        <v>0.99039999999999995</v>
      </c>
      <c r="Y76" s="33">
        <v>0.99039999999999995</v>
      </c>
      <c r="Z76" s="33">
        <v>0.49730000000000002</v>
      </c>
      <c r="AA76" s="33">
        <v>0.11168714797747058</v>
      </c>
      <c r="AB76" s="33">
        <v>0</v>
      </c>
      <c r="AC76" s="33">
        <v>0</v>
      </c>
      <c r="AD76" s="33">
        <v>0</v>
      </c>
      <c r="AE76" s="33">
        <v>0</v>
      </c>
      <c r="AF76" s="33">
        <v>9.6006144393241167E-4</v>
      </c>
      <c r="AG76" s="33">
        <v>0</v>
      </c>
      <c r="AH76" s="33">
        <v>0.11</v>
      </c>
      <c r="AI76" s="33">
        <v>0.99</v>
      </c>
      <c r="AJ76" s="33">
        <v>0.42</v>
      </c>
      <c r="AK76" s="33">
        <v>0.49769999999999998</v>
      </c>
      <c r="AL76" s="33">
        <v>0.497</v>
      </c>
      <c r="AM76" s="33">
        <v>0.49809999999999999</v>
      </c>
      <c r="AN76" s="33">
        <v>0.48699999999999999</v>
      </c>
      <c r="AO76" s="33">
        <v>0.48799999999999999</v>
      </c>
      <c r="AP76" s="33">
        <v>0.496</v>
      </c>
      <c r="AQ76" s="33">
        <v>0.499</v>
      </c>
      <c r="AR76" s="33">
        <v>0.49199999999999999</v>
      </c>
      <c r="AS76" s="39">
        <v>0.29199999999999998</v>
      </c>
      <c r="AT76" s="39">
        <v>0</v>
      </c>
      <c r="AU76" s="39">
        <v>0</v>
      </c>
      <c r="AV76" s="39">
        <v>0</v>
      </c>
      <c r="AW76" s="33">
        <v>0</v>
      </c>
      <c r="AX76" s="33">
        <v>0</v>
      </c>
      <c r="AY76" s="33">
        <v>0</v>
      </c>
      <c r="AZ76" s="39">
        <v>0</v>
      </c>
      <c r="BA76" s="39">
        <v>0</v>
      </c>
      <c r="BB76" s="39">
        <v>0.11600000000000001</v>
      </c>
      <c r="BC76" s="39">
        <v>0.49399999999999999</v>
      </c>
      <c r="BD76" s="39">
        <v>0.48320000000000002</v>
      </c>
      <c r="BE76" s="39">
        <v>0.46500000000000002</v>
      </c>
      <c r="BF76" s="39">
        <v>0.48</v>
      </c>
      <c r="BG76" s="39">
        <v>0.33400000000000002</v>
      </c>
      <c r="BH76" s="39">
        <v>0.49099999999999999</v>
      </c>
      <c r="BI76" s="39">
        <v>0.48399999999999999</v>
      </c>
      <c r="BJ76" s="39">
        <v>0.48799999999999999</v>
      </c>
      <c r="BK76" s="39">
        <v>0.49030000000000001</v>
      </c>
      <c r="BL76" s="39">
        <v>0.48</v>
      </c>
      <c r="BM76" s="39">
        <v>0.46600000000000003</v>
      </c>
      <c r="BN76" s="39">
        <v>0.48899999999999999</v>
      </c>
      <c r="BO76" s="39">
        <v>0.49399999999999999</v>
      </c>
      <c r="BP76" s="39">
        <v>0.47399999999999998</v>
      </c>
      <c r="BQ76" s="39">
        <v>0.39200000000000002</v>
      </c>
      <c r="BR76" s="39">
        <v>0.37</v>
      </c>
      <c r="BS76" s="39">
        <v>0.5</v>
      </c>
      <c r="BT76" s="39">
        <v>0.5</v>
      </c>
      <c r="BU76" s="39">
        <v>0.51600000000000001</v>
      </c>
      <c r="BV76" s="39">
        <v>0.5</v>
      </c>
      <c r="BW76" s="39">
        <v>0.5</v>
      </c>
      <c r="BX76" s="94">
        <v>0.5</v>
      </c>
      <c r="BY76" s="95">
        <v>0.5</v>
      </c>
      <c r="BZ76" s="120">
        <v>0.5</v>
      </c>
      <c r="CA76" s="90">
        <v>1</v>
      </c>
      <c r="CB76" s="90">
        <v>1</v>
      </c>
      <c r="CC76" s="90">
        <v>1</v>
      </c>
    </row>
    <row r="77" spans="1:82" x14ac:dyDescent="0.2">
      <c r="A77" s="19" t="s">
        <v>275</v>
      </c>
      <c r="B77" s="19" t="s">
        <v>144</v>
      </c>
      <c r="C77" s="20" t="s">
        <v>328</v>
      </c>
      <c r="D77" s="35" t="s">
        <v>316</v>
      </c>
      <c r="E77" s="20" t="s">
        <v>40</v>
      </c>
      <c r="F77" s="33">
        <v>0.49411375661375667</v>
      </c>
      <c r="G77" s="33">
        <v>0.44422043010752688</v>
      </c>
      <c r="H77" s="33">
        <v>0.49273553507424472</v>
      </c>
      <c r="I77" s="33">
        <v>0.48095238095238102</v>
      </c>
      <c r="J77" s="33">
        <v>0.96530000000000005</v>
      </c>
      <c r="K77" s="33">
        <v>0.99509999999999998</v>
      </c>
      <c r="L77" s="33">
        <v>0.99396476574500747</v>
      </c>
      <c r="M77" s="33">
        <v>0.82747401433691758</v>
      </c>
      <c r="N77" s="33">
        <v>0.84868972359058559</v>
      </c>
      <c r="O77" s="33">
        <v>0.99180000000000001</v>
      </c>
      <c r="P77" s="33">
        <v>0.97</v>
      </c>
      <c r="Q77" s="33">
        <v>0.96870000000000001</v>
      </c>
      <c r="R77" s="33">
        <v>0.98329999999999995</v>
      </c>
      <c r="S77" s="33">
        <v>0.96309999999999996</v>
      </c>
      <c r="T77" s="33">
        <v>0.96970000000000001</v>
      </c>
      <c r="U77" s="33">
        <v>0.96550000000000002</v>
      </c>
      <c r="V77" s="33">
        <v>0.97460000000000002</v>
      </c>
      <c r="W77" s="33">
        <v>0.98340000000000005</v>
      </c>
      <c r="X77" s="33">
        <v>0.9879</v>
      </c>
      <c r="Y77" s="33">
        <v>0.9879</v>
      </c>
      <c r="Z77" s="33">
        <v>0.59150000000000003</v>
      </c>
      <c r="AA77" s="33">
        <v>0.84991039426523285</v>
      </c>
      <c r="AB77" s="33">
        <v>0.98677248677248675</v>
      </c>
      <c r="AC77" s="33">
        <v>0.9751344086021505</v>
      </c>
      <c r="AD77" s="33">
        <v>0.98257275132275135</v>
      </c>
      <c r="AE77" s="33">
        <v>0.98294290834613396</v>
      </c>
      <c r="AF77" s="33">
        <v>0.98473502304147464</v>
      </c>
      <c r="AG77" s="33">
        <v>0.95</v>
      </c>
      <c r="AH77" s="33">
        <v>0.77</v>
      </c>
      <c r="AI77" s="33">
        <v>0.97</v>
      </c>
      <c r="AJ77" s="33">
        <v>0.98</v>
      </c>
      <c r="AK77" s="33">
        <v>0.86819999999999997</v>
      </c>
      <c r="AL77" s="33">
        <v>0.997</v>
      </c>
      <c r="AM77" s="33">
        <v>0.99519999999999997</v>
      </c>
      <c r="AN77" s="33">
        <v>0.66100000000000003</v>
      </c>
      <c r="AO77" s="33">
        <v>0.91</v>
      </c>
      <c r="AP77" s="33">
        <v>0.81399999999999995</v>
      </c>
      <c r="AQ77" s="33">
        <v>0.996</v>
      </c>
      <c r="AR77" s="33">
        <v>0.98499999999999999</v>
      </c>
      <c r="AS77" s="39">
        <v>0.97699999999999998</v>
      </c>
      <c r="AT77" s="39">
        <v>0.65800000000000003</v>
      </c>
      <c r="AU77" s="39">
        <v>0.98099999999999998</v>
      </c>
      <c r="AV77" s="39">
        <v>0.998</v>
      </c>
      <c r="AW77" s="33">
        <v>0.99890000000000001</v>
      </c>
      <c r="AX77" s="33">
        <v>0.998</v>
      </c>
      <c r="AY77" s="33">
        <v>0.99319999999999997</v>
      </c>
      <c r="AZ77" s="39">
        <v>0.996</v>
      </c>
      <c r="BA77" s="39">
        <v>0.97499999999999998</v>
      </c>
      <c r="BB77" s="39">
        <v>0.98</v>
      </c>
      <c r="BC77" s="39">
        <v>0.96499999999999997</v>
      </c>
      <c r="BD77" s="39">
        <v>0.97499999999999998</v>
      </c>
      <c r="BE77" s="39">
        <v>0.94699999999999995</v>
      </c>
      <c r="BF77" s="39">
        <v>0.96199999999999997</v>
      </c>
      <c r="BG77" s="39">
        <v>0.95799999999999996</v>
      </c>
      <c r="BH77" s="39">
        <v>0.98799999999999999</v>
      </c>
      <c r="BI77" s="39">
        <v>0.98099999999999998</v>
      </c>
      <c r="BJ77" s="39">
        <v>0.99</v>
      </c>
      <c r="BK77" s="39">
        <v>0.98870000000000002</v>
      </c>
      <c r="BL77" s="39">
        <v>0.97799999999999998</v>
      </c>
      <c r="BM77" s="39">
        <v>0.96799999999999997</v>
      </c>
      <c r="BN77" s="39">
        <v>0.99299999999999999</v>
      </c>
      <c r="BO77" s="39">
        <v>0.495</v>
      </c>
      <c r="BP77" s="39">
        <v>0.48699999999999999</v>
      </c>
      <c r="BQ77" s="39">
        <v>0.105</v>
      </c>
      <c r="BR77" s="39">
        <v>0.49</v>
      </c>
      <c r="BS77" s="39">
        <v>1</v>
      </c>
      <c r="BT77" s="39">
        <v>0.99</v>
      </c>
      <c r="BU77" s="39">
        <v>1</v>
      </c>
      <c r="BV77" s="39">
        <v>1</v>
      </c>
      <c r="BW77" s="39">
        <v>1</v>
      </c>
      <c r="BX77" s="94">
        <v>0.99299999999999999</v>
      </c>
      <c r="BY77" s="95">
        <v>1</v>
      </c>
      <c r="BZ77" s="120">
        <v>1</v>
      </c>
      <c r="CA77" s="90">
        <v>1</v>
      </c>
      <c r="CB77" s="90">
        <v>1</v>
      </c>
      <c r="CC77" s="90">
        <v>1</v>
      </c>
    </row>
    <row r="78" spans="1:82" x14ac:dyDescent="0.2">
      <c r="A78" s="19" t="s">
        <v>275</v>
      </c>
      <c r="B78" s="19" t="s">
        <v>144</v>
      </c>
      <c r="C78" s="20" t="s">
        <v>328</v>
      </c>
      <c r="D78" s="35" t="s">
        <v>317</v>
      </c>
      <c r="E78" s="20" t="s">
        <v>40</v>
      </c>
      <c r="F78" s="33">
        <v>0.43849206349206349</v>
      </c>
      <c r="G78" s="33">
        <v>0.46685867895545319</v>
      </c>
      <c r="H78" s="33">
        <v>0.4940316180235535</v>
      </c>
      <c r="I78" s="33">
        <v>0.48909722222222202</v>
      </c>
      <c r="J78" s="33">
        <v>0.48709999999999998</v>
      </c>
      <c r="K78" s="33">
        <v>0.499</v>
      </c>
      <c r="L78" s="33">
        <v>0.49799347158218132</v>
      </c>
      <c r="M78" s="33">
        <v>0.45983742959549412</v>
      </c>
      <c r="N78" s="33">
        <v>0.47684044882320753</v>
      </c>
      <c r="O78" s="33">
        <v>0.49199999999999999</v>
      </c>
      <c r="P78" s="33">
        <v>0.46660000000000001</v>
      </c>
      <c r="Q78" s="33">
        <v>0.84399999999999997</v>
      </c>
      <c r="R78" s="33">
        <v>0.73119999999999996</v>
      </c>
      <c r="S78" s="33">
        <v>0.73009999999999997</v>
      </c>
      <c r="T78" s="33">
        <v>0.73970000000000002</v>
      </c>
      <c r="U78" s="33">
        <v>0.89300000000000002</v>
      </c>
      <c r="V78" s="33">
        <v>0.93769999999999998</v>
      </c>
      <c r="W78" s="33">
        <v>0.99790000000000001</v>
      </c>
      <c r="X78" s="33">
        <v>0.95330000000000004</v>
      </c>
      <c r="Y78" s="33">
        <v>0.95330000000000004</v>
      </c>
      <c r="Z78" s="33">
        <v>0.95389999999999997</v>
      </c>
      <c r="AA78" s="33">
        <v>0.62477598566308257</v>
      </c>
      <c r="AB78" s="33">
        <v>0.72119708994708998</v>
      </c>
      <c r="AC78" s="33">
        <v>0.99260752688172038</v>
      </c>
      <c r="AD78" s="33">
        <v>0.99332010582010577</v>
      </c>
      <c r="AE78" s="33">
        <v>0.98300691244239635</v>
      </c>
      <c r="AF78" s="33">
        <v>0.80910778289810548</v>
      </c>
      <c r="AG78" s="33">
        <v>0.8</v>
      </c>
      <c r="AH78" s="33">
        <v>0.82</v>
      </c>
      <c r="AI78" s="33">
        <v>0.93</v>
      </c>
      <c r="AJ78" s="33">
        <v>0.92700000000000005</v>
      </c>
      <c r="AK78" s="33">
        <v>0.62829999999999997</v>
      </c>
      <c r="AL78" s="33">
        <v>0.96599999999999997</v>
      </c>
      <c r="AM78" s="33">
        <v>0.74450000000000005</v>
      </c>
      <c r="AN78" s="33">
        <v>0.995</v>
      </c>
      <c r="AO78" s="33">
        <v>0.98199999999999998</v>
      </c>
      <c r="AP78" s="33">
        <v>0.97699999999999998</v>
      </c>
      <c r="AQ78" s="33">
        <v>0.997</v>
      </c>
      <c r="AR78" s="33">
        <v>0.95499999999999996</v>
      </c>
      <c r="AS78" s="39">
        <v>0.89300000000000002</v>
      </c>
      <c r="AT78" s="39">
        <v>0.65</v>
      </c>
      <c r="AU78" s="39">
        <v>0.93799999999999994</v>
      </c>
      <c r="AV78" s="39">
        <v>0.90600000000000003</v>
      </c>
      <c r="AW78" s="33">
        <v>0.84009999999999996</v>
      </c>
      <c r="AX78" s="33">
        <v>0.96299999999999997</v>
      </c>
      <c r="AY78" s="33">
        <v>0.96779999999999999</v>
      </c>
      <c r="AZ78" s="39">
        <v>0.503</v>
      </c>
      <c r="BA78" s="39">
        <v>0.49399999999999999</v>
      </c>
      <c r="BB78" s="39">
        <v>0.49199999999999999</v>
      </c>
      <c r="BC78" s="39">
        <v>0.48199999999999998</v>
      </c>
      <c r="BD78" s="39">
        <v>0.49280000000000002</v>
      </c>
      <c r="BE78" s="39">
        <v>0.48799999999999999</v>
      </c>
      <c r="BF78" s="39">
        <v>0.48899999999999999</v>
      </c>
      <c r="BG78" s="39">
        <v>0.48799999999999999</v>
      </c>
      <c r="BH78" s="39">
        <v>0.497</v>
      </c>
      <c r="BI78" s="39">
        <v>0.495</v>
      </c>
      <c r="BJ78" s="39">
        <v>0.47399999999999998</v>
      </c>
      <c r="BK78" s="39">
        <v>0.4975</v>
      </c>
      <c r="BL78" s="39">
        <v>0.49399999999999999</v>
      </c>
      <c r="BM78" s="39">
        <v>0.49099999999999999</v>
      </c>
      <c r="BN78" s="39">
        <v>0.495</v>
      </c>
      <c r="BO78" s="39">
        <v>0.497</v>
      </c>
      <c r="BP78" s="39">
        <v>0.49199999999999999</v>
      </c>
      <c r="BQ78" s="39">
        <v>0.49099999999999999</v>
      </c>
      <c r="BR78" s="39">
        <v>0.49</v>
      </c>
      <c r="BS78" s="39">
        <v>0.5</v>
      </c>
      <c r="BT78" s="39">
        <v>0.5</v>
      </c>
      <c r="BU78" s="39">
        <v>0.5</v>
      </c>
      <c r="BV78" s="39">
        <v>0.47599999999999998</v>
      </c>
      <c r="BW78" s="39">
        <v>0.5</v>
      </c>
      <c r="BX78" s="94">
        <v>0.5</v>
      </c>
      <c r="BY78" s="95">
        <v>0.5</v>
      </c>
      <c r="BZ78" s="120">
        <v>0.5</v>
      </c>
      <c r="CA78" s="90">
        <v>1</v>
      </c>
      <c r="CB78" s="90">
        <v>1</v>
      </c>
      <c r="CC78" s="90">
        <v>1</v>
      </c>
    </row>
    <row r="79" spans="1:82" x14ac:dyDescent="0.2">
      <c r="A79" s="19" t="s">
        <v>275</v>
      </c>
      <c r="B79" s="19" t="s">
        <v>144</v>
      </c>
      <c r="C79" s="20" t="s">
        <v>328</v>
      </c>
      <c r="D79" s="35" t="s">
        <v>318</v>
      </c>
      <c r="E79" s="20" t="s">
        <v>40</v>
      </c>
      <c r="F79" s="33">
        <v>0.49054232804232806</v>
      </c>
      <c r="G79" s="33">
        <v>0.47545442908346142</v>
      </c>
      <c r="H79" s="33">
        <v>0.48057475678443418</v>
      </c>
      <c r="I79" s="33">
        <v>0.28439153439153397</v>
      </c>
      <c r="J79" s="33">
        <v>0.2984</v>
      </c>
      <c r="K79" s="33">
        <v>0</v>
      </c>
      <c r="L79" s="33">
        <v>0</v>
      </c>
      <c r="M79" s="33">
        <v>2.4641577060931898E-3</v>
      </c>
      <c r="N79" s="33">
        <v>0.47287219485495346</v>
      </c>
      <c r="O79" s="33">
        <v>0.49609999999999999</v>
      </c>
      <c r="P79" s="33">
        <v>0.4904</v>
      </c>
      <c r="Q79" s="33">
        <v>0.48780000000000001</v>
      </c>
      <c r="R79" s="33">
        <v>0.41060000000000002</v>
      </c>
      <c r="S79" s="33">
        <v>0.26569999999999999</v>
      </c>
      <c r="T79" s="33">
        <v>0.14380000000000001</v>
      </c>
      <c r="U79" s="33">
        <v>0.49309999999999998</v>
      </c>
      <c r="V79" s="33">
        <v>0.48370000000000002</v>
      </c>
      <c r="W79" s="33">
        <v>0.4209</v>
      </c>
      <c r="X79" s="33">
        <v>0.43759999999999999</v>
      </c>
      <c r="Y79" s="33">
        <v>0.43759999999999999</v>
      </c>
      <c r="Z79" s="33">
        <v>0.5</v>
      </c>
      <c r="AA79" s="33">
        <v>0.12663210445468512</v>
      </c>
      <c r="AB79" s="33">
        <v>0.4946097883597883</v>
      </c>
      <c r="AC79" s="33">
        <v>0.48553507424475173</v>
      </c>
      <c r="AD79" s="33">
        <v>0.48822751322751323</v>
      </c>
      <c r="AE79" s="33">
        <v>0</v>
      </c>
      <c r="AF79" s="33">
        <v>0.70465309779825902</v>
      </c>
      <c r="AG79" s="33">
        <v>0.7</v>
      </c>
      <c r="AH79" s="33">
        <v>0</v>
      </c>
      <c r="AI79" s="33">
        <v>0</v>
      </c>
      <c r="AJ79" s="33">
        <v>0</v>
      </c>
      <c r="AK79" s="33">
        <v>0</v>
      </c>
      <c r="AL79" s="33">
        <v>0</v>
      </c>
      <c r="AM79" s="33">
        <v>0</v>
      </c>
      <c r="AN79" s="33">
        <v>0</v>
      </c>
      <c r="AO79" s="33">
        <v>0</v>
      </c>
      <c r="AP79" s="33">
        <v>0</v>
      </c>
      <c r="AQ79" s="33">
        <v>0</v>
      </c>
      <c r="AR79" s="33">
        <v>0</v>
      </c>
      <c r="AS79" s="39">
        <v>0</v>
      </c>
      <c r="AT79" s="39">
        <v>0</v>
      </c>
      <c r="AU79" s="39">
        <v>0</v>
      </c>
      <c r="AV79" s="39">
        <v>0</v>
      </c>
      <c r="AW79" s="33">
        <v>0</v>
      </c>
      <c r="AX79" s="33">
        <v>0</v>
      </c>
      <c r="AY79" s="33">
        <v>0</v>
      </c>
      <c r="AZ79" s="39">
        <v>0</v>
      </c>
      <c r="BA79" s="39">
        <v>0</v>
      </c>
      <c r="BB79" s="39">
        <v>0</v>
      </c>
      <c r="BC79" s="39">
        <v>0</v>
      </c>
      <c r="BD79" s="39">
        <v>0</v>
      </c>
      <c r="BE79" s="39">
        <v>0</v>
      </c>
      <c r="BF79" s="39">
        <v>0</v>
      </c>
      <c r="BG79" s="39">
        <v>0</v>
      </c>
      <c r="BH79" s="39">
        <v>0</v>
      </c>
      <c r="BI79" s="39">
        <v>0</v>
      </c>
      <c r="BJ79" s="39">
        <v>0</v>
      </c>
      <c r="BK79" s="39">
        <v>0</v>
      </c>
      <c r="BL79" s="39">
        <v>0</v>
      </c>
      <c r="BM79" s="39">
        <v>0</v>
      </c>
      <c r="BN79" s="39">
        <v>0</v>
      </c>
      <c r="BO79" s="39">
        <v>0</v>
      </c>
      <c r="BP79" s="39">
        <v>0</v>
      </c>
      <c r="BQ79" s="39">
        <v>0</v>
      </c>
      <c r="BR79" s="39">
        <v>0</v>
      </c>
      <c r="BS79" s="39">
        <v>0</v>
      </c>
      <c r="BT79" s="39">
        <v>0</v>
      </c>
      <c r="BU79" s="39">
        <v>0</v>
      </c>
      <c r="BV79" s="39">
        <v>0</v>
      </c>
      <c r="BW79" s="39">
        <v>0</v>
      </c>
      <c r="BX79" s="94">
        <v>0</v>
      </c>
      <c r="BY79" s="95">
        <v>0</v>
      </c>
      <c r="BZ79" s="120">
        <v>0</v>
      </c>
      <c r="CA79" s="90">
        <v>0</v>
      </c>
      <c r="CB79" s="90">
        <v>0</v>
      </c>
      <c r="CC79" s="90">
        <v>0</v>
      </c>
      <c r="CD79" s="75" t="s">
        <v>319</v>
      </c>
    </row>
    <row r="80" spans="1:82" x14ac:dyDescent="0.2">
      <c r="A80" s="19" t="s">
        <v>275</v>
      </c>
      <c r="B80" s="19" t="s">
        <v>144</v>
      </c>
      <c r="C80" s="20" t="s">
        <v>328</v>
      </c>
      <c r="D80" s="35" t="s">
        <v>320</v>
      </c>
      <c r="E80" s="20" t="s">
        <v>40</v>
      </c>
      <c r="F80" s="33">
        <v>1</v>
      </c>
      <c r="G80" s="33">
        <v>1</v>
      </c>
      <c r="H80" s="33">
        <v>0.9946236559139785</v>
      </c>
      <c r="I80" s="33">
        <v>0.97430000000000005</v>
      </c>
      <c r="J80" s="33">
        <v>1</v>
      </c>
      <c r="K80" s="33">
        <v>0.77710000000000001</v>
      </c>
      <c r="L80" s="33">
        <v>0.86693548387096764</v>
      </c>
      <c r="M80" s="33">
        <v>0.99260752688172038</v>
      </c>
      <c r="N80" s="33">
        <v>0.86206896551724133</v>
      </c>
      <c r="O80" s="33">
        <v>0.97719999999999996</v>
      </c>
      <c r="P80" s="33">
        <v>0.99929999999999997</v>
      </c>
      <c r="Q80" s="33">
        <v>0.99260000000000004</v>
      </c>
      <c r="R80" s="33">
        <v>0.75</v>
      </c>
      <c r="S80" s="33">
        <v>0.96440000000000003</v>
      </c>
      <c r="T80" s="33">
        <v>1</v>
      </c>
      <c r="U80" s="33">
        <v>0.98329999999999995</v>
      </c>
      <c r="V80" s="33">
        <v>0.50009999999999999</v>
      </c>
      <c r="W80" s="33">
        <v>0.5514</v>
      </c>
      <c r="X80" s="33">
        <v>1</v>
      </c>
      <c r="Y80" s="33">
        <v>1</v>
      </c>
      <c r="Z80" s="33">
        <v>1</v>
      </c>
      <c r="AA80" s="33">
        <v>0.98118279569892475</v>
      </c>
      <c r="AB80" s="33">
        <v>0.83819444444444446</v>
      </c>
      <c r="AC80" s="33">
        <v>0.87432795698924737</v>
      </c>
      <c r="AD80" s="33">
        <v>0.99791666666666667</v>
      </c>
      <c r="AE80" s="33">
        <v>0.730510752688172</v>
      </c>
      <c r="AF80" s="33">
        <v>0.79099462365591389</v>
      </c>
      <c r="AG80" s="33">
        <v>0.83</v>
      </c>
      <c r="AH80" s="33">
        <v>1</v>
      </c>
      <c r="AI80" s="33">
        <v>0.99</v>
      </c>
      <c r="AJ80" s="33">
        <v>1</v>
      </c>
      <c r="AK80" s="33">
        <v>1</v>
      </c>
      <c r="AL80" s="33">
        <v>1</v>
      </c>
      <c r="AM80" s="33">
        <v>1</v>
      </c>
      <c r="AN80" s="33">
        <v>0.80630000000000002</v>
      </c>
      <c r="AO80" s="33">
        <v>0.5</v>
      </c>
      <c r="AP80" s="33">
        <v>0.71199999999999997</v>
      </c>
      <c r="AQ80" s="33">
        <v>0.96199999999999997</v>
      </c>
      <c r="AR80" s="33">
        <v>0.91</v>
      </c>
      <c r="AS80" s="39">
        <v>0.9889</v>
      </c>
      <c r="AT80" s="39">
        <v>0.99099999999999999</v>
      </c>
      <c r="AU80" s="39">
        <v>0.95699999999999996</v>
      </c>
      <c r="AV80" s="39">
        <v>1</v>
      </c>
      <c r="AW80" s="33">
        <v>0.96909999999999996</v>
      </c>
      <c r="AX80" s="33">
        <v>0.86829999999999996</v>
      </c>
      <c r="AY80" s="33">
        <v>0.86019999999999996</v>
      </c>
      <c r="AZ80" s="39">
        <v>0.78100000000000003</v>
      </c>
      <c r="BA80" s="39">
        <v>0.99660000000000004</v>
      </c>
      <c r="BB80" s="39">
        <v>0.96</v>
      </c>
      <c r="BC80" s="39">
        <v>1</v>
      </c>
      <c r="BD80" s="39">
        <v>0.92200000000000004</v>
      </c>
      <c r="BE80" s="39">
        <v>0.92079999999999995</v>
      </c>
      <c r="BF80" s="39">
        <v>0.48</v>
      </c>
      <c r="BG80" s="39">
        <v>0.499</v>
      </c>
      <c r="BH80" s="39">
        <v>0.68500000000000005</v>
      </c>
      <c r="BI80" s="39">
        <v>0.98</v>
      </c>
      <c r="BJ80" s="39">
        <v>1</v>
      </c>
      <c r="BK80" s="39">
        <v>0.98450000000000004</v>
      </c>
      <c r="BL80" s="39">
        <v>0.99199999999999999</v>
      </c>
      <c r="BM80" s="39">
        <v>0.99870000000000003</v>
      </c>
      <c r="BN80" s="39">
        <v>0.996</v>
      </c>
      <c r="BO80" s="39">
        <v>1</v>
      </c>
      <c r="BP80" s="39">
        <v>0.99399999999999999</v>
      </c>
      <c r="BQ80" s="39">
        <v>0.99650000000000005</v>
      </c>
      <c r="BR80" s="39">
        <v>0.99</v>
      </c>
      <c r="BS80" s="39">
        <v>0.73</v>
      </c>
      <c r="BT80" s="39">
        <v>1</v>
      </c>
      <c r="BU80" s="39">
        <v>0.99399999999999999</v>
      </c>
      <c r="BV80" s="39">
        <v>0.99</v>
      </c>
      <c r="BW80" s="39">
        <v>0.98</v>
      </c>
      <c r="BX80" s="94">
        <v>0.99490000000000001</v>
      </c>
      <c r="BY80" s="95">
        <v>0.74109999999999998</v>
      </c>
      <c r="BZ80" s="120">
        <v>0.5</v>
      </c>
      <c r="CA80" s="90">
        <v>0.50455144006686781</v>
      </c>
      <c r="CB80" s="90">
        <v>0.50856389986824768</v>
      </c>
      <c r="CC80" s="90">
        <v>1</v>
      </c>
    </row>
    <row r="81" spans="1:81" x14ac:dyDescent="0.2">
      <c r="A81" s="19" t="s">
        <v>275</v>
      </c>
      <c r="B81" s="19" t="s">
        <v>144</v>
      </c>
      <c r="C81" s="20" t="s">
        <v>328</v>
      </c>
      <c r="D81" s="35" t="s">
        <v>321</v>
      </c>
      <c r="E81" s="20" t="s">
        <v>40</v>
      </c>
      <c r="F81" s="33">
        <v>1</v>
      </c>
      <c r="G81" s="33">
        <v>1</v>
      </c>
      <c r="H81" s="33">
        <v>1</v>
      </c>
      <c r="I81" s="33">
        <v>1</v>
      </c>
      <c r="J81" s="33">
        <v>1</v>
      </c>
      <c r="K81" s="33">
        <v>0</v>
      </c>
      <c r="L81" s="33">
        <v>1</v>
      </c>
      <c r="M81" s="33">
        <v>1</v>
      </c>
      <c r="N81" s="33">
        <v>1</v>
      </c>
      <c r="O81" s="33">
        <v>1</v>
      </c>
      <c r="P81" s="33">
        <v>1</v>
      </c>
      <c r="Q81" s="33">
        <v>1</v>
      </c>
      <c r="R81" s="33">
        <v>1</v>
      </c>
      <c r="S81" s="33">
        <v>1</v>
      </c>
      <c r="T81" s="33">
        <v>1</v>
      </c>
      <c r="U81" s="33">
        <v>1</v>
      </c>
      <c r="V81" s="33">
        <v>1</v>
      </c>
      <c r="W81" s="33">
        <v>1</v>
      </c>
      <c r="X81" s="33">
        <v>1</v>
      </c>
      <c r="Y81" s="33">
        <v>1</v>
      </c>
      <c r="Z81" s="33">
        <v>1</v>
      </c>
      <c r="AA81" s="33">
        <v>1</v>
      </c>
      <c r="AB81" s="33">
        <v>1</v>
      </c>
      <c r="AC81" s="33">
        <v>1</v>
      </c>
      <c r="AD81" s="33">
        <v>1</v>
      </c>
      <c r="AE81" s="33">
        <v>1</v>
      </c>
      <c r="AF81" s="33">
        <v>1</v>
      </c>
      <c r="AG81" s="33">
        <v>0.56999999999999995</v>
      </c>
      <c r="AH81" s="33">
        <v>0.56999999999999995</v>
      </c>
      <c r="AI81" s="33">
        <v>0.56999999999999995</v>
      </c>
      <c r="AJ81" s="33">
        <v>1</v>
      </c>
      <c r="AK81" s="33">
        <v>0.42859999999999998</v>
      </c>
      <c r="AL81" s="33">
        <v>1</v>
      </c>
      <c r="AM81" s="33">
        <v>1</v>
      </c>
      <c r="AN81" s="33">
        <v>1</v>
      </c>
      <c r="AO81" s="33">
        <v>1</v>
      </c>
      <c r="AP81" s="33">
        <v>1</v>
      </c>
      <c r="AQ81" s="33">
        <v>1</v>
      </c>
      <c r="AR81" s="33">
        <v>1</v>
      </c>
      <c r="AS81" s="39">
        <v>0.66</v>
      </c>
      <c r="AT81" s="39">
        <v>0.27500000000000002</v>
      </c>
      <c r="AU81" s="39">
        <v>0.5</v>
      </c>
      <c r="AV81" s="39">
        <v>0.5</v>
      </c>
      <c r="AW81" s="33">
        <v>0.42859999999999998</v>
      </c>
      <c r="AX81" s="33">
        <v>0.5</v>
      </c>
      <c r="AY81" s="33">
        <v>0.5</v>
      </c>
      <c r="AZ81" s="39">
        <v>0.5</v>
      </c>
      <c r="BA81" s="39">
        <v>0.5</v>
      </c>
      <c r="BB81" s="39">
        <v>0.5</v>
      </c>
      <c r="BC81" s="39">
        <v>0.5</v>
      </c>
      <c r="BD81" s="39">
        <v>0.5</v>
      </c>
      <c r="BE81" s="39">
        <v>0.5</v>
      </c>
      <c r="BF81" s="39">
        <v>0.5</v>
      </c>
      <c r="BG81" s="39">
        <v>0.5</v>
      </c>
      <c r="BH81" s="39">
        <v>1</v>
      </c>
      <c r="BI81" s="39">
        <v>0.85699999999999998</v>
      </c>
      <c r="BJ81" s="39">
        <v>1</v>
      </c>
      <c r="BK81" s="39">
        <v>1</v>
      </c>
      <c r="BL81" s="39">
        <v>1</v>
      </c>
      <c r="BM81" s="39">
        <v>1</v>
      </c>
      <c r="BN81" s="39">
        <v>1</v>
      </c>
      <c r="BO81" s="39">
        <v>1</v>
      </c>
      <c r="BP81" s="39">
        <v>1</v>
      </c>
      <c r="BQ81" s="39">
        <v>1</v>
      </c>
      <c r="BR81" s="39">
        <v>1</v>
      </c>
      <c r="BS81" s="39">
        <v>1</v>
      </c>
      <c r="BT81" s="39">
        <v>1</v>
      </c>
      <c r="BU81" s="39">
        <v>1</v>
      </c>
      <c r="BV81" s="39">
        <v>1</v>
      </c>
      <c r="BW81" s="39">
        <v>1</v>
      </c>
      <c r="BX81" s="90">
        <v>1</v>
      </c>
      <c r="BY81" s="175">
        <v>1</v>
      </c>
      <c r="BZ81" s="176">
        <v>1</v>
      </c>
      <c r="CA81" s="90">
        <v>1</v>
      </c>
      <c r="CB81" s="90">
        <v>1</v>
      </c>
      <c r="CC81" s="90">
        <v>0</v>
      </c>
    </row>
    <row r="82" spans="1:81" x14ac:dyDescent="0.2">
      <c r="A82" s="19" t="s">
        <v>275</v>
      </c>
      <c r="B82" s="19" t="s">
        <v>144</v>
      </c>
      <c r="C82" s="20" t="s">
        <v>328</v>
      </c>
      <c r="D82" s="35" t="s">
        <v>322</v>
      </c>
      <c r="E82" s="20" t="s">
        <v>40</v>
      </c>
      <c r="F82" s="33">
        <v>0</v>
      </c>
      <c r="G82" s="33">
        <v>1</v>
      </c>
      <c r="H82" s="33">
        <v>1</v>
      </c>
      <c r="I82" s="33">
        <v>1</v>
      </c>
      <c r="J82" s="33">
        <v>1</v>
      </c>
      <c r="K82" s="33">
        <v>0</v>
      </c>
      <c r="L82" s="33">
        <v>1</v>
      </c>
      <c r="M82" s="33">
        <v>1</v>
      </c>
      <c r="N82" s="33">
        <v>1</v>
      </c>
      <c r="O82" s="33">
        <v>1</v>
      </c>
      <c r="P82" s="33">
        <v>1</v>
      </c>
      <c r="Q82" s="33">
        <v>1</v>
      </c>
      <c r="R82" s="33">
        <v>1</v>
      </c>
      <c r="S82" s="33">
        <v>1</v>
      </c>
      <c r="T82" s="33">
        <v>1</v>
      </c>
      <c r="U82" s="33">
        <v>1</v>
      </c>
      <c r="V82" s="33">
        <v>1</v>
      </c>
      <c r="W82" s="33">
        <v>1</v>
      </c>
      <c r="X82" s="33">
        <v>1</v>
      </c>
      <c r="Y82" s="33">
        <v>1</v>
      </c>
      <c r="Z82" s="33">
        <v>1</v>
      </c>
      <c r="AA82" s="33">
        <v>1</v>
      </c>
      <c r="AB82" s="33">
        <v>1</v>
      </c>
      <c r="AC82" s="33">
        <v>1</v>
      </c>
      <c r="AD82" s="33">
        <v>1</v>
      </c>
      <c r="AE82" s="33">
        <v>1</v>
      </c>
      <c r="AF82" s="33">
        <v>1</v>
      </c>
      <c r="AG82" s="33">
        <v>1</v>
      </c>
      <c r="AH82" s="33">
        <v>1</v>
      </c>
      <c r="AI82" s="33">
        <v>1</v>
      </c>
      <c r="AJ82" s="33">
        <v>1</v>
      </c>
      <c r="AK82" s="33">
        <v>1</v>
      </c>
      <c r="AL82" s="33">
        <v>1</v>
      </c>
      <c r="AM82" s="33">
        <v>1</v>
      </c>
      <c r="AN82" s="33">
        <v>1</v>
      </c>
      <c r="AO82" s="33">
        <v>1</v>
      </c>
      <c r="AP82" s="33">
        <v>1</v>
      </c>
      <c r="AQ82" s="33">
        <v>1</v>
      </c>
      <c r="AR82" s="33">
        <v>1</v>
      </c>
      <c r="AS82" s="39">
        <v>1</v>
      </c>
      <c r="AT82" s="39">
        <v>0.66700000000000004</v>
      </c>
      <c r="AU82" s="39">
        <v>1</v>
      </c>
      <c r="AV82" s="39">
        <v>0.66700000000000004</v>
      </c>
      <c r="AW82" s="33">
        <v>1</v>
      </c>
      <c r="AX82" s="33">
        <v>1</v>
      </c>
      <c r="AY82" s="33">
        <v>1</v>
      </c>
      <c r="AZ82" s="39">
        <v>1</v>
      </c>
      <c r="BA82" s="39">
        <v>1</v>
      </c>
      <c r="BB82" s="39">
        <v>1</v>
      </c>
      <c r="BC82" s="39">
        <v>1</v>
      </c>
      <c r="BD82" s="39">
        <v>1</v>
      </c>
      <c r="BE82" s="39">
        <v>1</v>
      </c>
      <c r="BF82" s="39">
        <v>1</v>
      </c>
      <c r="BG82" s="39">
        <v>1</v>
      </c>
      <c r="BH82" s="39">
        <v>1</v>
      </c>
      <c r="BI82" s="39">
        <v>0.85699999999999998</v>
      </c>
      <c r="BJ82" s="39">
        <v>1</v>
      </c>
      <c r="BK82" s="39">
        <v>1</v>
      </c>
      <c r="BL82" s="39">
        <v>1</v>
      </c>
      <c r="BM82" s="39">
        <v>1</v>
      </c>
      <c r="BN82" s="39">
        <v>1</v>
      </c>
      <c r="BO82" s="39">
        <v>1</v>
      </c>
      <c r="BP82" s="39">
        <v>1</v>
      </c>
      <c r="BQ82" s="39">
        <v>1</v>
      </c>
      <c r="BR82" s="39">
        <v>1</v>
      </c>
      <c r="BS82" s="39">
        <v>1</v>
      </c>
      <c r="BT82" s="39">
        <v>1</v>
      </c>
      <c r="BU82" s="39">
        <v>1</v>
      </c>
      <c r="BV82" s="39">
        <v>1</v>
      </c>
      <c r="BW82" s="39">
        <v>1</v>
      </c>
      <c r="BX82" s="90">
        <v>1</v>
      </c>
      <c r="BY82" s="39">
        <v>1</v>
      </c>
      <c r="BZ82" s="94">
        <v>1</v>
      </c>
      <c r="CA82" s="90">
        <v>1</v>
      </c>
      <c r="CB82" s="90">
        <v>1</v>
      </c>
      <c r="CC82" s="90">
        <v>0</v>
      </c>
    </row>
    <row r="83" spans="1:81" x14ac:dyDescent="0.2">
      <c r="A83" s="19" t="s">
        <v>275</v>
      </c>
      <c r="B83" s="19" t="s">
        <v>144</v>
      </c>
      <c r="C83" s="20" t="s">
        <v>328</v>
      </c>
      <c r="D83" s="35" t="s">
        <v>329</v>
      </c>
      <c r="E83" s="20" t="s">
        <v>40</v>
      </c>
      <c r="F83" s="33">
        <v>0.21274215096860391</v>
      </c>
      <c r="G83" s="33">
        <v>0.18132770918180444</v>
      </c>
      <c r="H83" s="33">
        <v>0.21490238541599324</v>
      </c>
      <c r="I83" s="33">
        <v>0.21805833890002199</v>
      </c>
      <c r="J83" s="33">
        <v>0.26500000000000001</v>
      </c>
      <c r="K83" s="33">
        <v>0.2747</v>
      </c>
      <c r="L83" s="33">
        <v>0.25706332018876465</v>
      </c>
      <c r="M83" s="33">
        <v>0.22369173831534034</v>
      </c>
      <c r="N83" s="33">
        <v>9.5941019970976441E-2</v>
      </c>
      <c r="O83" s="33">
        <v>0.184</v>
      </c>
      <c r="P83" s="33">
        <v>0.19589999999999999</v>
      </c>
      <c r="Q83" s="33">
        <v>0.2586</v>
      </c>
      <c r="R83" s="33">
        <v>0.25609999999999999</v>
      </c>
      <c r="S83" s="33">
        <v>0.25359999999999999</v>
      </c>
      <c r="T83" s="33">
        <v>0.25359999999999999</v>
      </c>
      <c r="U83" s="33">
        <v>0.2626</v>
      </c>
      <c r="V83" s="33">
        <v>0.31979999999999997</v>
      </c>
      <c r="W83" s="33">
        <v>0.31979999999999997</v>
      </c>
      <c r="X83" s="33">
        <v>0.3105</v>
      </c>
      <c r="Y83" s="33">
        <v>0.3105</v>
      </c>
      <c r="Z83" s="33">
        <v>0.3125</v>
      </c>
      <c r="AA83" s="33">
        <v>0.31297595190380761</v>
      </c>
      <c r="AB83" s="33">
        <v>0.29221220218214206</v>
      </c>
      <c r="AC83" s="33">
        <v>0.30482847415260633</v>
      </c>
      <c r="AD83" s="33">
        <v>0.32700400801603208</v>
      </c>
      <c r="AE83" s="33">
        <v>0.32700400801603208</v>
      </c>
      <c r="AF83" s="33">
        <v>0.32700400801603208</v>
      </c>
      <c r="AG83" s="33">
        <v>0.31</v>
      </c>
      <c r="AH83" s="33">
        <v>0.28000000000000003</v>
      </c>
      <c r="AI83" s="33">
        <v>0.23</v>
      </c>
      <c r="AJ83" s="33">
        <v>0.24049999999999999</v>
      </c>
      <c r="AK83" s="33">
        <v>0.2838</v>
      </c>
      <c r="AL83" s="33">
        <v>0.31269999999999998</v>
      </c>
      <c r="AM83" s="33">
        <v>0.34910000000000002</v>
      </c>
      <c r="AN83" s="33">
        <v>0.32700000000000001</v>
      </c>
      <c r="AO83" s="33">
        <v>0.32700000000000001</v>
      </c>
      <c r="AP83" s="33">
        <v>0.32700000000000001</v>
      </c>
      <c r="AQ83" s="33">
        <v>0.27200000000000002</v>
      </c>
      <c r="AR83" s="33">
        <v>0.32700000000000001</v>
      </c>
      <c r="AS83" s="39">
        <v>0.2994</v>
      </c>
      <c r="AT83" s="39">
        <v>0.5</v>
      </c>
      <c r="AU83" s="39">
        <v>0.26100000000000001</v>
      </c>
      <c r="AV83" s="39">
        <v>0.28799999999999998</v>
      </c>
      <c r="AW83" s="33">
        <v>0.27129999999999999</v>
      </c>
      <c r="AX83" s="33">
        <v>0.26500000000000001</v>
      </c>
      <c r="AY83" s="33">
        <v>0.25130000000000002</v>
      </c>
      <c r="AZ83" s="39">
        <v>0.28199999999999997</v>
      </c>
      <c r="BA83" s="39">
        <v>0.3039</v>
      </c>
      <c r="BB83" s="39">
        <v>0.30399999999999999</v>
      </c>
      <c r="BC83" s="39">
        <v>0.23200000000000001</v>
      </c>
      <c r="BD83" s="39">
        <v>0.2319</v>
      </c>
      <c r="BE83" s="39">
        <v>0.34910000000000002</v>
      </c>
      <c r="BF83" s="39">
        <v>0.34899999999999998</v>
      </c>
      <c r="BG83" s="39">
        <v>0.36</v>
      </c>
      <c r="BH83" s="39">
        <v>0.31</v>
      </c>
      <c r="BI83" s="39">
        <v>0.32</v>
      </c>
      <c r="BJ83" s="39">
        <v>0.31979999999999997</v>
      </c>
      <c r="BK83" s="39">
        <v>0.31979999999999997</v>
      </c>
      <c r="BL83" s="39">
        <v>0.32500000000000001</v>
      </c>
      <c r="BM83" s="39">
        <v>0.31979999999999997</v>
      </c>
      <c r="BN83" s="39">
        <v>0.32</v>
      </c>
      <c r="BO83" s="39">
        <v>0.30599999999999999</v>
      </c>
      <c r="BP83" s="39">
        <v>0.30580000000000002</v>
      </c>
      <c r="BQ83" s="39">
        <v>0.30580000000000002</v>
      </c>
      <c r="BR83" s="39">
        <v>0.31</v>
      </c>
      <c r="BS83" s="39">
        <v>0.26</v>
      </c>
      <c r="BT83" s="39">
        <v>0.18</v>
      </c>
      <c r="BU83" s="39"/>
      <c r="BV83" s="39"/>
      <c r="BW83" s="39"/>
      <c r="BX83" s="64"/>
      <c r="BY83" s="64"/>
      <c r="BZ83" s="103"/>
      <c r="CA83" s="64"/>
      <c r="CB83" s="64"/>
      <c r="CC83" s="64"/>
    </row>
    <row r="84" spans="1:81" x14ac:dyDescent="0.2">
      <c r="A84" s="19" t="s">
        <v>275</v>
      </c>
      <c r="B84" s="19" t="s">
        <v>144</v>
      </c>
      <c r="C84" s="20" t="s">
        <v>330</v>
      </c>
      <c r="D84" s="35" t="s">
        <v>305</v>
      </c>
      <c r="E84" s="20" t="s">
        <v>40</v>
      </c>
      <c r="F84" s="33">
        <v>0.10863363363363364</v>
      </c>
      <c r="G84" s="33">
        <v>4.1630340017436797E-2</v>
      </c>
      <c r="H84" s="33">
        <v>2.7789886660854399E-2</v>
      </c>
      <c r="I84" s="33">
        <v>6.1599099099099101E-2</v>
      </c>
      <c r="J84" s="33">
        <v>0.2228</v>
      </c>
      <c r="K84" s="33">
        <v>0.13869999999999999</v>
      </c>
      <c r="L84" s="33">
        <v>5.0130775937227545E-3</v>
      </c>
      <c r="M84" s="33">
        <v>0.16891891891891891</v>
      </c>
      <c r="N84" s="33">
        <v>0.11952469711090402</v>
      </c>
      <c r="O84" s="33">
        <v>9.0999999999999998E-2</v>
      </c>
      <c r="P84" s="33">
        <v>0.27960000000000002</v>
      </c>
      <c r="Q84" s="33">
        <v>0.15329999999999999</v>
      </c>
      <c r="R84" s="33">
        <v>0.22969999999999999</v>
      </c>
      <c r="S84" s="33">
        <v>0.26369999999999999</v>
      </c>
      <c r="T84" s="33">
        <v>0.25359999999999999</v>
      </c>
      <c r="U84" s="33">
        <v>0.14230000000000001</v>
      </c>
      <c r="V84" s="33">
        <v>0.16470000000000001</v>
      </c>
      <c r="W84" s="33">
        <v>0.18909999999999999</v>
      </c>
      <c r="X84" s="33">
        <v>3.49E-2</v>
      </c>
      <c r="Y84" s="33">
        <v>8.9999999999999998E-4</v>
      </c>
      <c r="Z84" s="33">
        <v>5.4000000000000003E-3</v>
      </c>
      <c r="AA84" s="33">
        <v>0</v>
      </c>
      <c r="AB84" s="33">
        <v>0</v>
      </c>
      <c r="AC84" s="33">
        <v>1.1769834350479512E-2</v>
      </c>
      <c r="AD84" s="33">
        <v>9.2942942942942947E-2</v>
      </c>
      <c r="AE84" s="33">
        <v>0.14403516419645451</v>
      </c>
      <c r="AF84" s="33">
        <v>0.13884045335658241</v>
      </c>
      <c r="AG84" s="33">
        <v>0.28999999999999998</v>
      </c>
      <c r="AH84" s="33">
        <v>0.41</v>
      </c>
      <c r="AI84" s="33">
        <v>0</v>
      </c>
      <c r="AJ84" s="33">
        <v>0.3468</v>
      </c>
      <c r="AK84" s="33">
        <v>0.37719999999999998</v>
      </c>
      <c r="AL84" s="33">
        <v>0.53720000000000001</v>
      </c>
      <c r="AM84" s="33">
        <v>0.38440000000000002</v>
      </c>
      <c r="AN84" s="33">
        <v>0.4</v>
      </c>
      <c r="AO84" s="33">
        <v>0.47089999999999999</v>
      </c>
      <c r="AP84" s="33">
        <v>0.40739999999999998</v>
      </c>
      <c r="AQ84" s="33">
        <v>0.40050000000000002</v>
      </c>
      <c r="AR84" s="33">
        <v>0.47539999999999999</v>
      </c>
      <c r="AS84" s="39">
        <v>0.4597</v>
      </c>
      <c r="AT84" s="39">
        <v>0.33329999999999999</v>
      </c>
      <c r="AU84" s="39">
        <v>0.41299999999999998</v>
      </c>
      <c r="AV84" s="39">
        <v>0.35389999999999999</v>
      </c>
      <c r="AW84" s="33">
        <v>0.44090000000000001</v>
      </c>
      <c r="AX84" s="33">
        <v>0.40870000000000001</v>
      </c>
      <c r="AY84" s="33">
        <v>0.66669999999999996</v>
      </c>
      <c r="AZ84" s="39">
        <v>0.33329999999999999</v>
      </c>
      <c r="BA84" s="39">
        <v>0.33329999999999999</v>
      </c>
      <c r="BB84" s="39">
        <v>0.33329999999999999</v>
      </c>
      <c r="BC84" s="39">
        <v>0.33329999999999999</v>
      </c>
      <c r="BD84" s="39">
        <v>0.35930000000000001</v>
      </c>
      <c r="BE84" s="39">
        <v>0.33329999999999999</v>
      </c>
      <c r="BF84" s="39">
        <v>0.33689999999999998</v>
      </c>
      <c r="BG84" s="39">
        <v>0.41389999999999999</v>
      </c>
      <c r="BH84" s="39">
        <v>0.36109999999999998</v>
      </c>
      <c r="BI84" s="39">
        <v>0.3342</v>
      </c>
      <c r="BJ84" s="39">
        <v>0.10249999999999999</v>
      </c>
      <c r="BK84" s="39">
        <v>0.26079999999999998</v>
      </c>
      <c r="BL84" s="39">
        <v>0.35460000000000003</v>
      </c>
      <c r="BM84" s="39">
        <v>0.34499999999999997</v>
      </c>
      <c r="BN84" s="39">
        <v>0.34860000000000002</v>
      </c>
      <c r="BO84" s="39">
        <v>0.29530000000000001</v>
      </c>
      <c r="BP84" s="39">
        <v>3.4099999999999998E-2</v>
      </c>
      <c r="BQ84" s="39">
        <v>3.7000000000000002E-3</v>
      </c>
      <c r="BR84" s="39">
        <v>0.32</v>
      </c>
      <c r="BS84" s="39">
        <v>0.25009999999999999</v>
      </c>
      <c r="BT84" s="39">
        <v>0</v>
      </c>
      <c r="BU84" s="39">
        <v>0</v>
      </c>
      <c r="BV84" s="39">
        <v>0</v>
      </c>
      <c r="BW84" s="39">
        <v>0</v>
      </c>
      <c r="BX84" s="94">
        <v>3.09E-2</v>
      </c>
      <c r="BY84" s="95">
        <v>0</v>
      </c>
      <c r="BZ84" s="120">
        <v>0</v>
      </c>
      <c r="CA84" s="90">
        <v>0.02</v>
      </c>
      <c r="CB84" s="90">
        <v>9.0725806451612909E-3</v>
      </c>
      <c r="CC84" s="90">
        <v>6.7326388888888894E-2</v>
      </c>
    </row>
    <row r="85" spans="1:81" x14ac:dyDescent="0.2">
      <c r="A85" s="19" t="s">
        <v>275</v>
      </c>
      <c r="B85" s="19" t="s">
        <v>144</v>
      </c>
      <c r="C85" s="20" t="s">
        <v>330</v>
      </c>
      <c r="D85" s="35" t="s">
        <v>306</v>
      </c>
      <c r="E85" s="20" t="s">
        <v>40</v>
      </c>
      <c r="F85" s="33">
        <v>0.22842252310337419</v>
      </c>
      <c r="G85" s="33">
        <v>0.80807387533537167</v>
      </c>
      <c r="H85" s="33">
        <v>0.42397204717039999</v>
      </c>
      <c r="I85" s="33">
        <v>0.4178</v>
      </c>
      <c r="J85" s="33">
        <v>9.0399999999999994E-2</v>
      </c>
      <c r="K85" s="33">
        <v>0.27500000000000002</v>
      </c>
      <c r="L85" s="33">
        <v>8.535596181443815E-2</v>
      </c>
      <c r="M85" s="33">
        <v>2.1338990453609537E-2</v>
      </c>
      <c r="N85" s="33">
        <v>7.463205051246137E-2</v>
      </c>
      <c r="O85" s="33">
        <v>3.5900000000000001E-2</v>
      </c>
      <c r="P85" s="33">
        <v>4.1200000000000001E-2</v>
      </c>
      <c r="Q85" s="33">
        <v>3.4299999999999997E-2</v>
      </c>
      <c r="R85" s="33">
        <v>0</v>
      </c>
      <c r="S85" s="33">
        <v>3.2599999999999997E-2</v>
      </c>
      <c r="T85" s="33">
        <v>0.28820000000000001</v>
      </c>
      <c r="U85" s="33">
        <v>0.16439999999999999</v>
      </c>
      <c r="V85" s="33">
        <v>0.21890000000000001</v>
      </c>
      <c r="W85" s="33">
        <v>0.38779999999999998</v>
      </c>
      <c r="X85" s="33">
        <v>0.16439999999999999</v>
      </c>
      <c r="Y85" s="33">
        <v>0</v>
      </c>
      <c r="Z85" s="33">
        <v>0.19550000000000001</v>
      </c>
      <c r="AA85" s="33">
        <v>0.17957197229674926</v>
      </c>
      <c r="AB85" s="33">
        <v>0.16441005802707931</v>
      </c>
      <c r="AC85" s="33">
        <v>0.16441005802707931</v>
      </c>
      <c r="AD85" s="33">
        <v>0.16847195357833655</v>
      </c>
      <c r="AE85" s="33">
        <v>0.36207649591314656</v>
      </c>
      <c r="AF85" s="33">
        <v>0.3682535720970862</v>
      </c>
      <c r="AG85" s="33">
        <v>0.31</v>
      </c>
      <c r="AH85" s="33">
        <v>0.36</v>
      </c>
      <c r="AI85" s="33">
        <v>0.2</v>
      </c>
      <c r="AJ85" s="33">
        <v>0.32279999999999998</v>
      </c>
      <c r="AK85" s="33">
        <v>1.0800000000000001E-2</v>
      </c>
      <c r="AL85" s="33">
        <v>3.0499999999999999E-2</v>
      </c>
      <c r="AM85" s="33">
        <v>6.3799999999999996E-2</v>
      </c>
      <c r="AN85" s="33">
        <v>5.6899999999999999E-2</v>
      </c>
      <c r="AO85" s="33">
        <v>0</v>
      </c>
      <c r="AP85" s="33">
        <v>0</v>
      </c>
      <c r="AQ85" s="33">
        <v>3.0000000000000001E-3</v>
      </c>
      <c r="AR85" s="33">
        <v>1.2E-2</v>
      </c>
      <c r="AS85" s="39">
        <v>0.49</v>
      </c>
      <c r="AT85" s="39">
        <v>0.5</v>
      </c>
      <c r="AU85" s="39">
        <v>0.47699999999999998</v>
      </c>
      <c r="AV85" s="39">
        <v>2.0799999999999999E-2</v>
      </c>
      <c r="AW85" s="33">
        <v>3.3599999999999998E-2</v>
      </c>
      <c r="AX85" s="33">
        <v>6.4699999999999994E-2</v>
      </c>
      <c r="AY85" s="33">
        <v>0</v>
      </c>
      <c r="AZ85" s="39">
        <v>6.7400000000000002E-2</v>
      </c>
      <c r="BA85" s="39">
        <v>3.0200000000000001E-2</v>
      </c>
      <c r="BB85" s="39">
        <v>0.2472</v>
      </c>
      <c r="BC85" s="39">
        <v>0.14799999999999999</v>
      </c>
      <c r="BD85" s="39">
        <v>0.5403</v>
      </c>
      <c r="BE85" s="39">
        <v>0.54400000000000004</v>
      </c>
      <c r="BF85" s="39">
        <v>0.5</v>
      </c>
      <c r="BG85" s="39">
        <v>0.5</v>
      </c>
      <c r="BH85" s="39">
        <v>0.5</v>
      </c>
      <c r="BI85" s="39">
        <v>0.5</v>
      </c>
      <c r="BJ85" s="39">
        <v>0.5</v>
      </c>
      <c r="BK85" s="39">
        <v>0.5</v>
      </c>
      <c r="BL85" s="39">
        <v>0.5</v>
      </c>
      <c r="BM85" s="39">
        <v>0.5</v>
      </c>
      <c r="BN85" s="39">
        <v>0.5</v>
      </c>
      <c r="BO85" s="39">
        <v>0.60199999999999998</v>
      </c>
      <c r="BP85" s="39">
        <v>0.5444</v>
      </c>
      <c r="BQ85" s="39">
        <v>0.5</v>
      </c>
      <c r="BR85" s="39">
        <v>0.51</v>
      </c>
      <c r="BS85" s="39">
        <v>0.53</v>
      </c>
      <c r="BT85" s="39">
        <v>0.57999999999999996</v>
      </c>
      <c r="BU85" s="39">
        <v>0.504</v>
      </c>
      <c r="BV85" s="39">
        <v>0.50419999999999998</v>
      </c>
      <c r="BW85" s="39">
        <v>0.51400000000000001</v>
      </c>
      <c r="BX85" s="94">
        <v>0.50970000000000004</v>
      </c>
      <c r="BY85" s="95">
        <v>0.5</v>
      </c>
      <c r="BZ85" s="120">
        <v>0.62439999999999996</v>
      </c>
      <c r="CA85" s="90">
        <v>0.55000000000000004</v>
      </c>
      <c r="CB85" s="90">
        <v>0.54822335025380708</v>
      </c>
      <c r="CC85" s="90">
        <v>0.47122588832487305</v>
      </c>
    </row>
    <row r="86" spans="1:81" x14ac:dyDescent="0.2">
      <c r="A86" s="19" t="s">
        <v>275</v>
      </c>
      <c r="B86" s="19" t="s">
        <v>144</v>
      </c>
      <c r="C86" s="20" t="s">
        <v>330</v>
      </c>
      <c r="D86" s="35" t="s">
        <v>307</v>
      </c>
      <c r="E86" s="20" t="s">
        <v>40</v>
      </c>
      <c r="F86" s="33">
        <v>0</v>
      </c>
      <c r="G86" s="33">
        <v>0.11760752688172044</v>
      </c>
      <c r="H86" s="33">
        <v>0.47446236559139782</v>
      </c>
      <c r="I86" s="33">
        <v>2.0999999999999999E-3</v>
      </c>
      <c r="J86" s="33">
        <v>0.1048</v>
      </c>
      <c r="K86" s="33">
        <v>0</v>
      </c>
      <c r="L86" s="33">
        <v>5.3763440860215049E-3</v>
      </c>
      <c r="M86" s="33">
        <v>0.80376344086021489</v>
      </c>
      <c r="N86" s="33">
        <v>1</v>
      </c>
      <c r="O86" s="33">
        <v>1</v>
      </c>
      <c r="P86" s="33">
        <v>1</v>
      </c>
      <c r="Q86" s="33">
        <v>1</v>
      </c>
      <c r="R86" s="33">
        <v>1</v>
      </c>
      <c r="S86" s="33">
        <v>1</v>
      </c>
      <c r="T86" s="33">
        <v>0.55110000000000003</v>
      </c>
      <c r="U86" s="33">
        <v>0.51529999999999998</v>
      </c>
      <c r="V86" s="33">
        <v>0.52759999999999996</v>
      </c>
      <c r="W86" s="33">
        <v>0</v>
      </c>
      <c r="X86" s="33">
        <v>0.5222</v>
      </c>
      <c r="Y86" s="33">
        <v>0.44619999999999999</v>
      </c>
      <c r="Z86" s="33">
        <v>0.16370000000000001</v>
      </c>
      <c r="AA86" s="33">
        <v>3.3602150537634407E-2</v>
      </c>
      <c r="AB86" s="33">
        <v>0</v>
      </c>
      <c r="AC86" s="33">
        <v>5.3763440860215049E-3</v>
      </c>
      <c r="AD86" s="33">
        <v>1.7361111111111112E-2</v>
      </c>
      <c r="AE86" s="33">
        <v>1.2096774193548387E-2</v>
      </c>
      <c r="AF86" s="33">
        <v>0.14650537634408603</v>
      </c>
      <c r="AG86" s="33">
        <v>0.78</v>
      </c>
      <c r="AH86" s="33">
        <v>0.59</v>
      </c>
      <c r="AI86" s="33">
        <v>0.51</v>
      </c>
      <c r="AJ86" s="33">
        <v>0.56850000000000001</v>
      </c>
      <c r="AK86" s="33">
        <v>0.1358</v>
      </c>
      <c r="AL86" s="33">
        <v>7.4000000000000003E-3</v>
      </c>
      <c r="AM86" s="33">
        <v>0</v>
      </c>
      <c r="AN86" s="33">
        <v>0.32290000000000002</v>
      </c>
      <c r="AO86" s="33">
        <v>7.0000000000000007E-2</v>
      </c>
      <c r="AP86" s="33">
        <v>1.0999999999999999E-2</v>
      </c>
      <c r="AQ86" s="33">
        <v>0</v>
      </c>
      <c r="AR86" s="33">
        <v>1E-3</v>
      </c>
      <c r="AS86" s="39">
        <v>0.184</v>
      </c>
      <c r="AT86" s="39">
        <v>0.2238</v>
      </c>
      <c r="AU86" s="39">
        <v>0</v>
      </c>
      <c r="AV86" s="39">
        <v>0</v>
      </c>
      <c r="AW86" s="33">
        <v>0</v>
      </c>
      <c r="AX86" s="33">
        <v>0.11310000000000001</v>
      </c>
      <c r="AY86" s="33">
        <v>0</v>
      </c>
      <c r="AZ86" s="39">
        <v>0</v>
      </c>
      <c r="BA86" s="39">
        <v>7.7299999999999994E-2</v>
      </c>
      <c r="BB86" s="39">
        <v>4.3099999999999999E-2</v>
      </c>
      <c r="BC86" s="39">
        <v>9.5000000000000001E-2</v>
      </c>
      <c r="BD86" s="39">
        <v>0</v>
      </c>
      <c r="BE86" s="39">
        <v>6.3899999999999998E-2</v>
      </c>
      <c r="BF86" s="39">
        <v>0</v>
      </c>
      <c r="BG86" s="39">
        <v>0</v>
      </c>
      <c r="BH86" s="39">
        <v>0</v>
      </c>
      <c r="BI86" s="39">
        <v>0</v>
      </c>
      <c r="BJ86" s="39">
        <v>0</v>
      </c>
      <c r="BK86" s="39">
        <v>0.21429999999999999</v>
      </c>
      <c r="BL86" s="39">
        <v>0</v>
      </c>
      <c r="BM86" s="39">
        <v>0.18820000000000001</v>
      </c>
      <c r="BN86" s="39">
        <v>9.3799999999999994E-2</v>
      </c>
      <c r="BO86" s="39">
        <v>0.13</v>
      </c>
      <c r="BP86" s="39">
        <v>0.15659999999999999</v>
      </c>
      <c r="BQ86" s="39">
        <v>0</v>
      </c>
      <c r="BR86" s="39">
        <v>0.06</v>
      </c>
      <c r="BS86" s="39">
        <v>0</v>
      </c>
      <c r="BT86" s="39">
        <v>0.1</v>
      </c>
      <c r="BU86" s="39">
        <v>4.8099999999999997E-2</v>
      </c>
      <c r="BV86" s="39">
        <v>5.3E-3</v>
      </c>
      <c r="BW86" s="39">
        <v>0</v>
      </c>
      <c r="BX86" s="94">
        <v>1.9599999999999999E-2</v>
      </c>
      <c r="BY86" s="95">
        <v>5.16E-2</v>
      </c>
      <c r="BZ86" s="120">
        <v>1.37E-2</v>
      </c>
      <c r="CA86" s="90">
        <v>0.08</v>
      </c>
      <c r="CB86" s="90">
        <v>6.5490591397849462E-2</v>
      </c>
      <c r="CC86" s="90">
        <v>4.4993055555555557E-2</v>
      </c>
    </row>
    <row r="87" spans="1:81" x14ac:dyDescent="0.2">
      <c r="A87" s="19" t="s">
        <v>275</v>
      </c>
      <c r="B87" s="19" t="s">
        <v>144</v>
      </c>
      <c r="C87" s="20" t="s">
        <v>330</v>
      </c>
      <c r="D87" s="35" t="s">
        <v>308</v>
      </c>
      <c r="E87" s="20" t="s">
        <v>40</v>
      </c>
      <c r="F87" s="33">
        <v>0.5</v>
      </c>
      <c r="G87" s="33">
        <v>0.5</v>
      </c>
      <c r="H87" s="33">
        <v>0.50201612903225812</v>
      </c>
      <c r="I87" s="33">
        <v>0.5111</v>
      </c>
      <c r="J87" s="33">
        <v>0.5</v>
      </c>
      <c r="K87" s="33">
        <v>0.5</v>
      </c>
      <c r="L87" s="33">
        <v>0</v>
      </c>
      <c r="M87" s="33">
        <v>4.0994623655913977E-2</v>
      </c>
      <c r="N87" s="33">
        <v>0</v>
      </c>
      <c r="O87" s="33">
        <v>0.5</v>
      </c>
      <c r="P87" s="33">
        <v>0.52149999999999996</v>
      </c>
      <c r="Q87" s="33">
        <v>0.2009</v>
      </c>
      <c r="R87" s="33">
        <v>0</v>
      </c>
      <c r="S87" s="33">
        <v>0</v>
      </c>
      <c r="T87" s="33">
        <v>5.9799999999999999E-2</v>
      </c>
      <c r="U87" s="33">
        <v>0.19439999999999999</v>
      </c>
      <c r="V87" s="33">
        <v>5.4399999999999997E-2</v>
      </c>
      <c r="W87" s="33">
        <v>3.5400000000000001E-2</v>
      </c>
      <c r="X87" s="33">
        <v>8.6999999999999994E-3</v>
      </c>
      <c r="Y87" s="33">
        <v>0</v>
      </c>
      <c r="Z87" s="33">
        <v>0</v>
      </c>
      <c r="AA87" s="33">
        <v>7.3924731182795703E-3</v>
      </c>
      <c r="AB87" s="33">
        <v>0</v>
      </c>
      <c r="AC87" s="33">
        <v>4.7043010752688174E-3</v>
      </c>
      <c r="AD87" s="33">
        <v>2.9166666666666664E-2</v>
      </c>
      <c r="AE87" s="33">
        <v>0.10887096774193548</v>
      </c>
      <c r="AF87" s="33">
        <v>2.3521505376344086E-2</v>
      </c>
      <c r="AG87" s="33">
        <v>7.0000000000000007E-2</v>
      </c>
      <c r="AH87" s="33">
        <v>0.27</v>
      </c>
      <c r="AI87" s="33">
        <v>0.11</v>
      </c>
      <c r="AJ87" s="33">
        <v>0.10349999999999999</v>
      </c>
      <c r="AK87" s="33">
        <v>9.5399999999999999E-2</v>
      </c>
      <c r="AL87" s="33">
        <v>1.5E-3</v>
      </c>
      <c r="AM87" s="33">
        <v>8.8700000000000001E-2</v>
      </c>
      <c r="AN87" s="33">
        <v>0.21460000000000001</v>
      </c>
      <c r="AO87" s="33">
        <v>0.127</v>
      </c>
      <c r="AP87" s="33">
        <v>0</v>
      </c>
      <c r="AQ87" s="33">
        <v>0</v>
      </c>
      <c r="AR87" s="33">
        <v>5.1999999999999998E-2</v>
      </c>
      <c r="AS87" s="39">
        <v>0.20799999999999999</v>
      </c>
      <c r="AT87" s="39">
        <v>0.70899999999999996</v>
      </c>
      <c r="AU87" s="39">
        <v>0.81899999999999995</v>
      </c>
      <c r="AV87" s="39">
        <v>0.5</v>
      </c>
      <c r="AW87" s="33">
        <v>1</v>
      </c>
      <c r="AX87" s="33">
        <v>0.5</v>
      </c>
      <c r="AY87" s="33">
        <v>0.5</v>
      </c>
      <c r="AZ87" s="39">
        <v>0.5403</v>
      </c>
      <c r="BA87" s="39">
        <v>0.81589999999999996</v>
      </c>
      <c r="BB87" s="39">
        <v>0.57220000000000004</v>
      </c>
      <c r="BC87" s="39">
        <v>0.61199999999999999</v>
      </c>
      <c r="BD87" s="39">
        <v>0.53820000000000001</v>
      </c>
      <c r="BE87" s="39">
        <v>0.54169999999999996</v>
      </c>
      <c r="BF87" s="39">
        <v>0.5</v>
      </c>
      <c r="BG87" s="39">
        <v>0.58199999999999996</v>
      </c>
      <c r="BH87" s="39">
        <v>0.60399999999999998</v>
      </c>
      <c r="BI87" s="39">
        <v>0.70830000000000004</v>
      </c>
      <c r="BJ87" s="39">
        <v>0.26650000000000001</v>
      </c>
      <c r="BK87" s="39">
        <v>0.49330000000000002</v>
      </c>
      <c r="BL87" s="39">
        <v>0.56110000000000004</v>
      </c>
      <c r="BM87" s="39">
        <v>0.18820000000000001</v>
      </c>
      <c r="BN87" s="39">
        <v>5.6300000000000003E-2</v>
      </c>
      <c r="BO87" s="39">
        <v>0.22720000000000001</v>
      </c>
      <c r="BP87" s="39">
        <v>0.38369999999999999</v>
      </c>
      <c r="BQ87" s="39">
        <v>0.70420000000000005</v>
      </c>
      <c r="BR87" s="39">
        <v>0.41</v>
      </c>
      <c r="BS87" s="39">
        <v>0.5</v>
      </c>
      <c r="BT87" s="39">
        <v>0</v>
      </c>
      <c r="BU87" s="39">
        <v>0.2422</v>
      </c>
      <c r="BV87" s="39">
        <v>0.25819999999999999</v>
      </c>
      <c r="BW87" s="39">
        <v>0</v>
      </c>
      <c r="BX87" s="94">
        <v>0</v>
      </c>
      <c r="BY87" s="95">
        <v>1</v>
      </c>
      <c r="BZ87" s="120">
        <v>0.84860000000000002</v>
      </c>
      <c r="CA87" s="90">
        <v>0.65216397849462371</v>
      </c>
      <c r="CB87" s="90">
        <v>0.62982442876344091</v>
      </c>
      <c r="CC87" s="90">
        <v>0.56394010416666662</v>
      </c>
    </row>
    <row r="88" spans="1:81" x14ac:dyDescent="0.2">
      <c r="A88" s="19" t="s">
        <v>275</v>
      </c>
      <c r="B88" s="19" t="s">
        <v>144</v>
      </c>
      <c r="C88" s="20" t="s">
        <v>330</v>
      </c>
      <c r="D88" s="35" t="s">
        <v>326</v>
      </c>
      <c r="E88" s="20" t="s">
        <v>40</v>
      </c>
      <c r="F88" s="33">
        <v>0.19097222222222221</v>
      </c>
      <c r="G88" s="33">
        <v>5.3763440860215049E-3</v>
      </c>
      <c r="H88" s="33">
        <v>0</v>
      </c>
      <c r="I88" s="33">
        <v>0.2097</v>
      </c>
      <c r="J88" s="33">
        <v>5.4000000000000003E-3</v>
      </c>
      <c r="K88" s="33">
        <v>0</v>
      </c>
      <c r="L88" s="33">
        <v>1.8817204301075273E-2</v>
      </c>
      <c r="M88" s="33">
        <v>5.1075268817204297E-2</v>
      </c>
      <c r="N88" s="33">
        <v>3.3045977011494247E-2</v>
      </c>
      <c r="O88" s="33">
        <v>0.153</v>
      </c>
      <c r="P88" s="33">
        <v>0.29530000000000001</v>
      </c>
      <c r="Q88" s="33">
        <v>0.1618</v>
      </c>
      <c r="R88" s="33">
        <v>4.3799999999999999E-2</v>
      </c>
      <c r="S88" s="33">
        <v>4.1000000000000002E-2</v>
      </c>
      <c r="T88" s="33">
        <v>1.2800000000000001E-2</v>
      </c>
      <c r="U88" s="33">
        <v>5.5999999999999999E-3</v>
      </c>
      <c r="V88" s="33">
        <v>6.9999999999999999E-4</v>
      </c>
      <c r="W88" s="33">
        <v>7.6E-3</v>
      </c>
      <c r="X88" s="33">
        <v>1.01E-2</v>
      </c>
      <c r="Y88" s="33">
        <v>2E-3</v>
      </c>
      <c r="Z88" s="33">
        <v>6.7000000000000002E-3</v>
      </c>
      <c r="AA88" s="33">
        <v>0</v>
      </c>
      <c r="AB88" s="33">
        <v>0</v>
      </c>
      <c r="AC88" s="33">
        <v>0.27553763440860218</v>
      </c>
      <c r="AD88" s="33">
        <v>9.7222222222222206E-3</v>
      </c>
      <c r="AE88" s="33">
        <v>0</v>
      </c>
      <c r="AF88" s="33">
        <v>2.0161290322580645E-3</v>
      </c>
      <c r="AG88" s="33">
        <v>0.03</v>
      </c>
      <c r="AH88" s="33">
        <v>0.08</v>
      </c>
      <c r="AI88" s="33">
        <v>0</v>
      </c>
      <c r="AJ88" s="33">
        <v>0.15490000000000001</v>
      </c>
      <c r="AK88" s="33">
        <v>0.1232</v>
      </c>
      <c r="AL88" s="33">
        <v>2.3800000000000002E-2</v>
      </c>
      <c r="AM88" s="33">
        <v>0</v>
      </c>
      <c r="AN88" s="33">
        <v>4.1700000000000001E-2</v>
      </c>
      <c r="AO88" s="33">
        <v>0.13639999999999999</v>
      </c>
      <c r="AP88" s="33">
        <v>0.1404</v>
      </c>
      <c r="AQ88" s="33">
        <v>0.17699999999999999</v>
      </c>
      <c r="AR88" s="33">
        <v>0.1419</v>
      </c>
      <c r="AS88" s="39">
        <v>0.31309999999999999</v>
      </c>
      <c r="AT88" s="39">
        <v>0.29370000000000002</v>
      </c>
      <c r="AU88" s="39">
        <v>0.2727</v>
      </c>
      <c r="AV88" s="39">
        <v>0.2732</v>
      </c>
      <c r="AW88" s="33">
        <v>0.37130000000000002</v>
      </c>
      <c r="AX88" s="33">
        <v>8.5500000000000007E-2</v>
      </c>
      <c r="AY88" s="33">
        <v>2.1999999999999999E-2</v>
      </c>
      <c r="AZ88" s="39">
        <v>3.5900000000000001E-2</v>
      </c>
      <c r="BA88" s="39">
        <v>3.2000000000000002E-3</v>
      </c>
      <c r="BB88" s="39">
        <v>0</v>
      </c>
      <c r="BC88" s="39">
        <v>1.06E-2</v>
      </c>
      <c r="BD88" s="39">
        <v>4.6899999999999997E-2</v>
      </c>
      <c r="BE88" s="39">
        <v>1.4800000000000001E-2</v>
      </c>
      <c r="BF88" s="39">
        <v>5.6000000000000001E-2</v>
      </c>
      <c r="BG88" s="39">
        <v>0.1215</v>
      </c>
      <c r="BH88" s="39">
        <v>0</v>
      </c>
      <c r="BI88" s="39">
        <v>7.4999999999999997E-3</v>
      </c>
      <c r="BJ88" s="39">
        <v>0.15529999999999999</v>
      </c>
      <c r="BK88" s="39">
        <v>5.9299999999999999E-2</v>
      </c>
      <c r="BL88" s="39">
        <v>0.59560000000000002</v>
      </c>
      <c r="BM88" s="39">
        <v>0.50090000000000001</v>
      </c>
      <c r="BN88" s="39">
        <v>0.37659999999999999</v>
      </c>
      <c r="BO88" s="39">
        <v>0.28199999999999997</v>
      </c>
      <c r="BP88" s="39">
        <v>0.49320000000000003</v>
      </c>
      <c r="BQ88" s="39">
        <v>0.51229999999999998</v>
      </c>
      <c r="BR88" s="39">
        <v>0.01</v>
      </c>
      <c r="BS88" s="39">
        <v>8.9999999999999993E-3</v>
      </c>
      <c r="BT88" s="39">
        <v>1.5599999999999999E-2</v>
      </c>
      <c r="BU88" s="39">
        <v>4.2500000000000003E-2</v>
      </c>
      <c r="BV88" s="39">
        <v>7.1300000000000002E-2</v>
      </c>
      <c r="BW88" s="39">
        <v>1.7899999999999999E-2</v>
      </c>
      <c r="BX88" s="94">
        <v>8.0000000000000002E-3</v>
      </c>
      <c r="BY88" s="95">
        <v>0.1249</v>
      </c>
      <c r="BZ88" s="120">
        <v>3.0999999999999999E-3</v>
      </c>
      <c r="CA88" s="90">
        <v>6.3466590829067471E-2</v>
      </c>
      <c r="CB88" s="90">
        <v>0.56814279136534762</v>
      </c>
      <c r="CC88" s="90">
        <v>0.14484851665267282</v>
      </c>
    </row>
    <row r="89" spans="1:81" x14ac:dyDescent="0.2">
      <c r="A89" s="19" t="s">
        <v>275</v>
      </c>
      <c r="B89" s="19" t="s">
        <v>144</v>
      </c>
      <c r="C89" s="20" t="s">
        <v>330</v>
      </c>
      <c r="D89" s="35" t="s">
        <v>327</v>
      </c>
      <c r="E89" s="20" t="s">
        <v>40</v>
      </c>
      <c r="F89" s="33">
        <v>1.7586336336336338E-2</v>
      </c>
      <c r="G89" s="33">
        <v>8.5149665794827106E-2</v>
      </c>
      <c r="H89" s="33">
        <v>2.4166303400174366E-2</v>
      </c>
      <c r="I89" s="33">
        <v>0.1245</v>
      </c>
      <c r="J89" s="33">
        <v>1.9900000000000001E-2</v>
      </c>
      <c r="K89" s="33">
        <v>2.8E-3</v>
      </c>
      <c r="L89" s="33">
        <v>3.0409946236559144E-2</v>
      </c>
      <c r="M89" s="33">
        <v>0.10947035745422844</v>
      </c>
      <c r="N89" s="33">
        <v>0.20014464895930412</v>
      </c>
      <c r="O89" s="33">
        <v>0.17430000000000001</v>
      </c>
      <c r="P89" s="33">
        <v>0.17469999999999999</v>
      </c>
      <c r="Q89" s="33">
        <v>0.1275</v>
      </c>
      <c r="R89" s="33">
        <v>6.2E-2</v>
      </c>
      <c r="S89" s="33">
        <v>0.1449</v>
      </c>
      <c r="T89" s="33">
        <v>0.2215</v>
      </c>
      <c r="U89" s="33">
        <v>2.5899999999999999E-2</v>
      </c>
      <c r="V89" s="33">
        <v>0.18659999999999999</v>
      </c>
      <c r="W89" s="33">
        <v>8.8900000000000007E-2</v>
      </c>
      <c r="X89" s="33">
        <v>0.1353</v>
      </c>
      <c r="Y89" s="33">
        <v>0.1353</v>
      </c>
      <c r="Z89" s="33">
        <v>0.15579999999999999</v>
      </c>
      <c r="AA89" s="33">
        <v>4.7669645451903511E-2</v>
      </c>
      <c r="AB89" s="33">
        <v>0.36127533783783783</v>
      </c>
      <c r="AC89" s="33">
        <v>0.4446563498982854</v>
      </c>
      <c r="AD89" s="33">
        <v>0.37985172672672685</v>
      </c>
      <c r="AE89" s="33">
        <v>0.40111886079628012</v>
      </c>
      <c r="AF89" s="33">
        <v>0.42098045626271435</v>
      </c>
      <c r="AG89" s="33">
        <v>0.16</v>
      </c>
      <c r="AH89" s="33">
        <v>0.22</v>
      </c>
      <c r="AI89" s="33">
        <v>0.35</v>
      </c>
      <c r="AJ89" s="33">
        <v>0.33119999999999999</v>
      </c>
      <c r="AK89" s="33">
        <v>0.41599999999999998</v>
      </c>
      <c r="AL89" s="33">
        <v>0.33229999999999998</v>
      </c>
      <c r="AM89" s="33">
        <v>0.2646</v>
      </c>
      <c r="AN89" s="33">
        <v>0.36599999999999999</v>
      </c>
      <c r="AO89" s="33">
        <v>0.21360000000000001</v>
      </c>
      <c r="AP89" s="33">
        <v>0.108</v>
      </c>
      <c r="AQ89" s="33">
        <v>8.8999999999999996E-2</v>
      </c>
      <c r="AR89" s="33">
        <v>9.7000000000000003E-2</v>
      </c>
      <c r="AS89" s="39">
        <v>0.23799999999999999</v>
      </c>
      <c r="AT89" s="39">
        <v>0.159</v>
      </c>
      <c r="AU89" s="39">
        <v>0.17100000000000001</v>
      </c>
      <c r="AV89" s="39">
        <v>0.4224</v>
      </c>
      <c r="AW89" s="33">
        <v>0.58450000000000002</v>
      </c>
      <c r="AX89" s="33">
        <v>0.44900000000000001</v>
      </c>
      <c r="AY89" s="33">
        <v>0.42709999999999998</v>
      </c>
      <c r="AZ89" s="39">
        <v>0.67310000000000003</v>
      </c>
      <c r="BA89" s="39">
        <v>0.59599999999999997</v>
      </c>
      <c r="BB89" s="39">
        <v>0.33700000000000002</v>
      </c>
      <c r="BC89" s="39">
        <v>0.33200000000000002</v>
      </c>
      <c r="BD89" s="39">
        <v>0.33200000000000002</v>
      </c>
      <c r="BE89" s="39">
        <v>0.42359999999999998</v>
      </c>
      <c r="BF89" s="39">
        <v>0.374</v>
      </c>
      <c r="BG89" s="39">
        <v>0.33500000000000002</v>
      </c>
      <c r="BH89" s="39">
        <v>0.33100000000000002</v>
      </c>
      <c r="BI89" s="39">
        <v>0.33110000000000001</v>
      </c>
      <c r="BJ89" s="39">
        <v>9.0499999999999997E-2</v>
      </c>
      <c r="BK89" s="39">
        <v>0.34399999999999997</v>
      </c>
      <c r="BL89" s="39">
        <v>0.2263</v>
      </c>
      <c r="BM89" s="39">
        <v>0.19189999999999999</v>
      </c>
      <c r="BN89" s="39">
        <v>0.16500000000000001</v>
      </c>
      <c r="BO89" s="39">
        <v>0.14199999999999999</v>
      </c>
      <c r="BP89" s="39">
        <v>0.1162</v>
      </c>
      <c r="BQ89" s="39">
        <v>0.31630000000000003</v>
      </c>
      <c r="BR89" s="39">
        <v>0.17</v>
      </c>
      <c r="BS89" s="39">
        <v>2.1000000000000001E-2</v>
      </c>
      <c r="BT89" s="39">
        <v>0.123</v>
      </c>
      <c r="BU89" s="39">
        <v>0.59340000000000004</v>
      </c>
      <c r="BV89" s="39">
        <v>9.8000000000000004E-2</v>
      </c>
      <c r="BW89" s="39">
        <v>0.45179999999999998</v>
      </c>
      <c r="BX89" s="94">
        <v>0.41980000000000001</v>
      </c>
      <c r="BY89" s="95">
        <v>0.22819999999999999</v>
      </c>
      <c r="BZ89" s="120">
        <v>0.16500000000000001</v>
      </c>
      <c r="CA89" s="90">
        <v>0.17</v>
      </c>
      <c r="CB89" s="90">
        <v>0.18376516637605347</v>
      </c>
      <c r="CC89" s="90">
        <v>0.1564592717717718</v>
      </c>
    </row>
    <row r="90" spans="1:81" x14ac:dyDescent="0.2">
      <c r="A90" s="19" t="s">
        <v>275</v>
      </c>
      <c r="B90" s="19" t="s">
        <v>144</v>
      </c>
      <c r="C90" s="20" t="s">
        <v>330</v>
      </c>
      <c r="D90" s="35" t="s">
        <v>311</v>
      </c>
      <c r="E90" s="20" t="s">
        <v>40</v>
      </c>
      <c r="F90" s="33">
        <v>0</v>
      </c>
      <c r="G90" s="33">
        <v>0</v>
      </c>
      <c r="H90" s="33">
        <v>0</v>
      </c>
      <c r="I90" s="33">
        <v>0</v>
      </c>
      <c r="J90" s="33">
        <v>0.1203</v>
      </c>
      <c r="K90" s="33">
        <v>0</v>
      </c>
      <c r="L90" s="33">
        <v>0</v>
      </c>
      <c r="M90" s="33">
        <v>0.25</v>
      </c>
      <c r="N90" s="33">
        <v>0.5</v>
      </c>
      <c r="O90" s="33">
        <v>0</v>
      </c>
      <c r="P90" s="33">
        <v>0.47920000000000001</v>
      </c>
      <c r="Q90" s="33">
        <v>0.4909</v>
      </c>
      <c r="R90" s="33">
        <v>0</v>
      </c>
      <c r="S90" s="33">
        <v>0</v>
      </c>
      <c r="T90" s="33">
        <v>0</v>
      </c>
      <c r="U90" s="33">
        <v>0</v>
      </c>
      <c r="V90" s="33">
        <v>0</v>
      </c>
      <c r="W90" s="33">
        <v>0</v>
      </c>
      <c r="X90" s="33">
        <v>0.375</v>
      </c>
      <c r="Y90" s="33">
        <v>0.375</v>
      </c>
      <c r="Z90" s="33">
        <v>0.25</v>
      </c>
      <c r="AA90" s="33">
        <v>0.31720430107526881</v>
      </c>
      <c r="AB90" s="33">
        <v>6.9444444444444448E-2</v>
      </c>
      <c r="AC90" s="33">
        <v>0.19220430107526881</v>
      </c>
      <c r="AD90" s="33">
        <v>0.37777777777777777</v>
      </c>
      <c r="AE90" s="33">
        <v>0.44489247311827951</v>
      </c>
      <c r="AF90" s="33">
        <v>0.49428763440860218</v>
      </c>
      <c r="AG90" s="33">
        <v>0.45</v>
      </c>
      <c r="AH90" s="33">
        <v>0.38</v>
      </c>
      <c r="AI90" s="33">
        <v>0.38</v>
      </c>
      <c r="AJ90" s="33">
        <v>0.375</v>
      </c>
      <c r="AK90" s="33">
        <v>0.375</v>
      </c>
      <c r="AL90" s="33">
        <v>0.27200000000000002</v>
      </c>
      <c r="AM90" s="33">
        <v>0.253</v>
      </c>
      <c r="AN90" s="33">
        <v>0.252</v>
      </c>
      <c r="AO90" s="33">
        <v>0.27400000000000002</v>
      </c>
      <c r="AP90" s="33">
        <v>0.25</v>
      </c>
      <c r="AQ90" s="33">
        <v>0.25</v>
      </c>
      <c r="AR90" s="33">
        <v>0.38700000000000001</v>
      </c>
      <c r="AS90" s="39">
        <v>0.249</v>
      </c>
      <c r="AT90" s="39">
        <v>0.125</v>
      </c>
      <c r="AU90" s="39">
        <v>0.125</v>
      </c>
      <c r="AV90" s="39">
        <v>0.125</v>
      </c>
      <c r="AW90" s="33">
        <v>0.13039999999999999</v>
      </c>
      <c r="AX90" s="33">
        <v>0.129</v>
      </c>
      <c r="AY90" s="33">
        <v>0.13</v>
      </c>
      <c r="AZ90" s="39">
        <v>0.125</v>
      </c>
      <c r="BA90" s="39">
        <v>6.9000000000000006E-2</v>
      </c>
      <c r="BB90" s="39">
        <v>0.14599999999999999</v>
      </c>
      <c r="BC90" s="39">
        <v>8.2000000000000003E-2</v>
      </c>
      <c r="BD90" s="39">
        <v>1.2999999999999999E-3</v>
      </c>
      <c r="BE90" s="39">
        <v>0</v>
      </c>
      <c r="BF90" s="39">
        <v>8.2000000000000007E-3</v>
      </c>
      <c r="BG90" s="39">
        <v>8.0000000000000002E-3</v>
      </c>
      <c r="BH90" s="39">
        <v>1.55E-2</v>
      </c>
      <c r="BI90" s="39">
        <v>1.6500000000000001E-2</v>
      </c>
      <c r="BJ90" s="39">
        <v>1.7000000000000001E-2</v>
      </c>
      <c r="BK90" s="39">
        <v>2.69E-2</v>
      </c>
      <c r="BL90" s="39">
        <v>0.14899999999999999</v>
      </c>
      <c r="BM90" s="39">
        <v>0.127</v>
      </c>
      <c r="BN90" s="39">
        <v>0.125</v>
      </c>
      <c r="BO90" s="39">
        <v>0.23200000000000001</v>
      </c>
      <c r="BP90" s="39">
        <v>0.2651</v>
      </c>
      <c r="BQ90" s="39">
        <v>0.26700000000000002</v>
      </c>
      <c r="BR90" s="39">
        <v>0.25</v>
      </c>
      <c r="BS90" s="39">
        <v>0.25</v>
      </c>
      <c r="BT90" s="39">
        <v>0.26350000000000001</v>
      </c>
      <c r="BU90" s="39">
        <v>0</v>
      </c>
      <c r="BV90" s="39">
        <v>4.1000000000000002E-2</v>
      </c>
      <c r="BW90" s="39">
        <v>0.25</v>
      </c>
      <c r="BX90" s="94">
        <v>0.47099999999999997</v>
      </c>
      <c r="BY90" s="95">
        <v>0.5</v>
      </c>
      <c r="BZ90" s="120">
        <v>0.5</v>
      </c>
      <c r="CA90" s="90">
        <v>0.4</v>
      </c>
      <c r="CB90" s="90">
        <v>0.69153491962099434</v>
      </c>
      <c r="CC90" s="90">
        <v>0.73991843715621564</v>
      </c>
    </row>
    <row r="91" spans="1:81" x14ac:dyDescent="0.2">
      <c r="A91" s="19" t="s">
        <v>275</v>
      </c>
      <c r="B91" s="19" t="s">
        <v>144</v>
      </c>
      <c r="C91" s="20" t="s">
        <v>330</v>
      </c>
      <c r="D91" s="35" t="s">
        <v>312</v>
      </c>
      <c r="E91" s="20" t="s">
        <v>40</v>
      </c>
      <c r="F91" s="33">
        <v>0.35555555555555557</v>
      </c>
      <c r="G91" s="33">
        <v>0.36021505376344082</v>
      </c>
      <c r="H91" s="33">
        <v>0.33333333333333337</v>
      </c>
      <c r="I91" s="33">
        <v>0.33333333333333337</v>
      </c>
      <c r="J91" s="33">
        <v>0.33333333333333337</v>
      </c>
      <c r="K91" s="33">
        <v>0.46389999999999998</v>
      </c>
      <c r="L91" s="33">
        <v>0.5</v>
      </c>
      <c r="M91" s="33">
        <v>0.55533154121863804</v>
      </c>
      <c r="N91" s="33">
        <v>0.81609195402298851</v>
      </c>
      <c r="O91" s="33">
        <v>0.64359999999999995</v>
      </c>
      <c r="P91" s="33">
        <v>0.54810000000000003</v>
      </c>
      <c r="Q91" s="33">
        <v>0.68079999999999996</v>
      </c>
      <c r="R91" s="33">
        <v>0.68310000000000004</v>
      </c>
      <c r="S91" s="33">
        <v>0.67030000000000001</v>
      </c>
      <c r="T91" s="33">
        <v>0.66869999999999996</v>
      </c>
      <c r="U91" s="33">
        <v>0.66669999999999996</v>
      </c>
      <c r="V91" s="33">
        <v>0.66669999999999996</v>
      </c>
      <c r="W91" s="33">
        <v>0.66669999999999996</v>
      </c>
      <c r="X91" s="33">
        <v>0.66669999999999996</v>
      </c>
      <c r="Y91" s="33">
        <v>0.66669999999999996</v>
      </c>
      <c r="Z91" s="33">
        <v>0.72270000000000001</v>
      </c>
      <c r="AA91" s="33">
        <v>0.64919354838709675</v>
      </c>
      <c r="AB91" s="33">
        <v>0.57893518518518516</v>
      </c>
      <c r="AC91" s="33">
        <v>0.65681003584229392</v>
      </c>
      <c r="AD91" s="33">
        <v>0.66666666666666674</v>
      </c>
      <c r="AE91" s="33">
        <v>0.67204301075268813</v>
      </c>
      <c r="AF91" s="33">
        <v>0.6738351254480287</v>
      </c>
      <c r="AG91" s="33">
        <v>0.69</v>
      </c>
      <c r="AH91" s="33">
        <v>0.75</v>
      </c>
      <c r="AI91" s="33">
        <v>0.76</v>
      </c>
      <c r="AJ91" s="33">
        <v>0.67469999999999997</v>
      </c>
      <c r="AK91" s="33">
        <v>0.67469999999999997</v>
      </c>
      <c r="AL91" s="33">
        <v>0.68799999999999994</v>
      </c>
      <c r="AM91" s="33">
        <v>0.67</v>
      </c>
      <c r="AN91" s="33">
        <v>0.66800000000000004</v>
      </c>
      <c r="AO91" s="33">
        <v>0.66800000000000004</v>
      </c>
      <c r="AP91" s="33">
        <v>0.66700000000000004</v>
      </c>
      <c r="AQ91" s="33">
        <v>0.68200000000000005</v>
      </c>
      <c r="AR91" s="33">
        <v>0.66700000000000004</v>
      </c>
      <c r="AS91" s="39">
        <v>0.66700000000000004</v>
      </c>
      <c r="AT91" s="39">
        <v>0.67700000000000005</v>
      </c>
      <c r="AU91" s="39">
        <v>0.73699999999999999</v>
      </c>
      <c r="AV91" s="39">
        <v>0.66700000000000004</v>
      </c>
      <c r="AW91" s="33">
        <v>0.66669999999999996</v>
      </c>
      <c r="AX91" s="33">
        <v>0.67900000000000005</v>
      </c>
      <c r="AY91" s="33">
        <v>0.66</v>
      </c>
      <c r="AZ91" s="39">
        <v>0.67100000000000004</v>
      </c>
      <c r="BA91" s="39">
        <v>0.66900000000000004</v>
      </c>
      <c r="BB91" s="39">
        <v>3.7000000000000002E-3</v>
      </c>
      <c r="BC91" s="39">
        <v>0.107</v>
      </c>
      <c r="BD91" s="39">
        <v>0.39069999999999999</v>
      </c>
      <c r="BE91" s="39">
        <v>0.222</v>
      </c>
      <c r="BF91" s="39">
        <v>0.40899999999999997</v>
      </c>
      <c r="BG91" s="39">
        <v>0.56399999999999995</v>
      </c>
      <c r="BH91" s="39">
        <v>0.55600000000000005</v>
      </c>
      <c r="BI91" s="39">
        <v>0.49059999999999998</v>
      </c>
      <c r="BJ91" s="39">
        <v>0.29799999999999999</v>
      </c>
      <c r="BK91" s="39">
        <v>0.12280000000000001</v>
      </c>
      <c r="BL91" s="39">
        <v>0.41</v>
      </c>
      <c r="BM91" s="39">
        <v>7.5300000000000006E-2</v>
      </c>
      <c r="BN91" s="39">
        <v>7.4000000000000003E-3</v>
      </c>
      <c r="BO91" s="39">
        <v>1.7899999999999999E-2</v>
      </c>
      <c r="BP91" s="39">
        <v>0</v>
      </c>
      <c r="BQ91" s="39">
        <v>0</v>
      </c>
      <c r="BR91" s="39">
        <v>0</v>
      </c>
      <c r="BS91" s="39">
        <v>0.01</v>
      </c>
      <c r="BT91" s="39">
        <v>0.01</v>
      </c>
      <c r="BU91" s="39">
        <v>0.113</v>
      </c>
      <c r="BV91" s="39">
        <v>0.45200000000000001</v>
      </c>
      <c r="BW91" s="39">
        <v>0.33169999999999999</v>
      </c>
      <c r="BX91" s="94">
        <v>0.38900000000000001</v>
      </c>
      <c r="BY91" s="95">
        <v>0.66669999999999996</v>
      </c>
      <c r="BZ91" s="120">
        <v>0.66669999999999996</v>
      </c>
      <c r="CA91" s="90">
        <v>0.44086021505376344</v>
      </c>
      <c r="CB91" s="90">
        <v>0.66666666666666663</v>
      </c>
      <c r="CC91" s="90">
        <v>0.66805555555555551</v>
      </c>
    </row>
    <row r="92" spans="1:81" x14ac:dyDescent="0.2">
      <c r="A92" s="19" t="s">
        <v>275</v>
      </c>
      <c r="B92" s="19" t="s">
        <v>144</v>
      </c>
      <c r="C92" s="20" t="s">
        <v>330</v>
      </c>
      <c r="D92" s="35" t="s">
        <v>313</v>
      </c>
      <c r="E92" s="20" t="s">
        <v>40</v>
      </c>
      <c r="F92" s="33">
        <v>1</v>
      </c>
      <c r="G92" s="33">
        <v>1</v>
      </c>
      <c r="H92" s="33">
        <v>1</v>
      </c>
      <c r="I92" s="33">
        <v>1</v>
      </c>
      <c r="J92" s="33">
        <v>1</v>
      </c>
      <c r="K92" s="33">
        <v>1</v>
      </c>
      <c r="L92" s="33">
        <v>1</v>
      </c>
      <c r="M92" s="33">
        <v>1</v>
      </c>
      <c r="N92" s="33">
        <v>1</v>
      </c>
      <c r="O92" s="33">
        <v>1</v>
      </c>
      <c r="P92" s="33">
        <v>1</v>
      </c>
      <c r="Q92" s="33">
        <v>1</v>
      </c>
      <c r="R92" s="33">
        <v>1</v>
      </c>
      <c r="S92" s="33">
        <v>1</v>
      </c>
      <c r="T92" s="33">
        <v>1</v>
      </c>
      <c r="U92" s="33">
        <v>1</v>
      </c>
      <c r="V92" s="33">
        <v>1</v>
      </c>
      <c r="W92" s="33">
        <v>1</v>
      </c>
      <c r="X92" s="33">
        <v>1</v>
      </c>
      <c r="Y92" s="33">
        <v>1</v>
      </c>
      <c r="Z92" s="33">
        <v>1</v>
      </c>
      <c r="AA92" s="33">
        <v>1</v>
      </c>
      <c r="AB92" s="33">
        <v>1</v>
      </c>
      <c r="AC92" s="33">
        <v>1</v>
      </c>
      <c r="AD92" s="33">
        <v>1</v>
      </c>
      <c r="AE92" s="33">
        <v>1</v>
      </c>
      <c r="AF92" s="33">
        <v>1</v>
      </c>
      <c r="AG92" s="33">
        <v>1</v>
      </c>
      <c r="AH92" s="33">
        <v>1</v>
      </c>
      <c r="AI92" s="33">
        <v>1</v>
      </c>
      <c r="AJ92" s="33">
        <v>1</v>
      </c>
      <c r="AK92" s="33">
        <v>1</v>
      </c>
      <c r="AL92" s="33">
        <v>1</v>
      </c>
      <c r="AM92" s="33">
        <v>1</v>
      </c>
      <c r="AN92" s="33">
        <v>1</v>
      </c>
      <c r="AO92" s="33">
        <v>1</v>
      </c>
      <c r="AP92" s="33">
        <v>1</v>
      </c>
      <c r="AQ92" s="33">
        <v>1</v>
      </c>
      <c r="AR92" s="33">
        <v>0.92100000000000004</v>
      </c>
      <c r="AS92" s="39">
        <v>0.93500000000000005</v>
      </c>
      <c r="AT92" s="39">
        <v>1</v>
      </c>
      <c r="AU92" s="39">
        <v>1</v>
      </c>
      <c r="AV92" s="39">
        <v>1</v>
      </c>
      <c r="AW92" s="33">
        <v>1</v>
      </c>
      <c r="AX92" s="33">
        <v>1</v>
      </c>
      <c r="AY92" s="33">
        <v>1</v>
      </c>
      <c r="AZ92" s="39">
        <v>1</v>
      </c>
      <c r="BA92" s="39">
        <v>1</v>
      </c>
      <c r="BB92" s="39">
        <v>1</v>
      </c>
      <c r="BC92" s="39">
        <v>1</v>
      </c>
      <c r="BD92" s="39">
        <v>1</v>
      </c>
      <c r="BE92" s="39">
        <v>1</v>
      </c>
      <c r="BF92" s="39">
        <v>1</v>
      </c>
      <c r="BG92" s="39">
        <v>1</v>
      </c>
      <c r="BH92" s="39">
        <v>1</v>
      </c>
      <c r="BI92" s="39">
        <v>1</v>
      </c>
      <c r="BJ92" s="39">
        <v>1</v>
      </c>
      <c r="BK92" s="39">
        <v>1</v>
      </c>
      <c r="BL92" s="39">
        <v>1</v>
      </c>
      <c r="BM92" s="39">
        <v>1</v>
      </c>
      <c r="BN92" s="39">
        <v>1</v>
      </c>
      <c r="BO92" s="39">
        <v>0.99870000000000003</v>
      </c>
      <c r="BP92" s="39">
        <v>0.997</v>
      </c>
      <c r="BQ92" s="39">
        <v>0.99309999999999998</v>
      </c>
      <c r="BR92" s="39">
        <v>0.96789999999999998</v>
      </c>
      <c r="BS92" s="39">
        <v>0.996</v>
      </c>
      <c r="BT92" s="39">
        <v>0.99099999999999999</v>
      </c>
      <c r="BU92" s="39">
        <v>0.98550000000000004</v>
      </c>
      <c r="BV92" s="39">
        <v>1</v>
      </c>
      <c r="BW92" s="39">
        <v>1</v>
      </c>
      <c r="BX92" s="94">
        <v>1</v>
      </c>
      <c r="BY92" s="95">
        <v>1</v>
      </c>
      <c r="BZ92" s="120">
        <v>1</v>
      </c>
      <c r="CA92" s="90">
        <v>1</v>
      </c>
      <c r="CB92" s="90">
        <v>1</v>
      </c>
      <c r="CC92" s="90">
        <v>1</v>
      </c>
    </row>
    <row r="93" spans="1:81" x14ac:dyDescent="0.2">
      <c r="A93" s="19" t="s">
        <v>275</v>
      </c>
      <c r="B93" s="19" t="s">
        <v>144</v>
      </c>
      <c r="C93" s="20" t="s">
        <v>330</v>
      </c>
      <c r="D93" s="35" t="s">
        <v>314</v>
      </c>
      <c r="E93" s="20" t="s">
        <v>40</v>
      </c>
      <c r="F93" s="33">
        <v>1</v>
      </c>
      <c r="G93" s="33">
        <v>1</v>
      </c>
      <c r="H93" s="33">
        <v>0.99596774193548387</v>
      </c>
      <c r="I93" s="33">
        <v>1</v>
      </c>
      <c r="J93" s="33">
        <v>1</v>
      </c>
      <c r="K93" s="33">
        <v>1</v>
      </c>
      <c r="L93" s="33">
        <v>1</v>
      </c>
      <c r="M93" s="33">
        <v>1</v>
      </c>
      <c r="N93" s="33">
        <v>0.70186781609195403</v>
      </c>
      <c r="O93" s="33">
        <v>0.5</v>
      </c>
      <c r="P93" s="33">
        <v>0.5</v>
      </c>
      <c r="Q93" s="33">
        <v>0.55779999999999996</v>
      </c>
      <c r="R93" s="33">
        <v>1</v>
      </c>
      <c r="S93" s="33">
        <v>1</v>
      </c>
      <c r="T93" s="33">
        <v>1</v>
      </c>
      <c r="U93" s="33">
        <v>0.63329999999999997</v>
      </c>
      <c r="V93" s="33">
        <v>0.8911</v>
      </c>
      <c r="W93" s="33">
        <v>1</v>
      </c>
      <c r="X93" s="33">
        <v>1</v>
      </c>
      <c r="Y93" s="33">
        <v>1</v>
      </c>
      <c r="Z93" s="33">
        <v>1</v>
      </c>
      <c r="AA93" s="33">
        <v>1</v>
      </c>
      <c r="AB93" s="33">
        <v>1</v>
      </c>
      <c r="AC93" s="33">
        <v>1</v>
      </c>
      <c r="AD93" s="33">
        <v>0.98611111111111116</v>
      </c>
      <c r="AE93" s="33">
        <v>0.97043010752688175</v>
      </c>
      <c r="AF93" s="33">
        <v>0.76814516129032273</v>
      </c>
      <c r="AG93" s="33">
        <v>0.74</v>
      </c>
      <c r="AH93" s="33">
        <v>0.56999999999999995</v>
      </c>
      <c r="AI93" s="33">
        <v>0.74</v>
      </c>
      <c r="AJ93" s="33">
        <v>1</v>
      </c>
      <c r="AK93" s="33">
        <v>1</v>
      </c>
      <c r="AL93" s="33">
        <v>1</v>
      </c>
      <c r="AM93" s="33">
        <v>1</v>
      </c>
      <c r="AN93" s="33">
        <v>1</v>
      </c>
      <c r="AO93" s="33">
        <v>1</v>
      </c>
      <c r="AP93" s="33">
        <v>1</v>
      </c>
      <c r="AQ93" s="33">
        <v>0.90100000000000002</v>
      </c>
      <c r="AR93" s="33">
        <v>0.753</v>
      </c>
      <c r="AS93" s="39">
        <v>1</v>
      </c>
      <c r="AT93" s="39">
        <v>0.999</v>
      </c>
      <c r="AU93" s="39">
        <v>1</v>
      </c>
      <c r="AV93" s="39">
        <v>0.873</v>
      </c>
      <c r="AW93" s="33">
        <v>1</v>
      </c>
      <c r="AX93" s="33">
        <v>1</v>
      </c>
      <c r="AY93" s="33">
        <v>1</v>
      </c>
      <c r="AZ93" s="39">
        <v>1</v>
      </c>
      <c r="BA93" s="39">
        <v>1</v>
      </c>
      <c r="BB93" s="39">
        <v>1</v>
      </c>
      <c r="BC93" s="54">
        <v>0.996</v>
      </c>
      <c r="BD93" s="39">
        <v>1</v>
      </c>
      <c r="BE93" s="39">
        <v>1</v>
      </c>
      <c r="BF93" s="39">
        <v>1</v>
      </c>
      <c r="BG93" s="39">
        <v>1</v>
      </c>
      <c r="BH93" s="39">
        <v>1</v>
      </c>
      <c r="BI93" s="39">
        <v>1</v>
      </c>
      <c r="BJ93" s="39">
        <v>1</v>
      </c>
      <c r="BK93" s="39">
        <v>1</v>
      </c>
      <c r="BL93" s="39">
        <v>1</v>
      </c>
      <c r="BM93" s="39">
        <v>1</v>
      </c>
      <c r="BN93" s="39">
        <v>1</v>
      </c>
      <c r="BO93" s="39">
        <v>1</v>
      </c>
      <c r="BP93" s="39">
        <v>1</v>
      </c>
      <c r="BQ93" s="39">
        <v>1</v>
      </c>
      <c r="BR93" s="39">
        <v>1</v>
      </c>
      <c r="BS93" s="39">
        <v>1</v>
      </c>
      <c r="BT93" s="39">
        <v>1</v>
      </c>
      <c r="BU93" s="39">
        <v>1</v>
      </c>
      <c r="BV93" s="39">
        <v>1</v>
      </c>
      <c r="BW93" s="39">
        <v>1</v>
      </c>
      <c r="BX93" s="94">
        <v>1</v>
      </c>
      <c r="BY93" s="95">
        <v>1</v>
      </c>
      <c r="BZ93" s="120">
        <v>1</v>
      </c>
      <c r="CA93" s="90">
        <v>1</v>
      </c>
      <c r="CB93" s="90">
        <v>1</v>
      </c>
      <c r="CC93" s="90">
        <v>1</v>
      </c>
    </row>
    <row r="94" spans="1:81" x14ac:dyDescent="0.2">
      <c r="A94" s="19" t="s">
        <v>275</v>
      </c>
      <c r="B94" s="19" t="s">
        <v>144</v>
      </c>
      <c r="C94" s="20" t="s">
        <v>330</v>
      </c>
      <c r="D94" s="35" t="s">
        <v>315</v>
      </c>
      <c r="E94" s="20" t="s">
        <v>40</v>
      </c>
      <c r="F94" s="33">
        <v>0.5</v>
      </c>
      <c r="G94" s="33">
        <v>0.5</v>
      </c>
      <c r="H94" s="33">
        <v>0.49865591397849462</v>
      </c>
      <c r="I94" s="33">
        <v>0.5</v>
      </c>
      <c r="J94" s="33">
        <v>0.5</v>
      </c>
      <c r="K94" s="33">
        <v>0.5</v>
      </c>
      <c r="L94" s="33">
        <v>0.5</v>
      </c>
      <c r="M94" s="33">
        <v>0.5161290322580645</v>
      </c>
      <c r="N94" s="33">
        <v>0.5</v>
      </c>
      <c r="O94" s="33">
        <v>0.49730000000000002</v>
      </c>
      <c r="P94" s="33">
        <v>0.49790000000000001</v>
      </c>
      <c r="Q94" s="33">
        <v>0.49330000000000002</v>
      </c>
      <c r="R94" s="33">
        <v>0.4965</v>
      </c>
      <c r="S94" s="33">
        <v>0.5</v>
      </c>
      <c r="T94" s="33">
        <v>0.5</v>
      </c>
      <c r="U94" s="33">
        <v>0.5</v>
      </c>
      <c r="V94" s="33">
        <v>0.48120000000000002</v>
      </c>
      <c r="W94" s="33">
        <v>0.5</v>
      </c>
      <c r="X94" s="33">
        <v>0</v>
      </c>
      <c r="Y94" s="33">
        <v>0</v>
      </c>
      <c r="Z94" s="33">
        <v>0.5</v>
      </c>
      <c r="AA94" s="33">
        <v>0.88373655913978499</v>
      </c>
      <c r="AB94" s="33">
        <v>1</v>
      </c>
      <c r="AC94" s="33">
        <v>0</v>
      </c>
      <c r="AD94" s="33">
        <v>1</v>
      </c>
      <c r="AE94" s="33">
        <v>1</v>
      </c>
      <c r="AF94" s="33">
        <v>0.99865591397849474</v>
      </c>
      <c r="AG94" s="33">
        <v>1</v>
      </c>
      <c r="AH94" s="33">
        <v>0.87</v>
      </c>
      <c r="AI94" s="33">
        <v>0</v>
      </c>
      <c r="AJ94" s="33">
        <v>0.56720000000000004</v>
      </c>
      <c r="AK94" s="33">
        <v>0.5</v>
      </c>
      <c r="AL94" s="33">
        <v>0.5</v>
      </c>
      <c r="AM94" s="33">
        <v>0.5</v>
      </c>
      <c r="AN94" s="33">
        <v>0.5</v>
      </c>
      <c r="AO94" s="33">
        <v>0.5</v>
      </c>
      <c r="AP94" s="33">
        <v>0.5</v>
      </c>
      <c r="AQ94" s="33">
        <v>0.5</v>
      </c>
      <c r="AR94" s="33">
        <v>0.5</v>
      </c>
      <c r="AS94" s="39">
        <v>0.70299999999999996</v>
      </c>
      <c r="AT94" s="39">
        <v>1</v>
      </c>
      <c r="AU94" s="39">
        <v>1</v>
      </c>
      <c r="AV94" s="39">
        <v>1</v>
      </c>
      <c r="AW94" s="33">
        <v>1</v>
      </c>
      <c r="AX94" s="33">
        <v>1</v>
      </c>
      <c r="AY94" s="33">
        <v>1</v>
      </c>
      <c r="AZ94" s="39">
        <v>1</v>
      </c>
      <c r="BA94" s="39">
        <v>1</v>
      </c>
      <c r="BB94" s="39">
        <v>0.5</v>
      </c>
      <c r="BC94" s="39">
        <v>0.5</v>
      </c>
      <c r="BD94" s="39">
        <v>0.5</v>
      </c>
      <c r="BE94" s="39">
        <v>0.5</v>
      </c>
      <c r="BF94" s="39">
        <v>0.5</v>
      </c>
      <c r="BG94" s="39">
        <v>0.63300000000000001</v>
      </c>
      <c r="BH94" s="39">
        <v>0</v>
      </c>
      <c r="BI94" s="39">
        <v>0</v>
      </c>
      <c r="BJ94" s="39">
        <v>0</v>
      </c>
      <c r="BK94" s="39">
        <v>0</v>
      </c>
      <c r="BL94" s="39">
        <v>0</v>
      </c>
      <c r="BM94" s="39">
        <v>0</v>
      </c>
      <c r="BN94" s="39">
        <v>0</v>
      </c>
      <c r="BO94" s="39">
        <v>0</v>
      </c>
      <c r="BP94" s="39">
        <v>0</v>
      </c>
      <c r="BQ94" s="39">
        <v>8.3000000000000004E-2</v>
      </c>
      <c r="BR94" s="39">
        <v>0.11</v>
      </c>
      <c r="BS94" s="39">
        <v>0</v>
      </c>
      <c r="BT94" s="39">
        <v>0</v>
      </c>
      <c r="BU94" s="39">
        <v>0</v>
      </c>
      <c r="BV94" s="39">
        <v>0</v>
      </c>
      <c r="BW94" s="39">
        <v>0</v>
      </c>
      <c r="BX94" s="94">
        <v>0</v>
      </c>
      <c r="BY94" s="95">
        <v>0</v>
      </c>
      <c r="BZ94" s="120">
        <v>0</v>
      </c>
      <c r="CA94" s="90">
        <v>0</v>
      </c>
      <c r="CB94" s="90">
        <v>0</v>
      </c>
      <c r="CC94" s="90">
        <v>0</v>
      </c>
    </row>
    <row r="95" spans="1:81" x14ac:dyDescent="0.2">
      <c r="A95" s="19" t="s">
        <v>275</v>
      </c>
      <c r="B95" s="19" t="s">
        <v>144</v>
      </c>
      <c r="C95" s="20" t="s">
        <v>330</v>
      </c>
      <c r="D95" s="35" t="s">
        <v>316</v>
      </c>
      <c r="E95" s="20" t="s">
        <v>40</v>
      </c>
      <c r="F95" s="33">
        <v>0.5</v>
      </c>
      <c r="G95" s="33">
        <v>0.5</v>
      </c>
      <c r="H95" s="33">
        <v>0.49798387096774194</v>
      </c>
      <c r="I95" s="33">
        <v>0.41670000000000001</v>
      </c>
      <c r="J95" s="33">
        <v>0</v>
      </c>
      <c r="K95" s="33">
        <v>0</v>
      </c>
      <c r="L95" s="33">
        <v>0</v>
      </c>
      <c r="M95" s="33">
        <v>8.0645161290322578E-2</v>
      </c>
      <c r="N95" s="33">
        <v>0.10344827586206896</v>
      </c>
      <c r="O95" s="33">
        <v>0</v>
      </c>
      <c r="P95" s="33">
        <v>0</v>
      </c>
      <c r="Q95" s="33">
        <v>0</v>
      </c>
      <c r="R95" s="33">
        <v>0</v>
      </c>
      <c r="S95" s="33">
        <v>0</v>
      </c>
      <c r="T95" s="33">
        <v>0</v>
      </c>
      <c r="U95" s="33">
        <v>0</v>
      </c>
      <c r="V95" s="33">
        <v>0</v>
      </c>
      <c r="W95" s="33">
        <v>0</v>
      </c>
      <c r="X95" s="33">
        <v>0</v>
      </c>
      <c r="Y95" s="33">
        <v>0</v>
      </c>
      <c r="Z95" s="33">
        <v>0.4032</v>
      </c>
      <c r="AA95" s="33">
        <v>0.13440860215053763</v>
      </c>
      <c r="AB95" s="33">
        <v>0</v>
      </c>
      <c r="AC95" s="33">
        <v>0</v>
      </c>
      <c r="AD95" s="33">
        <v>0</v>
      </c>
      <c r="AE95" s="33">
        <v>0</v>
      </c>
      <c r="AF95" s="33">
        <v>0</v>
      </c>
      <c r="AG95" s="33">
        <v>0</v>
      </c>
      <c r="AH95" s="33">
        <v>0</v>
      </c>
      <c r="AI95" s="33">
        <v>0</v>
      </c>
      <c r="AJ95" s="33">
        <v>0</v>
      </c>
      <c r="AK95" s="33">
        <v>0.129</v>
      </c>
      <c r="AL95" s="33">
        <v>0</v>
      </c>
      <c r="AM95" s="33">
        <v>0</v>
      </c>
      <c r="AN95" s="33">
        <v>0.317</v>
      </c>
      <c r="AO95" s="33">
        <v>6.9000000000000006E-2</v>
      </c>
      <c r="AP95" s="33">
        <v>0.183</v>
      </c>
      <c r="AQ95" s="33">
        <v>0</v>
      </c>
      <c r="AR95" s="33">
        <v>0</v>
      </c>
      <c r="AS95" s="39">
        <v>0</v>
      </c>
      <c r="AT95" s="39">
        <v>0</v>
      </c>
      <c r="AU95" s="39">
        <v>0</v>
      </c>
      <c r="AV95" s="39">
        <v>0</v>
      </c>
      <c r="AW95" s="33">
        <v>0</v>
      </c>
      <c r="AX95" s="33">
        <v>0</v>
      </c>
      <c r="AY95" s="33">
        <v>0</v>
      </c>
      <c r="AZ95" s="39">
        <v>0</v>
      </c>
      <c r="BA95" s="39">
        <v>0</v>
      </c>
      <c r="BB95" s="39">
        <v>0</v>
      </c>
      <c r="BC95" s="39">
        <v>0</v>
      </c>
      <c r="BD95" s="39">
        <v>0</v>
      </c>
      <c r="BE95" s="39">
        <v>0</v>
      </c>
      <c r="BF95" s="39">
        <v>0</v>
      </c>
      <c r="BG95" s="39">
        <v>0</v>
      </c>
      <c r="BH95" s="39">
        <v>0</v>
      </c>
      <c r="BI95" s="39">
        <v>0</v>
      </c>
      <c r="BJ95" s="39">
        <v>0</v>
      </c>
      <c r="BK95" s="39">
        <v>0</v>
      </c>
      <c r="BL95" s="39">
        <v>0</v>
      </c>
      <c r="BM95" s="39">
        <v>0</v>
      </c>
      <c r="BN95" s="39">
        <v>0</v>
      </c>
      <c r="BO95" s="39">
        <v>0.5</v>
      </c>
      <c r="BP95" s="39">
        <v>0.5</v>
      </c>
      <c r="BQ95" s="39">
        <v>0.88300000000000001</v>
      </c>
      <c r="BR95" s="39">
        <v>0.5</v>
      </c>
      <c r="BS95" s="39">
        <v>0</v>
      </c>
      <c r="BT95" s="39">
        <v>0</v>
      </c>
      <c r="BU95" s="39">
        <v>0</v>
      </c>
      <c r="BV95" s="39">
        <v>0</v>
      </c>
      <c r="BW95" s="39">
        <v>0</v>
      </c>
      <c r="BX95" s="94">
        <v>0</v>
      </c>
      <c r="BY95" s="95">
        <v>0</v>
      </c>
      <c r="BZ95" s="120">
        <v>0</v>
      </c>
      <c r="CA95" s="90">
        <v>0</v>
      </c>
      <c r="CB95" s="90">
        <v>0</v>
      </c>
      <c r="CC95" s="90">
        <v>0</v>
      </c>
    </row>
    <row r="96" spans="1:81" x14ac:dyDescent="0.2">
      <c r="A96" s="19" t="s">
        <v>275</v>
      </c>
      <c r="B96" s="19" t="s">
        <v>144</v>
      </c>
      <c r="C96" s="20" t="s">
        <v>330</v>
      </c>
      <c r="D96" s="35" t="s">
        <v>317</v>
      </c>
      <c r="E96" s="20" t="s">
        <v>40</v>
      </c>
      <c r="F96" s="33">
        <v>0.56111111111111112</v>
      </c>
      <c r="G96" s="33">
        <v>0.532258064516129</v>
      </c>
      <c r="H96" s="33">
        <v>0.5</v>
      </c>
      <c r="I96" s="33">
        <v>0.5</v>
      </c>
      <c r="J96" s="33">
        <v>0.5</v>
      </c>
      <c r="K96" s="33">
        <v>0.5</v>
      </c>
      <c r="L96" s="33">
        <v>0.5</v>
      </c>
      <c r="M96" s="33">
        <v>0.5</v>
      </c>
      <c r="N96" s="33">
        <v>0.5</v>
      </c>
      <c r="O96" s="33">
        <v>0.5</v>
      </c>
      <c r="P96" s="33">
        <v>0.5222</v>
      </c>
      <c r="Q96" s="33">
        <v>0.129</v>
      </c>
      <c r="R96" s="33">
        <v>0.25829999999999997</v>
      </c>
      <c r="S96" s="33">
        <v>0.25</v>
      </c>
      <c r="T96" s="33">
        <v>0.25</v>
      </c>
      <c r="U96" s="33">
        <v>7.4300000000000005E-2</v>
      </c>
      <c r="V96" s="33">
        <v>3.6999999999999998E-2</v>
      </c>
      <c r="W96" s="33">
        <v>0</v>
      </c>
      <c r="X96" s="33">
        <v>4.5699999999999998E-2</v>
      </c>
      <c r="Y96" s="33">
        <v>4.5699999999999998E-2</v>
      </c>
      <c r="Z96" s="33">
        <v>4.5699999999999998E-2</v>
      </c>
      <c r="AA96" s="33">
        <v>0.36693548387096769</v>
      </c>
      <c r="AB96" s="33">
        <v>0.27708333333333335</v>
      </c>
      <c r="AC96" s="33">
        <v>3.3602150537634405E-3</v>
      </c>
      <c r="AD96" s="33">
        <v>3.472222222222222E-3</v>
      </c>
      <c r="AE96" s="33">
        <v>1.0080645161290322E-2</v>
      </c>
      <c r="AF96" s="33">
        <v>0.17741935483870969</v>
      </c>
      <c r="AG96" s="33">
        <v>0.18</v>
      </c>
      <c r="AH96" s="33">
        <v>0.01</v>
      </c>
      <c r="AI96" s="33">
        <v>7.0000000000000007E-2</v>
      </c>
      <c r="AJ96" s="33">
        <v>6.4500000000000002E-2</v>
      </c>
      <c r="AK96" s="33">
        <v>0.371</v>
      </c>
      <c r="AL96" s="33">
        <v>3.3000000000000002E-2</v>
      </c>
      <c r="AM96" s="33">
        <v>0.255</v>
      </c>
      <c r="AN96" s="33">
        <v>0</v>
      </c>
      <c r="AO96" s="33">
        <v>0</v>
      </c>
      <c r="AP96" s="33">
        <v>1.7000000000000001E-2</v>
      </c>
      <c r="AQ96" s="33">
        <v>0</v>
      </c>
      <c r="AR96" s="33">
        <v>2.8000000000000001E-2</v>
      </c>
      <c r="AS96" s="39">
        <v>8.3000000000000004E-2</v>
      </c>
      <c r="AT96" s="39">
        <v>0.08</v>
      </c>
      <c r="AU96" s="39">
        <v>3.7999999999999999E-2</v>
      </c>
      <c r="AV96" s="39">
        <v>9.0999999999999998E-2</v>
      </c>
      <c r="AW96" s="33">
        <v>0.15859999999999999</v>
      </c>
      <c r="AX96" s="33">
        <v>3.5000000000000003E-2</v>
      </c>
      <c r="AY96" s="33">
        <v>0.03</v>
      </c>
      <c r="AZ96" s="39">
        <v>0.495</v>
      </c>
      <c r="BA96" s="39">
        <v>0.5</v>
      </c>
      <c r="BB96" s="39">
        <v>0.5</v>
      </c>
      <c r="BC96" s="39">
        <v>0.50800000000000001</v>
      </c>
      <c r="BD96" s="39">
        <v>0.5</v>
      </c>
      <c r="BE96" s="39">
        <v>0.5</v>
      </c>
      <c r="BF96" s="39">
        <v>0.5</v>
      </c>
      <c r="BG96" s="39">
        <v>0.5</v>
      </c>
      <c r="BH96" s="39">
        <v>0.5</v>
      </c>
      <c r="BI96" s="39">
        <v>0.5</v>
      </c>
      <c r="BJ96" s="39">
        <v>0.5</v>
      </c>
      <c r="BK96" s="39">
        <v>0.5</v>
      </c>
      <c r="BL96" s="39">
        <v>0.5</v>
      </c>
      <c r="BM96" s="39">
        <v>0.5</v>
      </c>
      <c r="BN96" s="39">
        <v>0.5</v>
      </c>
      <c r="BO96" s="39">
        <v>0.5</v>
      </c>
      <c r="BP96" s="39">
        <v>0.5</v>
      </c>
      <c r="BQ96" s="39">
        <v>0.5</v>
      </c>
      <c r="BR96" s="39">
        <v>0.5</v>
      </c>
      <c r="BS96" s="39">
        <v>0</v>
      </c>
      <c r="BT96" s="39">
        <v>0.48399999999999999</v>
      </c>
      <c r="BU96" s="39">
        <v>0.5</v>
      </c>
      <c r="BV96" s="39">
        <v>0.5</v>
      </c>
      <c r="BW96" s="39">
        <v>0.5</v>
      </c>
      <c r="BX96" s="94">
        <v>0.5</v>
      </c>
      <c r="BY96" s="95">
        <v>0.5</v>
      </c>
      <c r="BZ96" s="120">
        <v>0.5</v>
      </c>
      <c r="CA96" s="90">
        <v>0</v>
      </c>
      <c r="CB96" s="90">
        <v>0</v>
      </c>
      <c r="CC96" s="90">
        <v>0</v>
      </c>
    </row>
    <row r="97" spans="1:82" x14ac:dyDescent="0.2">
      <c r="A97" s="19" t="s">
        <v>275</v>
      </c>
      <c r="B97" s="19" t="s">
        <v>144</v>
      </c>
      <c r="C97" s="20" t="s">
        <v>330</v>
      </c>
      <c r="D97" s="35" t="s">
        <v>318</v>
      </c>
      <c r="E97" s="20" t="s">
        <v>40</v>
      </c>
      <c r="F97" s="33">
        <v>0.5</v>
      </c>
      <c r="G97" s="33">
        <v>0.50806451612903236</v>
      </c>
      <c r="H97" s="33">
        <v>0.5</v>
      </c>
      <c r="I97" s="33">
        <v>0.70830000000000004</v>
      </c>
      <c r="J97" s="33">
        <v>0.7016</v>
      </c>
      <c r="K97" s="33">
        <v>1</v>
      </c>
      <c r="L97" s="33">
        <v>1</v>
      </c>
      <c r="M97" s="33">
        <v>0.99663978494623651</v>
      </c>
      <c r="N97" s="33">
        <v>0.51724137931034486</v>
      </c>
      <c r="O97" s="33">
        <v>0.5</v>
      </c>
      <c r="P97" s="33">
        <v>0.5</v>
      </c>
      <c r="Q97" s="33">
        <v>0.5</v>
      </c>
      <c r="R97" s="33">
        <v>0.58130000000000004</v>
      </c>
      <c r="S97" s="33">
        <v>0.7238</v>
      </c>
      <c r="T97" s="33">
        <v>0.8528</v>
      </c>
      <c r="U97" s="33">
        <v>0.50139999999999996</v>
      </c>
      <c r="V97" s="33">
        <v>0.50129999999999997</v>
      </c>
      <c r="W97" s="33">
        <v>0.57779999999999998</v>
      </c>
      <c r="X97" s="33">
        <v>0.55979999999999996</v>
      </c>
      <c r="Y97" s="33">
        <v>0.55979999999999996</v>
      </c>
      <c r="Z97" s="33">
        <v>0.5</v>
      </c>
      <c r="AA97" s="33">
        <v>0.86962365591397839</v>
      </c>
      <c r="AB97" s="33">
        <v>0.5</v>
      </c>
      <c r="AC97" s="33">
        <v>0.5</v>
      </c>
      <c r="AD97" s="33">
        <v>0.5</v>
      </c>
      <c r="AE97" s="33">
        <v>1</v>
      </c>
      <c r="AF97" s="33">
        <v>0.28561827956989244</v>
      </c>
      <c r="AG97" s="33">
        <v>0.3</v>
      </c>
      <c r="AH97" s="33">
        <v>1</v>
      </c>
      <c r="AI97" s="33">
        <v>1</v>
      </c>
      <c r="AJ97" s="33">
        <v>1</v>
      </c>
      <c r="AK97" s="33">
        <v>1</v>
      </c>
      <c r="AL97" s="33">
        <v>1</v>
      </c>
      <c r="AM97" s="33">
        <v>1</v>
      </c>
      <c r="AN97" s="33">
        <v>1</v>
      </c>
      <c r="AO97" s="33">
        <v>1</v>
      </c>
      <c r="AP97" s="33">
        <v>1</v>
      </c>
      <c r="AQ97" s="33">
        <v>1</v>
      </c>
      <c r="AR97" s="33">
        <v>1</v>
      </c>
      <c r="AS97" s="39">
        <v>1</v>
      </c>
      <c r="AT97" s="39">
        <v>1</v>
      </c>
      <c r="AU97" s="39">
        <v>1</v>
      </c>
      <c r="AV97" s="39">
        <v>1</v>
      </c>
      <c r="AW97" s="33">
        <v>1</v>
      </c>
      <c r="AX97" s="33">
        <v>1</v>
      </c>
      <c r="AY97" s="33">
        <v>1</v>
      </c>
      <c r="AZ97" s="39">
        <v>1</v>
      </c>
      <c r="BA97" s="39">
        <v>1</v>
      </c>
      <c r="BB97" s="39">
        <v>1</v>
      </c>
      <c r="BC97" s="39">
        <v>1</v>
      </c>
      <c r="BD97" s="39">
        <v>1</v>
      </c>
      <c r="BE97" s="39">
        <v>1</v>
      </c>
      <c r="BF97" s="39">
        <v>1</v>
      </c>
      <c r="BG97" s="39">
        <v>1</v>
      </c>
      <c r="BH97" s="39">
        <v>1</v>
      </c>
      <c r="BI97" s="39">
        <v>1</v>
      </c>
      <c r="BJ97" s="39">
        <v>1</v>
      </c>
      <c r="BK97" s="39">
        <v>1</v>
      </c>
      <c r="BL97" s="39">
        <v>1</v>
      </c>
      <c r="BM97" s="39">
        <v>1</v>
      </c>
      <c r="BN97" s="39">
        <v>1</v>
      </c>
      <c r="BO97" s="39">
        <v>1</v>
      </c>
      <c r="BP97" s="39">
        <v>1</v>
      </c>
      <c r="BQ97" s="39">
        <v>1</v>
      </c>
      <c r="BR97" s="39">
        <v>1</v>
      </c>
      <c r="BS97" s="39">
        <v>1</v>
      </c>
      <c r="BT97" s="39">
        <v>0.96799999999999997</v>
      </c>
      <c r="BU97" s="39">
        <v>1</v>
      </c>
      <c r="BV97" s="39">
        <v>1</v>
      </c>
      <c r="BW97" s="39">
        <v>1</v>
      </c>
      <c r="BX97" s="94">
        <v>1</v>
      </c>
      <c r="BY97" s="95">
        <v>0</v>
      </c>
      <c r="BZ97" s="120">
        <v>0</v>
      </c>
      <c r="CA97" s="90">
        <v>0</v>
      </c>
      <c r="CB97" s="90">
        <v>0</v>
      </c>
      <c r="CC97" s="90">
        <v>0</v>
      </c>
      <c r="CD97" s="75" t="s">
        <v>319</v>
      </c>
    </row>
    <row r="98" spans="1:82" x14ac:dyDescent="0.2">
      <c r="A98" s="19" t="s">
        <v>275</v>
      </c>
      <c r="B98" s="19" t="s">
        <v>144</v>
      </c>
      <c r="C98" s="20" t="s">
        <v>330</v>
      </c>
      <c r="D98" s="35" t="s">
        <v>320</v>
      </c>
      <c r="E98" s="20" t="s">
        <v>40</v>
      </c>
      <c r="F98" s="33">
        <v>5.5555555555555558E-3</v>
      </c>
      <c r="G98" s="33">
        <v>0</v>
      </c>
      <c r="H98" s="33">
        <v>0</v>
      </c>
      <c r="I98" s="33">
        <v>2.2200000000000001E-2</v>
      </c>
      <c r="J98" s="33">
        <v>0</v>
      </c>
      <c r="K98" s="33">
        <v>0</v>
      </c>
      <c r="L98" s="33">
        <v>0</v>
      </c>
      <c r="M98" s="33">
        <v>7.3924731182795703E-3</v>
      </c>
      <c r="N98" s="33">
        <v>4.4540229885057465E-2</v>
      </c>
      <c r="O98" s="33">
        <v>0</v>
      </c>
      <c r="P98" s="33">
        <v>6.9999999999999999E-4</v>
      </c>
      <c r="Q98" s="33">
        <v>4.0000000000000001E-3</v>
      </c>
      <c r="R98" s="33">
        <v>1.11E-2</v>
      </c>
      <c r="S98" s="33">
        <v>2E-3</v>
      </c>
      <c r="T98" s="33">
        <v>0</v>
      </c>
      <c r="U98" s="33">
        <v>1.67E-2</v>
      </c>
      <c r="V98" s="33">
        <v>0</v>
      </c>
      <c r="W98" s="33">
        <v>6.8999999999999999E-3</v>
      </c>
      <c r="X98" s="33">
        <v>0</v>
      </c>
      <c r="Y98" s="33">
        <v>0</v>
      </c>
      <c r="Z98" s="33">
        <v>4.1700000000000001E-2</v>
      </c>
      <c r="AA98" s="33">
        <v>0</v>
      </c>
      <c r="AB98" s="33">
        <v>0.15555555555555556</v>
      </c>
      <c r="AC98" s="33">
        <v>0.12567204301075269</v>
      </c>
      <c r="AD98" s="33">
        <v>2.0833333333333333E-3</v>
      </c>
      <c r="AE98" s="33">
        <v>6.7204301075268812E-4</v>
      </c>
      <c r="AF98" s="33">
        <v>0</v>
      </c>
      <c r="AG98" s="33">
        <v>0.01</v>
      </c>
      <c r="AH98" s="33">
        <v>0</v>
      </c>
      <c r="AI98" s="33">
        <v>0.01</v>
      </c>
      <c r="AJ98" s="33">
        <v>0</v>
      </c>
      <c r="AK98" s="33">
        <v>0</v>
      </c>
      <c r="AL98" s="33">
        <v>0</v>
      </c>
      <c r="AM98" s="33">
        <v>0</v>
      </c>
      <c r="AN98" s="33">
        <v>0</v>
      </c>
      <c r="AO98" s="33">
        <v>0</v>
      </c>
      <c r="AP98" s="33">
        <v>3.1E-2</v>
      </c>
      <c r="AQ98" s="33">
        <v>3.7999999999999999E-2</v>
      </c>
      <c r="AR98" s="33">
        <v>3.4000000000000002E-2</v>
      </c>
      <c r="AS98" s="39">
        <v>1.11E-2</v>
      </c>
      <c r="AT98" s="39">
        <v>4.0000000000000001E-3</v>
      </c>
      <c r="AU98" s="39">
        <v>0</v>
      </c>
      <c r="AV98" s="39">
        <v>0</v>
      </c>
      <c r="AW98" s="33">
        <v>3.09E-2</v>
      </c>
      <c r="AX98" s="33">
        <v>0</v>
      </c>
      <c r="AY98" s="33">
        <v>0</v>
      </c>
      <c r="AZ98" s="39">
        <v>1.3899999999999999E-2</v>
      </c>
      <c r="BA98" s="39">
        <v>3.3999999999999998E-3</v>
      </c>
      <c r="BB98" s="39">
        <v>0</v>
      </c>
      <c r="BC98" s="39">
        <v>0</v>
      </c>
      <c r="BD98" s="39">
        <v>1.61E-2</v>
      </c>
      <c r="BE98" s="39">
        <v>0</v>
      </c>
      <c r="BF98" s="39">
        <v>2.9000000000000001E-2</v>
      </c>
      <c r="BG98" s="39">
        <v>1E-3</v>
      </c>
      <c r="BH98" s="39">
        <v>5.7799999999999997E-2</v>
      </c>
      <c r="BI98" s="39">
        <v>2.0199999999999999E-2</v>
      </c>
      <c r="BJ98" s="39">
        <v>0</v>
      </c>
      <c r="BK98" s="39">
        <v>1.21E-2</v>
      </c>
      <c r="BL98" s="39">
        <v>6.8999999999999999E-3</v>
      </c>
      <c r="BM98" s="39">
        <v>1.2999999999999999E-3</v>
      </c>
      <c r="BN98" s="39">
        <v>0</v>
      </c>
      <c r="BO98" s="39">
        <v>0</v>
      </c>
      <c r="BP98" s="39">
        <v>0</v>
      </c>
      <c r="BQ98" s="39">
        <v>3.5000000000000001E-3</v>
      </c>
      <c r="BR98" s="39">
        <v>1.2999999999999999E-2</v>
      </c>
      <c r="BS98" s="39">
        <v>0.106</v>
      </c>
      <c r="BT98" s="39">
        <v>3.5999999999999999E-3</v>
      </c>
      <c r="BU98" s="39">
        <v>6.0000000000000001E-3</v>
      </c>
      <c r="BV98" s="39">
        <v>9.1999999999999998E-3</v>
      </c>
      <c r="BW98" s="39">
        <v>5.1000000000000004E-3</v>
      </c>
      <c r="BX98" s="94">
        <v>6.8999999999999999E-3</v>
      </c>
      <c r="BY98" s="95">
        <v>0.1361</v>
      </c>
      <c r="BZ98" s="120">
        <v>0.5</v>
      </c>
      <c r="CA98" s="90">
        <v>0.5</v>
      </c>
      <c r="CB98" s="90">
        <v>0.49143610013175221</v>
      </c>
      <c r="CC98" s="90">
        <v>0.49143610013175221</v>
      </c>
    </row>
    <row r="99" spans="1:82" x14ac:dyDescent="0.2">
      <c r="A99" s="19" t="s">
        <v>275</v>
      </c>
      <c r="B99" s="19" t="s">
        <v>144</v>
      </c>
      <c r="C99" s="20" t="s">
        <v>330</v>
      </c>
      <c r="D99" s="35" t="s">
        <v>321</v>
      </c>
      <c r="E99" s="20" t="s">
        <v>40</v>
      </c>
      <c r="F99" s="33">
        <v>0</v>
      </c>
      <c r="G99" s="33">
        <v>0</v>
      </c>
      <c r="H99" s="33">
        <v>0</v>
      </c>
      <c r="I99" s="33">
        <v>0</v>
      </c>
      <c r="J99" s="33">
        <v>0</v>
      </c>
      <c r="K99" s="33">
        <v>0</v>
      </c>
      <c r="L99" s="33">
        <v>0</v>
      </c>
      <c r="M99" s="33">
        <v>0</v>
      </c>
      <c r="N99" s="33">
        <v>0</v>
      </c>
      <c r="O99" s="33">
        <v>0</v>
      </c>
      <c r="P99" s="33">
        <v>0</v>
      </c>
      <c r="Q99" s="33">
        <v>0</v>
      </c>
      <c r="R99" s="33">
        <v>0</v>
      </c>
      <c r="S99" s="33">
        <v>0</v>
      </c>
      <c r="T99" s="33">
        <v>0</v>
      </c>
      <c r="U99" s="33">
        <v>0</v>
      </c>
      <c r="V99" s="33">
        <v>0</v>
      </c>
      <c r="W99" s="33">
        <v>0</v>
      </c>
      <c r="X99" s="33">
        <v>0</v>
      </c>
      <c r="Y99" s="33">
        <v>0</v>
      </c>
      <c r="Z99" s="33">
        <v>0</v>
      </c>
      <c r="AA99" s="33">
        <v>0</v>
      </c>
      <c r="AB99" s="33">
        <v>0</v>
      </c>
      <c r="AC99" s="33">
        <v>0</v>
      </c>
      <c r="AD99" s="33">
        <v>0</v>
      </c>
      <c r="AE99" s="33">
        <v>0</v>
      </c>
      <c r="AF99" s="33">
        <v>0</v>
      </c>
      <c r="AG99" s="33">
        <v>0.43</v>
      </c>
      <c r="AH99" s="33">
        <v>0.43</v>
      </c>
      <c r="AI99" s="33">
        <v>0.43</v>
      </c>
      <c r="AJ99" s="33">
        <v>0</v>
      </c>
      <c r="AK99" s="33">
        <v>0.42859999999999998</v>
      </c>
      <c r="AL99" s="33">
        <v>0</v>
      </c>
      <c r="AM99" s="33">
        <v>0</v>
      </c>
      <c r="AN99" s="33">
        <v>0</v>
      </c>
      <c r="AO99" s="33">
        <v>0</v>
      </c>
      <c r="AP99" s="33">
        <v>0</v>
      </c>
      <c r="AQ99" s="33">
        <v>0</v>
      </c>
      <c r="AR99" s="33">
        <v>0</v>
      </c>
      <c r="AS99" s="39">
        <v>0.34</v>
      </c>
      <c r="AT99" s="39">
        <v>0.5</v>
      </c>
      <c r="AU99" s="39">
        <v>0.5</v>
      </c>
      <c r="AV99" s="39">
        <v>0.5</v>
      </c>
      <c r="AW99" s="33">
        <v>0.42859999999999998</v>
      </c>
      <c r="AX99" s="33">
        <v>0.5</v>
      </c>
      <c r="AY99" s="33">
        <v>0.5</v>
      </c>
      <c r="AZ99" s="39">
        <v>0.5</v>
      </c>
      <c r="BA99" s="39">
        <v>0.5</v>
      </c>
      <c r="BB99" s="39">
        <v>0.5</v>
      </c>
      <c r="BC99" s="39">
        <v>0.5</v>
      </c>
      <c r="BD99" s="39">
        <v>0.5</v>
      </c>
      <c r="BE99" s="39">
        <v>0.5</v>
      </c>
      <c r="BF99" s="39">
        <v>0.5</v>
      </c>
      <c r="BG99" s="65">
        <v>0.5</v>
      </c>
      <c r="BH99" s="65">
        <v>0</v>
      </c>
      <c r="BI99" s="65">
        <v>0</v>
      </c>
      <c r="BJ99" s="65">
        <v>0</v>
      </c>
      <c r="BK99" s="65">
        <v>0</v>
      </c>
      <c r="BL99" s="65">
        <v>0</v>
      </c>
      <c r="BM99" s="65">
        <v>0</v>
      </c>
      <c r="BN99" s="65">
        <v>0</v>
      </c>
      <c r="BO99" s="39">
        <v>0</v>
      </c>
      <c r="BP99" s="39">
        <v>0</v>
      </c>
      <c r="BQ99" s="39">
        <v>0</v>
      </c>
      <c r="BR99" s="39">
        <v>0</v>
      </c>
      <c r="BS99" s="39">
        <v>0</v>
      </c>
      <c r="BT99" s="39">
        <v>0</v>
      </c>
      <c r="BU99" s="39">
        <v>0</v>
      </c>
      <c r="BV99" s="39">
        <v>0</v>
      </c>
      <c r="BW99" s="39">
        <v>0</v>
      </c>
      <c r="BX99" s="94">
        <v>0</v>
      </c>
      <c r="BY99" s="95">
        <v>0</v>
      </c>
      <c r="BZ99" s="120">
        <v>0</v>
      </c>
      <c r="CA99" s="90">
        <v>0</v>
      </c>
      <c r="CB99" s="90">
        <v>0</v>
      </c>
      <c r="CC99" s="90">
        <v>0</v>
      </c>
    </row>
    <row r="100" spans="1:82" x14ac:dyDescent="0.2">
      <c r="A100" s="19" t="s">
        <v>275</v>
      </c>
      <c r="B100" s="19" t="s">
        <v>144</v>
      </c>
      <c r="C100" s="20" t="s">
        <v>330</v>
      </c>
      <c r="D100" s="35" t="s">
        <v>322</v>
      </c>
      <c r="E100" s="20" t="s">
        <v>40</v>
      </c>
      <c r="F100" s="33">
        <v>0</v>
      </c>
      <c r="G100" s="33">
        <v>0</v>
      </c>
      <c r="H100" s="33">
        <v>0</v>
      </c>
      <c r="I100" s="33">
        <v>0</v>
      </c>
      <c r="J100" s="33">
        <v>0</v>
      </c>
      <c r="K100" s="33">
        <v>0</v>
      </c>
      <c r="L100" s="33">
        <v>0</v>
      </c>
      <c r="M100" s="33">
        <v>0</v>
      </c>
      <c r="N100" s="33">
        <v>0</v>
      </c>
      <c r="O100" s="33">
        <v>0</v>
      </c>
      <c r="P100" s="33">
        <v>0</v>
      </c>
      <c r="Q100" s="33">
        <v>0</v>
      </c>
      <c r="R100" s="33">
        <v>0</v>
      </c>
      <c r="S100" s="33">
        <v>0</v>
      </c>
      <c r="T100" s="33">
        <v>0</v>
      </c>
      <c r="U100" s="33">
        <v>0</v>
      </c>
      <c r="V100" s="33">
        <v>0</v>
      </c>
      <c r="W100" s="33">
        <v>0</v>
      </c>
      <c r="X100" s="33">
        <v>0</v>
      </c>
      <c r="Y100" s="33">
        <v>0</v>
      </c>
      <c r="Z100" s="33">
        <v>0</v>
      </c>
      <c r="AA100" s="33">
        <v>0</v>
      </c>
      <c r="AB100" s="33">
        <v>0</v>
      </c>
      <c r="AC100" s="33">
        <v>0</v>
      </c>
      <c r="AD100" s="33">
        <v>0</v>
      </c>
      <c r="AE100" s="33">
        <v>0</v>
      </c>
      <c r="AF100" s="33">
        <v>0</v>
      </c>
      <c r="AG100" s="33">
        <v>0</v>
      </c>
      <c r="AH100" s="33">
        <v>0</v>
      </c>
      <c r="AI100" s="33">
        <v>0</v>
      </c>
      <c r="AJ100" s="33">
        <v>0</v>
      </c>
      <c r="AK100" s="33">
        <v>0</v>
      </c>
      <c r="AL100" s="33">
        <v>0</v>
      </c>
      <c r="AM100" s="33">
        <v>0</v>
      </c>
      <c r="AN100" s="33">
        <v>0</v>
      </c>
      <c r="AO100" s="33">
        <v>0</v>
      </c>
      <c r="AP100" s="33">
        <v>0</v>
      </c>
      <c r="AQ100" s="33">
        <v>0</v>
      </c>
      <c r="AR100" s="33">
        <v>0</v>
      </c>
      <c r="AS100" s="39">
        <v>0</v>
      </c>
      <c r="AT100" s="39">
        <v>0.33300000000000002</v>
      </c>
      <c r="AU100" s="39">
        <v>0</v>
      </c>
      <c r="AV100" s="39">
        <v>0.33300000000000002</v>
      </c>
      <c r="AW100" s="33">
        <v>0</v>
      </c>
      <c r="AX100" s="33">
        <v>0</v>
      </c>
      <c r="AY100" s="33">
        <v>0</v>
      </c>
      <c r="AZ100" s="39">
        <v>0</v>
      </c>
      <c r="BA100" s="39">
        <v>0</v>
      </c>
      <c r="BB100" s="39">
        <v>0</v>
      </c>
      <c r="BC100" s="39">
        <v>0</v>
      </c>
      <c r="BD100" s="39">
        <v>0</v>
      </c>
      <c r="BE100" s="39">
        <v>0</v>
      </c>
      <c r="BF100" s="39">
        <v>0</v>
      </c>
      <c r="BG100" s="65">
        <v>0</v>
      </c>
      <c r="BH100" s="65">
        <v>0</v>
      </c>
      <c r="BI100" s="65">
        <v>0</v>
      </c>
      <c r="BJ100" s="65">
        <v>0</v>
      </c>
      <c r="BK100" s="65">
        <v>0</v>
      </c>
      <c r="BL100" s="65">
        <v>0</v>
      </c>
      <c r="BM100" s="65">
        <v>0</v>
      </c>
      <c r="BN100" s="65">
        <v>0</v>
      </c>
      <c r="BO100" s="39">
        <v>0</v>
      </c>
      <c r="BP100" s="39">
        <v>0</v>
      </c>
      <c r="BQ100" s="39">
        <v>0</v>
      </c>
      <c r="BR100" s="39">
        <v>0</v>
      </c>
      <c r="BS100" s="39">
        <v>0</v>
      </c>
      <c r="BT100" s="39">
        <v>0</v>
      </c>
      <c r="BU100" s="39">
        <v>0</v>
      </c>
      <c r="BV100" s="39">
        <v>0</v>
      </c>
      <c r="BW100" s="39">
        <v>0</v>
      </c>
      <c r="BX100" s="94">
        <v>0</v>
      </c>
      <c r="BY100" s="95">
        <v>0</v>
      </c>
      <c r="BZ100" s="120">
        <v>0</v>
      </c>
      <c r="CA100" s="90">
        <v>0</v>
      </c>
      <c r="CB100" s="90">
        <v>0</v>
      </c>
      <c r="CC100" s="90">
        <v>0</v>
      </c>
    </row>
    <row r="101" spans="1:82" x14ac:dyDescent="0.2">
      <c r="A101" s="19" t="s">
        <v>275</v>
      </c>
      <c r="B101" s="19" t="s">
        <v>144</v>
      </c>
      <c r="C101" s="20" t="s">
        <v>330</v>
      </c>
      <c r="D101" s="35" t="s">
        <v>329</v>
      </c>
      <c r="E101" s="20" t="s">
        <v>40</v>
      </c>
      <c r="F101" s="33">
        <v>0.4501336005344021</v>
      </c>
      <c r="G101" s="33">
        <v>0.51762018660977871</v>
      </c>
      <c r="H101" s="33">
        <v>0.48404551037558996</v>
      </c>
      <c r="I101" s="33">
        <v>0.48089999999999999</v>
      </c>
      <c r="J101" s="33">
        <v>0.43390000000000001</v>
      </c>
      <c r="K101" s="33">
        <v>0.42420000000000002</v>
      </c>
      <c r="L101" s="33">
        <v>0.40581243131424138</v>
      </c>
      <c r="M101" s="33">
        <v>0.46127820156441923</v>
      </c>
      <c r="N101" s="33">
        <v>0.60300687582060686</v>
      </c>
      <c r="O101" s="33">
        <v>0.51490000000000002</v>
      </c>
      <c r="P101" s="33">
        <v>0.50309999999999999</v>
      </c>
      <c r="Q101" s="33">
        <v>0.44030000000000002</v>
      </c>
      <c r="R101" s="33">
        <v>0.44290000000000002</v>
      </c>
      <c r="S101" s="33">
        <v>0.44529999999999997</v>
      </c>
      <c r="T101" s="33">
        <v>0.44529999999999997</v>
      </c>
      <c r="U101" s="33">
        <v>0.38</v>
      </c>
      <c r="V101" s="33">
        <v>0.42970000000000003</v>
      </c>
      <c r="W101" s="33">
        <v>0.37919999999999998</v>
      </c>
      <c r="X101" s="33">
        <v>0.38850000000000001</v>
      </c>
      <c r="Y101" s="33">
        <v>0.38850000000000001</v>
      </c>
      <c r="Z101" s="33">
        <v>0.38650000000000001</v>
      </c>
      <c r="AA101" s="33">
        <v>0.43647294589178359</v>
      </c>
      <c r="AB101" s="33">
        <v>0.40673569360944112</v>
      </c>
      <c r="AC101" s="33">
        <v>0.40382916370375155</v>
      </c>
      <c r="AD101" s="33">
        <v>0.3719438877755511</v>
      </c>
      <c r="AE101" s="33">
        <v>0.3719438877755511</v>
      </c>
      <c r="AF101" s="33">
        <v>0.3719438877755511</v>
      </c>
      <c r="AG101" s="33">
        <v>0.39</v>
      </c>
      <c r="AH101" s="33">
        <v>0.42</v>
      </c>
      <c r="AI101" s="33">
        <v>0.47</v>
      </c>
      <c r="AJ101" s="33">
        <v>0.4224</v>
      </c>
      <c r="AK101" s="33">
        <v>0.41520000000000001</v>
      </c>
      <c r="AL101" s="33">
        <v>0.43680000000000002</v>
      </c>
      <c r="AM101" s="33">
        <v>0.40029999999999999</v>
      </c>
      <c r="AN101" s="33">
        <v>0.622</v>
      </c>
      <c r="AO101" s="33">
        <v>0.37190000000000001</v>
      </c>
      <c r="AP101" s="33">
        <v>0.622</v>
      </c>
      <c r="AQ101" s="33">
        <v>0.42699999999999999</v>
      </c>
      <c r="AR101" s="33">
        <v>0.372</v>
      </c>
      <c r="AS101" s="39">
        <v>0.39960000000000001</v>
      </c>
      <c r="AT101" s="39">
        <v>0.42399999999999999</v>
      </c>
      <c r="AU101" s="39">
        <v>0.42299999999999999</v>
      </c>
      <c r="AV101" s="39">
        <v>0.37309999999999999</v>
      </c>
      <c r="AW101" s="33">
        <v>0.4274</v>
      </c>
      <c r="AX101" s="33">
        <v>0.434</v>
      </c>
      <c r="AY101" s="33">
        <v>0.40260000000000001</v>
      </c>
      <c r="AZ101" s="39">
        <v>0.6673</v>
      </c>
      <c r="BA101" s="39">
        <v>0.64539999999999997</v>
      </c>
      <c r="BB101" s="39">
        <v>0.375</v>
      </c>
      <c r="BC101" s="39">
        <v>0.70399999999999996</v>
      </c>
      <c r="BD101" s="39">
        <v>0.7036</v>
      </c>
      <c r="BE101" s="39">
        <v>0.58640000000000003</v>
      </c>
      <c r="BF101" s="39">
        <v>0.63700000000000001</v>
      </c>
      <c r="BG101" s="65">
        <v>0.61799999999999999</v>
      </c>
      <c r="BH101" s="65">
        <v>0.6</v>
      </c>
      <c r="BI101" s="65">
        <v>0.68020000000000003</v>
      </c>
      <c r="BJ101" s="65">
        <v>0.68020000000000003</v>
      </c>
      <c r="BK101" s="65">
        <v>0.68020000000000003</v>
      </c>
      <c r="BL101" s="65">
        <v>0.69069999999999998</v>
      </c>
      <c r="BM101" s="65">
        <v>0.68020000000000003</v>
      </c>
      <c r="BN101" s="65">
        <v>0.68</v>
      </c>
      <c r="BO101" s="39">
        <v>0.68</v>
      </c>
      <c r="BP101" s="39">
        <v>0.69410000000000005</v>
      </c>
      <c r="BQ101" s="39">
        <v>0.69410000000000005</v>
      </c>
      <c r="BR101" s="39">
        <v>0.69</v>
      </c>
      <c r="BS101" s="39">
        <v>0.75</v>
      </c>
      <c r="BT101" s="39">
        <v>0.82</v>
      </c>
      <c r="BU101" s="39"/>
      <c r="BV101" s="39"/>
      <c r="BW101" s="39"/>
      <c r="BX101" s="64"/>
      <c r="BY101" s="64"/>
      <c r="BZ101" s="103"/>
      <c r="CA101" s="64"/>
      <c r="CB101" s="64"/>
      <c r="CC101" s="64"/>
    </row>
    <row r="102" spans="1:82" x14ac:dyDescent="0.2">
      <c r="A102" s="19" t="s">
        <v>275</v>
      </c>
      <c r="B102" s="19" t="s">
        <v>227</v>
      </c>
      <c r="C102" s="20" t="s">
        <v>331</v>
      </c>
      <c r="D102" s="20" t="s">
        <v>229</v>
      </c>
      <c r="E102" s="20" t="s">
        <v>332</v>
      </c>
      <c r="F102" s="22">
        <v>2.5827759599999998</v>
      </c>
      <c r="G102" s="22">
        <v>3.6259921479999995</v>
      </c>
      <c r="H102" s="22">
        <v>4.6465081799999997</v>
      </c>
      <c r="I102" s="22">
        <v>5.1736019139999998</v>
      </c>
      <c r="J102" s="22">
        <v>2.2690420700000002</v>
      </c>
      <c r="K102" s="22">
        <v>1.6723210759999998</v>
      </c>
      <c r="L102" s="22">
        <v>1.4732649020000002</v>
      </c>
      <c r="M102" s="22">
        <v>5.0424689019999995</v>
      </c>
      <c r="N102" s="22">
        <v>5.1074951959999995</v>
      </c>
      <c r="O102" s="22">
        <v>3.6602510659999998</v>
      </c>
      <c r="P102" s="22">
        <v>3.5279799199999999</v>
      </c>
      <c r="Q102" s="22">
        <v>5.0147158439999995</v>
      </c>
      <c r="R102" s="22">
        <v>4.4745186920000002</v>
      </c>
      <c r="S102" s="22">
        <v>4.0910043060000012</v>
      </c>
      <c r="T102" s="22">
        <v>3.5691050520000003</v>
      </c>
      <c r="U102" s="22">
        <v>1.7729123899999999</v>
      </c>
      <c r="V102" s="22">
        <v>2.6839905420000001</v>
      </c>
      <c r="W102" s="22">
        <v>1.6809733419999999</v>
      </c>
      <c r="X102" s="22">
        <v>1.177189866</v>
      </c>
      <c r="Y102" s="22">
        <v>0.61108950799999995</v>
      </c>
      <c r="Z102" s="22">
        <v>1.6258044380000003</v>
      </c>
      <c r="AA102" s="22">
        <v>2.0362358700000001</v>
      </c>
      <c r="AB102" s="22">
        <v>1.4978183320000003</v>
      </c>
      <c r="AC102" s="22">
        <v>1.9980302259999998</v>
      </c>
      <c r="AD102" s="22">
        <v>1.8742979038721499</v>
      </c>
      <c r="AE102" s="22">
        <v>1.37864865681527</v>
      </c>
      <c r="AF102" s="22">
        <v>2.2219610162187897</v>
      </c>
      <c r="AG102" s="22">
        <v>3.3</v>
      </c>
      <c r="AH102" s="22">
        <v>3.1</v>
      </c>
      <c r="AI102" s="22">
        <v>3.42</v>
      </c>
      <c r="AJ102" s="22">
        <v>2.9232108599999997</v>
      </c>
      <c r="AK102" s="22">
        <v>1.2495697100000001</v>
      </c>
      <c r="AL102" s="22">
        <v>1.26156697260314</v>
      </c>
      <c r="AM102" s="22">
        <v>0.80560354805996004</v>
      </c>
      <c r="AN102" s="22">
        <v>1.7403405107219001</v>
      </c>
      <c r="AO102" s="22">
        <v>1.9952872915653699</v>
      </c>
      <c r="AP102" s="22">
        <v>1.34418773</v>
      </c>
      <c r="AQ102" s="22">
        <v>1.4782606700000001</v>
      </c>
      <c r="AR102" s="22">
        <v>1.9240105999999999</v>
      </c>
      <c r="AS102" s="28">
        <v>2.5467263</v>
      </c>
      <c r="AT102" s="28">
        <v>3.0305434999999998</v>
      </c>
      <c r="AU102" s="28">
        <v>1.62955768</v>
      </c>
      <c r="AV102" s="28">
        <v>0.79825626999999999</v>
      </c>
      <c r="AW102" s="22">
        <v>0.49401083000000001</v>
      </c>
      <c r="AX102" s="22">
        <v>0.70779988000000005</v>
      </c>
      <c r="AY102" s="22">
        <v>0.86040909238157004</v>
      </c>
      <c r="AZ102" s="28">
        <v>1.1855917213238401</v>
      </c>
      <c r="BA102" s="28">
        <v>2.5640026800000002</v>
      </c>
      <c r="BB102" s="28">
        <v>2.2936195895848051</v>
      </c>
      <c r="BC102" s="28">
        <v>3.2131344999773099</v>
      </c>
      <c r="BD102" s="28">
        <v>3.00962855</v>
      </c>
      <c r="BE102" s="28">
        <v>2.7788910899999997</v>
      </c>
      <c r="BF102" s="28">
        <v>3.16024452</v>
      </c>
      <c r="BG102" s="66">
        <v>2.45444913</v>
      </c>
      <c r="BH102" s="66">
        <v>1.3516113000000001</v>
      </c>
      <c r="BI102" s="66">
        <v>1.7183847000000001</v>
      </c>
      <c r="BJ102" s="66">
        <v>1.51143206</v>
      </c>
      <c r="BK102" s="66">
        <v>1.5650925899999999</v>
      </c>
      <c r="BL102" s="66">
        <v>2.1973479</v>
      </c>
      <c r="BM102" s="66">
        <v>2.8826329799999999</v>
      </c>
      <c r="BN102" s="66">
        <v>1.89348443</v>
      </c>
      <c r="BO102" s="28">
        <v>1.54906214</v>
      </c>
      <c r="BP102" s="28">
        <v>2.8947583200000002</v>
      </c>
      <c r="BQ102" s="28">
        <v>2.7031013499999998</v>
      </c>
      <c r="BR102" s="28">
        <v>3.19</v>
      </c>
      <c r="BS102" s="28">
        <v>1.36</v>
      </c>
      <c r="BT102" s="28">
        <v>1.97</v>
      </c>
      <c r="BU102" s="28">
        <v>1.8324543130399999</v>
      </c>
      <c r="BV102" s="28">
        <v>1.8123434</v>
      </c>
      <c r="BW102" s="28">
        <v>3.1515353279999996</v>
      </c>
      <c r="BX102" s="28">
        <v>3.2779442980000004</v>
      </c>
      <c r="BY102" s="28">
        <v>1.53</v>
      </c>
      <c r="BZ102" s="113">
        <v>2.1</v>
      </c>
      <c r="CA102" s="28">
        <v>2.4169999999999998</v>
      </c>
      <c r="CB102" s="28">
        <v>1.99</v>
      </c>
      <c r="CC102" s="28">
        <v>1.3440000000000001</v>
      </c>
      <c r="CD102" s="86" t="s">
        <v>333</v>
      </c>
    </row>
    <row r="103" spans="1:82" x14ac:dyDescent="0.2">
      <c r="A103" s="19" t="s">
        <v>275</v>
      </c>
      <c r="B103" s="19" t="s">
        <v>227</v>
      </c>
      <c r="C103" s="20" t="s">
        <v>331</v>
      </c>
      <c r="D103" s="20" t="s">
        <v>230</v>
      </c>
      <c r="E103" s="20" t="s">
        <v>332</v>
      </c>
      <c r="F103" s="22">
        <v>3.7376410679999998</v>
      </c>
      <c r="G103" s="22">
        <v>3.0488994900000002</v>
      </c>
      <c r="H103" s="22">
        <v>3.7338303870000003</v>
      </c>
      <c r="I103" s="22">
        <v>3.4338240090000003</v>
      </c>
      <c r="J103" s="22">
        <v>4.5084503519999988</v>
      </c>
      <c r="K103" s="22">
        <v>3.9213117719999997</v>
      </c>
      <c r="L103" s="22">
        <v>3.9439724309999997</v>
      </c>
      <c r="M103" s="22">
        <v>4.4397540809999994</v>
      </c>
      <c r="N103" s="22">
        <v>8.2413579779999999</v>
      </c>
      <c r="O103" s="22">
        <v>5.3728841880000004</v>
      </c>
      <c r="P103" s="22">
        <v>5.0381034480000002</v>
      </c>
      <c r="Q103" s="22">
        <v>5.2272744300000005</v>
      </c>
      <c r="R103" s="22">
        <v>7.3060665299999998</v>
      </c>
      <c r="S103" s="22">
        <v>7.8231411089999989</v>
      </c>
      <c r="T103" s="22">
        <v>6.1926600959999991</v>
      </c>
      <c r="U103" s="22">
        <v>5.3560714409999992</v>
      </c>
      <c r="V103" s="22">
        <v>4.4319740219999995</v>
      </c>
      <c r="W103" s="22">
        <v>4.453362018</v>
      </c>
      <c r="X103" s="22">
        <v>4.5557427510000004</v>
      </c>
      <c r="Y103" s="22">
        <v>3.7160161919999997</v>
      </c>
      <c r="Z103" s="22">
        <v>2.333356389</v>
      </c>
      <c r="AA103" s="22">
        <v>2.9400758099999997</v>
      </c>
      <c r="AB103" s="22">
        <v>4.3140188070000001</v>
      </c>
      <c r="AC103" s="22">
        <v>4.5693510030000004</v>
      </c>
      <c r="AD103" s="22">
        <v>3.4184369129989398</v>
      </c>
      <c r="AE103" s="22">
        <v>3.7791812101002593</v>
      </c>
      <c r="AF103" s="22">
        <v>4.7391961344665994</v>
      </c>
      <c r="AG103" s="22">
        <v>5.08</v>
      </c>
      <c r="AH103" s="22">
        <v>5.15</v>
      </c>
      <c r="AI103" s="22">
        <v>5.15</v>
      </c>
      <c r="AJ103" s="22">
        <v>6.3697052200000002</v>
      </c>
      <c r="AK103" s="22">
        <v>7.6966320599999998</v>
      </c>
      <c r="AL103" s="22">
        <v>6.9617127059157795</v>
      </c>
      <c r="AM103" s="22">
        <v>5.7784674070997095</v>
      </c>
      <c r="AN103" s="22">
        <v>5.41501573522548</v>
      </c>
      <c r="AO103" s="22">
        <v>6.8781797948289798</v>
      </c>
      <c r="AP103" s="22">
        <v>7.2851828699999999</v>
      </c>
      <c r="AQ103" s="22">
        <v>7.5178546600000002</v>
      </c>
      <c r="AR103" s="22">
        <v>7.4342262400000001</v>
      </c>
      <c r="AS103" s="28">
        <v>4.8551205</v>
      </c>
      <c r="AT103" s="28">
        <v>5.9684949899999999</v>
      </c>
      <c r="AU103" s="28">
        <v>6.1561361799999998</v>
      </c>
      <c r="AV103" s="28">
        <v>7.5023041299999997</v>
      </c>
      <c r="AW103" s="22">
        <v>5.5882333800000001</v>
      </c>
      <c r="AX103" s="22">
        <v>4.2766810099999999</v>
      </c>
      <c r="AY103" s="22">
        <v>5.7619921770727789</v>
      </c>
      <c r="AZ103" s="28">
        <v>4.8228094381242093</v>
      </c>
      <c r="BA103" s="28">
        <v>5.9027597199999997</v>
      </c>
      <c r="BB103" s="28">
        <v>5.661829819083219</v>
      </c>
      <c r="BC103" s="28">
        <v>4.8831805555667893</v>
      </c>
      <c r="BD103" s="28">
        <v>4.1973571399999994</v>
      </c>
      <c r="BE103" s="28">
        <v>3.5486897799999997</v>
      </c>
      <c r="BF103" s="28">
        <v>4.3254489600000001</v>
      </c>
      <c r="BG103" s="66">
        <v>3.1032533900000003</v>
      </c>
      <c r="BH103" s="66">
        <v>3.0074760499999997</v>
      </c>
      <c r="BI103" s="66">
        <v>2.1747912399999998</v>
      </c>
      <c r="BJ103" s="66">
        <v>2.9469173400000002</v>
      </c>
      <c r="BK103" s="66">
        <v>2.3303219199999998</v>
      </c>
      <c r="BL103" s="66">
        <v>2.3692264399999998</v>
      </c>
      <c r="BM103" s="66">
        <v>6.1523941799999999</v>
      </c>
      <c r="BN103" s="66">
        <v>6.8539128500000004</v>
      </c>
      <c r="BO103" s="28">
        <v>6.6841216699999997</v>
      </c>
      <c r="BP103" s="28">
        <v>5.72433119</v>
      </c>
      <c r="BQ103" s="28">
        <v>5.6843326899999997</v>
      </c>
      <c r="BR103" s="28">
        <v>4.2699999999999996</v>
      </c>
      <c r="BS103" s="28">
        <v>3.29</v>
      </c>
      <c r="BT103" s="28">
        <v>2.09</v>
      </c>
      <c r="BU103" s="28">
        <v>2.4800845229999999</v>
      </c>
      <c r="BV103" s="28">
        <v>2.8750079609999997</v>
      </c>
      <c r="BW103" s="28">
        <v>2.0379541140000001</v>
      </c>
      <c r="BX103" s="28">
        <v>1.7577353429999998</v>
      </c>
      <c r="BY103" s="28">
        <v>3.28</v>
      </c>
      <c r="BZ103" s="113">
        <v>4.45</v>
      </c>
      <c r="CA103" s="28">
        <v>4.6820000000000004</v>
      </c>
      <c r="CB103" s="28">
        <v>3.484</v>
      </c>
      <c r="CC103" s="28">
        <v>3.411</v>
      </c>
      <c r="CD103" s="86" t="s">
        <v>333</v>
      </c>
    </row>
    <row r="104" spans="1:82" x14ac:dyDescent="0.2">
      <c r="A104" s="19" t="s">
        <v>275</v>
      </c>
      <c r="B104" s="19" t="s">
        <v>227</v>
      </c>
      <c r="C104" s="20" t="s">
        <v>331</v>
      </c>
      <c r="D104" s="20" t="s">
        <v>232</v>
      </c>
      <c r="E104" s="20" t="s">
        <v>332</v>
      </c>
      <c r="F104" s="22">
        <v>4.3695620010000003</v>
      </c>
      <c r="G104" s="22">
        <v>3.878449974</v>
      </c>
      <c r="H104" s="22">
        <v>2.4891540029999999</v>
      </c>
      <c r="I104" s="22">
        <v>3.6571770270000004</v>
      </c>
      <c r="J104" s="22">
        <v>3.9080950020000005</v>
      </c>
      <c r="K104" s="22">
        <v>4.1743880010000005</v>
      </c>
      <c r="L104" s="22">
        <v>4.2764660189999999</v>
      </c>
      <c r="M104" s="22">
        <v>0.84345300899999998</v>
      </c>
      <c r="N104" s="22">
        <v>0</v>
      </c>
      <c r="O104" s="22">
        <v>0</v>
      </c>
      <c r="P104" s="22">
        <v>0.47711115899999995</v>
      </c>
      <c r="Q104" s="22">
        <v>0.53626702500000001</v>
      </c>
      <c r="R104" s="22">
        <v>0.559886985</v>
      </c>
      <c r="S104" s="22">
        <v>1.472402</v>
      </c>
      <c r="T104" s="22">
        <v>3.3914672820000002</v>
      </c>
      <c r="U104" s="22">
        <v>4.3607132100000001</v>
      </c>
      <c r="V104" s="22">
        <v>3.363511227517241</v>
      </c>
      <c r="W104" s="22">
        <v>3.3130987434827581</v>
      </c>
      <c r="X104" s="22">
        <v>3.5823030389999997</v>
      </c>
      <c r="Y104" s="22">
        <v>4.3693671419999998</v>
      </c>
      <c r="Z104" s="22">
        <v>4.0093358759999997</v>
      </c>
      <c r="AA104" s="22">
        <v>4.4532639899999999</v>
      </c>
      <c r="AB104" s="22">
        <v>3.3186931469999994</v>
      </c>
      <c r="AC104" s="22">
        <v>4.1931607410000007</v>
      </c>
      <c r="AD104" s="22">
        <v>5.6750889940000002</v>
      </c>
      <c r="AE104" s="22">
        <v>6.5659570040000004</v>
      </c>
      <c r="AF104" s="22">
        <v>5.5027949999999999</v>
      </c>
      <c r="AG104" s="22">
        <v>5.26</v>
      </c>
      <c r="AH104" s="22">
        <v>5.38</v>
      </c>
      <c r="AI104" s="22">
        <v>5.38</v>
      </c>
      <c r="AJ104" s="22">
        <v>3.4855879999999999</v>
      </c>
      <c r="AK104" s="22">
        <v>3.0812080000000002</v>
      </c>
      <c r="AL104" s="22">
        <v>2.9664520219999999</v>
      </c>
      <c r="AM104" s="22">
        <v>4.7125853489999994</v>
      </c>
      <c r="AN104" s="22">
        <v>3.4615209999999998</v>
      </c>
      <c r="AO104" s="22">
        <v>4.3320330159999996</v>
      </c>
      <c r="AP104" s="22">
        <v>5.0065860000000004</v>
      </c>
      <c r="AQ104" s="22">
        <v>5.3399619999999999</v>
      </c>
      <c r="AR104" s="22">
        <v>5.7034950000000002</v>
      </c>
      <c r="AS104" s="28">
        <v>4.2261949999999997</v>
      </c>
      <c r="AT104" s="28">
        <v>4.0166899999999996</v>
      </c>
      <c r="AU104" s="28">
        <v>4.4884940000000002</v>
      </c>
      <c r="AV104" s="28">
        <v>3.0604200000000001</v>
      </c>
      <c r="AW104" s="22">
        <v>4.4469750000000001</v>
      </c>
      <c r="AX104" s="22">
        <v>5.451187</v>
      </c>
      <c r="AY104" s="22">
        <v>4.9479160000000002</v>
      </c>
      <c r="AZ104" s="28">
        <v>5.7019929999999999</v>
      </c>
      <c r="BA104" s="28">
        <v>4.9635309999999997</v>
      </c>
      <c r="BB104" s="28">
        <v>5.7874020000000002</v>
      </c>
      <c r="BC104" s="28">
        <v>6.150188</v>
      </c>
      <c r="BD104" s="28">
        <v>6.3839129999999997</v>
      </c>
      <c r="BE104" s="28">
        <v>6.4350069999999997</v>
      </c>
      <c r="BF104" s="28">
        <v>5.44414</v>
      </c>
      <c r="BG104" s="66">
        <v>5.7260249999999999</v>
      </c>
      <c r="BH104" s="66">
        <v>5.4756710000000002</v>
      </c>
      <c r="BI104" s="66">
        <v>4.6747560000000004</v>
      </c>
      <c r="BJ104" s="66">
        <v>3.9848080000000001</v>
      </c>
      <c r="BK104" s="66">
        <v>5.9786999999999999</v>
      </c>
      <c r="BL104" s="66">
        <v>7.4962146699999996</v>
      </c>
      <c r="BM104" s="66">
        <v>6.5214935900000004</v>
      </c>
      <c r="BN104" s="66">
        <v>7.41550127</v>
      </c>
      <c r="BO104" s="28">
        <v>4.3918496999999999</v>
      </c>
      <c r="BP104" s="28">
        <v>6.5979533400000001</v>
      </c>
      <c r="BQ104" s="28">
        <v>6.72066564</v>
      </c>
      <c r="BR104" s="28">
        <v>7.69</v>
      </c>
      <c r="BS104" s="28">
        <v>8.33</v>
      </c>
      <c r="BT104" s="28">
        <v>7.28</v>
      </c>
      <c r="BU104" s="28">
        <v>6.9463255379399991</v>
      </c>
      <c r="BV104" s="28">
        <v>4.9257722379999995</v>
      </c>
      <c r="BW104" s="28">
        <v>5.3896579419999995</v>
      </c>
      <c r="BX104" s="28">
        <v>5.71</v>
      </c>
      <c r="BY104" s="28">
        <v>7.16</v>
      </c>
      <c r="BZ104" s="113">
        <v>6.44</v>
      </c>
      <c r="CA104" s="28">
        <v>6.7450000000000001</v>
      </c>
      <c r="CB104" s="28">
        <v>8.9649999999999999</v>
      </c>
      <c r="CC104" s="28">
        <v>8.6790000000000003</v>
      </c>
      <c r="CD104" s="86" t="s">
        <v>333</v>
      </c>
    </row>
    <row r="105" spans="1:82" x14ac:dyDescent="0.2">
      <c r="A105" s="19" t="s">
        <v>275</v>
      </c>
      <c r="B105" s="19" t="s">
        <v>227</v>
      </c>
      <c r="C105" s="20" t="s">
        <v>334</v>
      </c>
      <c r="D105" s="20" t="s">
        <v>229</v>
      </c>
      <c r="E105" s="20" t="s">
        <v>335</v>
      </c>
      <c r="F105" s="22">
        <v>15.996242326028156</v>
      </c>
      <c r="G105" s="22">
        <v>15.293528967123404</v>
      </c>
      <c r="H105" s="22">
        <v>15.769700076154823</v>
      </c>
      <c r="I105" s="22">
        <v>13.283036828565702</v>
      </c>
      <c r="J105" s="22">
        <v>14.494685728766587</v>
      </c>
      <c r="K105" s="22">
        <v>17.008503425690247</v>
      </c>
      <c r="L105" s="22">
        <v>20.878992717631437</v>
      </c>
      <c r="M105" s="22">
        <v>16.107039801035945</v>
      </c>
      <c r="N105" s="22">
        <v>16.305900239962643</v>
      </c>
      <c r="O105" s="22">
        <v>11.726015966959114</v>
      </c>
      <c r="P105" s="22">
        <v>10.941121695987531</v>
      </c>
      <c r="Q105" s="22">
        <v>8.5464158953848806</v>
      </c>
      <c r="R105" s="22">
        <v>8.7695158722112669</v>
      </c>
      <c r="S105" s="22">
        <v>10.329650295899734</v>
      </c>
      <c r="T105" s="22">
        <v>10.549135817367359</v>
      </c>
      <c r="U105" s="22">
        <v>10.191426830741479</v>
      </c>
      <c r="V105" s="22">
        <v>10.168952752591331</v>
      </c>
      <c r="W105" s="22">
        <v>10.541881079991571</v>
      </c>
      <c r="X105" s="22">
        <v>10.89807860272559</v>
      </c>
      <c r="Y105" s="22">
        <v>11.572088257813784</v>
      </c>
      <c r="Z105" s="22">
        <v>11.887341766500947</v>
      </c>
      <c r="AA105" s="22">
        <v>13.28006781454056</v>
      </c>
      <c r="AB105" s="22">
        <v>14.10046900801318</v>
      </c>
      <c r="AC105" s="22">
        <v>14.829058952384434</v>
      </c>
      <c r="AD105" s="22">
        <v>15.846984104894426</v>
      </c>
      <c r="AE105" s="22">
        <v>16.14558550686268</v>
      </c>
      <c r="AF105" s="22">
        <v>16.343879310344828</v>
      </c>
      <c r="AG105" s="22">
        <v>18.440000000000001</v>
      </c>
      <c r="AH105" s="22">
        <v>18.7</v>
      </c>
      <c r="AI105" s="22">
        <v>18.940000000000001</v>
      </c>
      <c r="AJ105" s="22">
        <v>17.93</v>
      </c>
      <c r="AK105" s="22">
        <v>19.260000000000002</v>
      </c>
      <c r="AL105" s="22">
        <v>20.7851</v>
      </c>
      <c r="AM105" s="22">
        <v>21.694800000000001</v>
      </c>
      <c r="AN105" s="22">
        <v>21.519100000000002</v>
      </c>
      <c r="AO105" s="22">
        <v>26.289300000000001</v>
      </c>
      <c r="AP105" s="22">
        <v>29.551500000000001</v>
      </c>
      <c r="AQ105" s="22">
        <v>29.04</v>
      </c>
      <c r="AR105" s="22">
        <v>28.65</v>
      </c>
      <c r="AS105" s="28">
        <v>31.421700000000001</v>
      </c>
      <c r="AT105" s="28">
        <v>30.181699999999999</v>
      </c>
      <c r="AU105" s="28">
        <v>30.7669</v>
      </c>
      <c r="AV105" s="28">
        <v>26.458500000000001</v>
      </c>
      <c r="AW105" s="22">
        <v>26.292300000000001</v>
      </c>
      <c r="AX105" s="22">
        <v>26.304200000000002</v>
      </c>
      <c r="AY105" s="22">
        <v>25.154206896551724</v>
      </c>
      <c r="AZ105" s="28">
        <v>24.289100000000001</v>
      </c>
      <c r="BA105" s="28">
        <v>22.664515990225205</v>
      </c>
      <c r="BB105" s="28">
        <v>21.920689655172414</v>
      </c>
      <c r="BC105" s="28">
        <v>21.521191676380084</v>
      </c>
      <c r="BD105" s="28">
        <v>22.732482758620701</v>
      </c>
      <c r="BE105" s="28">
        <v>24.106189655172415</v>
      </c>
      <c r="BF105" s="28">
        <v>23.845810344827587</v>
      </c>
      <c r="BG105" s="66">
        <v>23.155155172413796</v>
      </c>
      <c r="BH105" s="66">
        <v>22.01551724137931</v>
      </c>
      <c r="BI105" s="66">
        <v>21.32689655172414</v>
      </c>
      <c r="BJ105" s="66">
        <v>21.428655172413794</v>
      </c>
      <c r="BK105" s="66">
        <v>21.226275862068967</v>
      </c>
      <c r="BL105" s="66">
        <v>21.605620689655172</v>
      </c>
      <c r="BM105" s="66">
        <v>19.938344827586207</v>
      </c>
      <c r="BN105" s="66">
        <v>19.448275862068964</v>
      </c>
      <c r="BO105" s="28">
        <v>19.600000000000001</v>
      </c>
      <c r="BP105" s="28">
        <v>19.098099999999999</v>
      </c>
      <c r="BQ105" s="28">
        <v>18.844793103448279</v>
      </c>
      <c r="BR105" s="28">
        <v>18.760000000000002</v>
      </c>
      <c r="BS105" s="28">
        <v>18.59</v>
      </c>
      <c r="BT105" s="28">
        <v>18.079999999999998</v>
      </c>
      <c r="BU105" s="28">
        <v>18.564655172413794</v>
      </c>
      <c r="BV105" s="28">
        <v>18.391724137931035</v>
      </c>
      <c r="BW105" s="28">
        <v>17.086896551724138</v>
      </c>
      <c r="BX105" s="28">
        <v>16.127586206896552</v>
      </c>
      <c r="BY105" s="28">
        <v>15.893465997528473</v>
      </c>
      <c r="BZ105" s="113">
        <v>17.411669867061672</v>
      </c>
      <c r="CA105" s="28">
        <v>18.466999999999999</v>
      </c>
      <c r="CB105" s="28">
        <v>17.312000000000001</v>
      </c>
      <c r="CC105" s="28">
        <v>17.73</v>
      </c>
    </row>
    <row r="106" spans="1:82" x14ac:dyDescent="0.2">
      <c r="A106" s="19" t="s">
        <v>275</v>
      </c>
      <c r="B106" s="19" t="s">
        <v>227</v>
      </c>
      <c r="C106" s="20" t="s">
        <v>334</v>
      </c>
      <c r="D106" s="20" t="s">
        <v>230</v>
      </c>
      <c r="E106" s="20" t="s">
        <v>335</v>
      </c>
      <c r="F106" s="22">
        <v>12.922284326205933</v>
      </c>
      <c r="G106" s="22">
        <v>12.831129661148651</v>
      </c>
      <c r="H106" s="22">
        <v>12.302079149049467</v>
      </c>
      <c r="I106" s="22">
        <v>13.831414436359367</v>
      </c>
      <c r="J106" s="22">
        <v>12.44984277249506</v>
      </c>
      <c r="K106" s="22">
        <v>12.373881012590907</v>
      </c>
      <c r="L106" s="22">
        <v>12.378178829617685</v>
      </c>
      <c r="M106" s="22">
        <v>14.020018119107172</v>
      </c>
      <c r="N106" s="22">
        <v>13.91167069988194</v>
      </c>
      <c r="O106" s="22">
        <v>11.798821561638103</v>
      </c>
      <c r="P106" s="22">
        <v>10.055147170746922</v>
      </c>
      <c r="Q106" s="22">
        <v>7.921058600322997</v>
      </c>
      <c r="R106" s="22">
        <v>7.422393128686716</v>
      </c>
      <c r="S106" s="22">
        <v>8.3810861297861834</v>
      </c>
      <c r="T106" s="22">
        <v>8.9779606466552</v>
      </c>
      <c r="U106" s="22">
        <v>8.7663070549398228</v>
      </c>
      <c r="V106" s="22">
        <v>8.9110468978285908</v>
      </c>
      <c r="W106" s="22">
        <v>9.1729500666882444</v>
      </c>
      <c r="X106" s="22">
        <v>9.6234011172770018</v>
      </c>
      <c r="Y106" s="22">
        <v>10.606763682799366</v>
      </c>
      <c r="Z106" s="22">
        <v>10.987259237748614</v>
      </c>
      <c r="AA106" s="22">
        <v>11.694918251104554</v>
      </c>
      <c r="AB106" s="22">
        <v>12.071663847523881</v>
      </c>
      <c r="AC106" s="22">
        <v>12.399702704563706</v>
      </c>
      <c r="AD106" s="22">
        <v>10.515028342973205</v>
      </c>
      <c r="AE106" s="22">
        <v>12.728022469800869</v>
      </c>
      <c r="AF106" s="22">
        <v>12.613190476190477</v>
      </c>
      <c r="AG106" s="22">
        <v>13.39</v>
      </c>
      <c r="AH106" s="22">
        <v>14.33</v>
      </c>
      <c r="AI106" s="22">
        <v>13.75</v>
      </c>
      <c r="AJ106" s="22">
        <v>13.65</v>
      </c>
      <c r="AK106" s="22">
        <v>14.74</v>
      </c>
      <c r="AL106" s="22">
        <v>16.684799999999999</v>
      </c>
      <c r="AM106" s="22">
        <v>18.7698</v>
      </c>
      <c r="AN106" s="22">
        <v>19.934999999999999</v>
      </c>
      <c r="AO106" s="22">
        <v>20.529599999999999</v>
      </c>
      <c r="AP106" s="22">
        <v>21.353999999999999</v>
      </c>
      <c r="AQ106" s="22">
        <v>21.05</v>
      </c>
      <c r="AR106" s="22">
        <v>19.98</v>
      </c>
      <c r="AS106" s="28">
        <v>18.6693</v>
      </c>
      <c r="AT106" s="28">
        <v>18.147400000000001</v>
      </c>
      <c r="AU106" s="28">
        <v>17.0305</v>
      </c>
      <c r="AV106" s="28">
        <v>16.569400000000002</v>
      </c>
      <c r="AW106" s="22">
        <v>15.728300000000001</v>
      </c>
      <c r="AX106" s="22">
        <v>15.804500000000001</v>
      </c>
      <c r="AY106" s="22">
        <v>15.419952380952383</v>
      </c>
      <c r="AZ106" s="28">
        <v>15.4124</v>
      </c>
      <c r="BA106" s="28">
        <v>14.709440245124568</v>
      </c>
      <c r="BB106" s="28">
        <v>14.641269841269841</v>
      </c>
      <c r="BC106" s="28">
        <v>14.580987904187031</v>
      </c>
      <c r="BD106" s="28">
        <v>15.2765</v>
      </c>
      <c r="BE106" s="28">
        <v>15.677761904761907</v>
      </c>
      <c r="BF106" s="28">
        <v>15.674142857142858</v>
      </c>
      <c r="BG106" s="66">
        <v>15.577126984126986</v>
      </c>
      <c r="BH106" s="66">
        <v>14.439619047619049</v>
      </c>
      <c r="BI106" s="66">
        <v>14.712746031746031</v>
      </c>
      <c r="BJ106" s="66">
        <v>15.281174603174604</v>
      </c>
      <c r="BK106" s="66">
        <v>15.724349206349206</v>
      </c>
      <c r="BL106" s="66">
        <v>15.981555555555557</v>
      </c>
      <c r="BM106" s="66">
        <v>15.686666666666666</v>
      </c>
      <c r="BN106" s="66">
        <v>15.885714285714286</v>
      </c>
      <c r="BO106" s="28">
        <v>15.7524</v>
      </c>
      <c r="BP106" s="28">
        <v>15.465</v>
      </c>
      <c r="BQ106" s="28">
        <v>14.823698412698414</v>
      </c>
      <c r="BR106" s="28">
        <v>14.75</v>
      </c>
      <c r="BS106" s="28">
        <v>14.44</v>
      </c>
      <c r="BT106" s="28">
        <v>14.23</v>
      </c>
      <c r="BU106" s="28">
        <v>14.372539682539683</v>
      </c>
      <c r="BV106" s="28">
        <v>13.833492063492063</v>
      </c>
      <c r="BW106" s="28">
        <v>12.997142857142858</v>
      </c>
      <c r="BX106" s="28">
        <v>11.821746031746033</v>
      </c>
      <c r="BY106" s="28">
        <v>11.759745605046508</v>
      </c>
      <c r="BZ106" s="113">
        <v>13.161260595106819</v>
      </c>
      <c r="CA106" s="28">
        <v>12.723000000000001</v>
      </c>
      <c r="CB106" s="28">
        <v>12.49</v>
      </c>
      <c r="CC106" s="28">
        <v>12.23</v>
      </c>
    </row>
    <row r="107" spans="1:82" x14ac:dyDescent="0.2">
      <c r="A107" s="19" t="s">
        <v>275</v>
      </c>
      <c r="B107" s="19" t="s">
        <v>227</v>
      </c>
      <c r="C107" s="20" t="s">
        <v>334</v>
      </c>
      <c r="D107" s="20" t="s">
        <v>232</v>
      </c>
      <c r="E107" s="20" t="s">
        <v>335</v>
      </c>
      <c r="F107" s="22">
        <v>9.0867999975542624</v>
      </c>
      <c r="G107" s="22">
        <v>8.9126000597474775</v>
      </c>
      <c r="H107" s="22">
        <v>8.8287999912876423</v>
      </c>
      <c r="I107" s="22">
        <v>8.890199935623734</v>
      </c>
      <c r="J107" s="22">
        <v>8.9664999960510166</v>
      </c>
      <c r="K107" s="22">
        <v>9.0607999977336071</v>
      </c>
      <c r="L107" s="22">
        <v>8.9899999600581424</v>
      </c>
      <c r="M107" s="22">
        <v>8.8884999045631492</v>
      </c>
      <c r="N107" s="22">
        <v>0</v>
      </c>
      <c r="O107" s="22">
        <v>0</v>
      </c>
      <c r="P107" s="22">
        <v>10.379100669913278</v>
      </c>
      <c r="Q107" s="22">
        <v>10.563099511852327</v>
      </c>
      <c r="R107" s="22">
        <v>10.480300287744679</v>
      </c>
      <c r="S107" s="22">
        <v>10.1917768586636</v>
      </c>
      <c r="T107" s="22">
        <v>8.329656788946135</v>
      </c>
      <c r="U107" s="22">
        <v>9.1902094932769032</v>
      </c>
      <c r="V107" s="22">
        <v>8.8763461427114141</v>
      </c>
      <c r="W107" s="22">
        <v>9.9320095821945849</v>
      </c>
      <c r="X107" s="22">
        <v>9.9032039734704309</v>
      </c>
      <c r="Y107" s="22">
        <v>9.6580049761357412</v>
      </c>
      <c r="Z107" s="22">
        <v>9.4156260831064387</v>
      </c>
      <c r="AA107" s="22">
        <v>9.4484470007806554</v>
      </c>
      <c r="AB107" s="22">
        <v>8.98569064360683</v>
      </c>
      <c r="AC107" s="22">
        <v>9.6274776912970239</v>
      </c>
      <c r="AD107" s="22">
        <v>10.071686503748541</v>
      </c>
      <c r="AE107" s="22">
        <v>10.868428497908182</v>
      </c>
      <c r="AF107" s="22">
        <v>11.480399999999999</v>
      </c>
      <c r="AG107" s="22">
        <v>12.34</v>
      </c>
      <c r="AH107" s="22">
        <v>13.52</v>
      </c>
      <c r="AI107" s="22">
        <v>13.36</v>
      </c>
      <c r="AJ107" s="22">
        <v>12.46</v>
      </c>
      <c r="AK107" s="22">
        <v>10.65</v>
      </c>
      <c r="AL107" s="22">
        <v>14.254799999999999</v>
      </c>
      <c r="AM107" s="22">
        <v>12.3032</v>
      </c>
      <c r="AN107" s="22">
        <v>13.186400000000001</v>
      </c>
      <c r="AO107" s="22">
        <v>15.4071</v>
      </c>
      <c r="AP107" s="22">
        <v>18.2349</v>
      </c>
      <c r="AQ107" s="22">
        <v>14.58</v>
      </c>
      <c r="AR107" s="22">
        <v>16.54</v>
      </c>
      <c r="AS107" s="28">
        <v>17.306000000000001</v>
      </c>
      <c r="AT107" s="28">
        <v>15.113</v>
      </c>
      <c r="AU107" s="28">
        <v>12.5139</v>
      </c>
      <c r="AV107" s="28">
        <v>13.3188</v>
      </c>
      <c r="AW107" s="22">
        <v>11.9154</v>
      </c>
      <c r="AX107" s="22">
        <v>10.0754</v>
      </c>
      <c r="AY107" s="22">
        <v>9.3186999999999998</v>
      </c>
      <c r="AZ107" s="28">
        <v>8.7896999999999998</v>
      </c>
      <c r="BA107" s="28">
        <v>8.9346000046758185</v>
      </c>
      <c r="BB107" s="28">
        <v>9.0082000000000004</v>
      </c>
      <c r="BC107" s="28">
        <v>9.4934749988811458</v>
      </c>
      <c r="BD107" s="28">
        <v>8.8657000000000004</v>
      </c>
      <c r="BE107" s="28">
        <v>8.9393999999999991</v>
      </c>
      <c r="BF107" s="28">
        <v>9.1785999999999994</v>
      </c>
      <c r="BG107" s="66">
        <v>9.6386000000000003</v>
      </c>
      <c r="BH107" s="66">
        <v>9.1119000000000003</v>
      </c>
      <c r="BI107" s="66">
        <v>9.0119000000000007</v>
      </c>
      <c r="BJ107" s="66">
        <v>8.8635000000000002</v>
      </c>
      <c r="BK107" s="66">
        <v>7.8571499999999999</v>
      </c>
      <c r="BL107" s="66">
        <v>7.8112999999999992</v>
      </c>
      <c r="BM107" s="66">
        <v>9.8111033333333335</v>
      </c>
      <c r="BN107" s="66">
        <v>10.496333333333334</v>
      </c>
      <c r="BO107" s="28">
        <v>11.2536</v>
      </c>
      <c r="BP107" s="28">
        <v>10.2281</v>
      </c>
      <c r="BQ107" s="28">
        <v>9.5178999999999991</v>
      </c>
      <c r="BR107" s="28">
        <v>10.19</v>
      </c>
      <c r="BS107" s="28">
        <v>9.9499999999999993</v>
      </c>
      <c r="BT107" s="28">
        <v>10.71</v>
      </c>
      <c r="BU107" s="28">
        <v>10.708855363984675</v>
      </c>
      <c r="BV107" s="28">
        <v>9.818938834154352</v>
      </c>
      <c r="BW107" s="28">
        <v>10.462545155993432</v>
      </c>
      <c r="BX107" s="28">
        <v>10.495160782703886</v>
      </c>
      <c r="BY107" s="28">
        <v>9.9368080681343862</v>
      </c>
      <c r="BZ107" s="113">
        <v>9.4065207015275494</v>
      </c>
      <c r="CA107" s="28">
        <v>10.55</v>
      </c>
      <c r="CB107" s="28">
        <v>10.18</v>
      </c>
      <c r="CC107" s="28">
        <v>9.83</v>
      </c>
    </row>
    <row r="108" spans="1:82" x14ac:dyDescent="0.2">
      <c r="A108" s="19" t="s">
        <v>275</v>
      </c>
      <c r="B108" s="19" t="s">
        <v>227</v>
      </c>
      <c r="C108" s="20" t="s">
        <v>336</v>
      </c>
      <c r="D108" s="20" t="s">
        <v>229</v>
      </c>
      <c r="E108" s="20" t="s">
        <v>40</v>
      </c>
      <c r="F108" s="55">
        <v>1.3837613703540086E-3</v>
      </c>
      <c r="G108" s="55">
        <v>-4.5491574202994545E-2</v>
      </c>
      <c r="H108" s="55">
        <v>-1.9150022072943917E-2</v>
      </c>
      <c r="I108" s="55">
        <v>-0.12719611273162312</v>
      </c>
      <c r="J108" s="55">
        <v>-6.2339086724208626E-2</v>
      </c>
      <c r="K108" s="55">
        <v>9.7503480762165751E-2</v>
      </c>
      <c r="L108" s="55">
        <v>0.3459328841886864</v>
      </c>
      <c r="M108" s="55">
        <v>4.8258873945337566E-2</v>
      </c>
      <c r="N108" s="55">
        <v>5.1876558689615493E-2</v>
      </c>
      <c r="O108" s="55">
        <v>-0.23959198783136337</v>
      </c>
      <c r="P108" s="55">
        <v>0.3084228007572718</v>
      </c>
      <c r="Q108" s="55">
        <v>-6.4731845410711086E-2</v>
      </c>
      <c r="R108" s="55">
        <v>5.0028069319374424E-3</v>
      </c>
      <c r="S108" s="55">
        <v>8.1099060443958759E-3</v>
      </c>
      <c r="T108" s="55">
        <v>1.6361922603499668E-2</v>
      </c>
      <c r="U108" s="55">
        <v>-2.651061234682861E-2</v>
      </c>
      <c r="V108" s="55">
        <v>6.0809114642883966E-2</v>
      </c>
      <c r="W108" s="55">
        <v>9.9712409646776523E-2</v>
      </c>
      <c r="X108" s="55">
        <v>0.12195377019160025</v>
      </c>
      <c r="Y108" s="55">
        <v>-0.11078283127557065</v>
      </c>
      <c r="Z108" s="55">
        <v>-9.684854275994903E-2</v>
      </c>
      <c r="AA108" s="55">
        <v>-0.15668815528298663</v>
      </c>
      <c r="AB108" s="55">
        <v>-0.10764315373519928</v>
      </c>
      <c r="AC108" s="55">
        <v>-6.0629862408723922E-2</v>
      </c>
      <c r="AD108" s="55">
        <v>5.4203026612957839E-3</v>
      </c>
      <c r="AE108" s="55">
        <v>2.4365226815620034E-2</v>
      </c>
      <c r="AF108" s="55">
        <v>0.57465946843853821</v>
      </c>
      <c r="AG108" s="55">
        <v>0.46789999999999998</v>
      </c>
      <c r="AH108" s="55">
        <v>-4.4299999999999999E-2</v>
      </c>
      <c r="AI108" s="55">
        <v>-4.58E-2</v>
      </c>
      <c r="AJ108" s="55">
        <v>1.3899999999999999E-2</v>
      </c>
      <c r="AK108" s="55">
        <v>0.1047</v>
      </c>
      <c r="AL108" s="55">
        <v>0.17810000000000001</v>
      </c>
      <c r="AM108" s="55">
        <v>0.23669999999999999</v>
      </c>
      <c r="AN108" s="55">
        <v>0.2417</v>
      </c>
      <c r="AO108" s="55">
        <v>0.52129999999999999</v>
      </c>
      <c r="AP108" s="31">
        <v>0.2208</v>
      </c>
      <c r="AQ108" s="31">
        <v>-0.10349999999999999</v>
      </c>
      <c r="AR108" s="31">
        <v>-8.8900000000000007E-2</v>
      </c>
      <c r="AS108" s="38">
        <v>2.0500000000000001E-2</v>
      </c>
      <c r="AT108" s="38">
        <v>8.5199999999999998E-2</v>
      </c>
      <c r="AU108" s="38">
        <v>0.12809999999999999</v>
      </c>
      <c r="AV108" s="38">
        <v>-9.4000000000000004E-3</v>
      </c>
      <c r="AW108" s="31">
        <v>4.1000000000000003E-3</v>
      </c>
      <c r="AX108" s="31">
        <v>2.7E-2</v>
      </c>
      <c r="AY108" s="31">
        <v>0.10489999999999999</v>
      </c>
      <c r="AZ108" s="37">
        <v>6.88E-2</v>
      </c>
      <c r="BA108" s="37">
        <v>1.24E-2</v>
      </c>
      <c r="BB108" s="37">
        <v>5.6800000000000003E-2</v>
      </c>
      <c r="BC108" s="37">
        <v>4.0300000000000002E-2</v>
      </c>
      <c r="BD108" s="37">
        <v>-9.6852680054552498E-2</v>
      </c>
      <c r="BE108" s="37">
        <v>0.16021415881177001</v>
      </c>
      <c r="BF108" s="37">
        <v>-2.2946045955672002E-2</v>
      </c>
      <c r="BG108" s="67">
        <v>-1.7051929412126399E-2</v>
      </c>
      <c r="BH108" s="67">
        <v>-3.8217467248250502E-2</v>
      </c>
      <c r="BI108" s="67">
        <v>8.7532969931422705E-2</v>
      </c>
      <c r="BJ108" s="67">
        <v>8.6797831409583595E-2</v>
      </c>
      <c r="BK108" s="67">
        <v>9.1712334840826401E-2</v>
      </c>
      <c r="BL108" s="67">
        <v>0.12721597553296801</v>
      </c>
      <c r="BM108" s="67">
        <v>5.0053573050031802E-2</v>
      </c>
      <c r="BN108" s="67">
        <v>3.3724340175953098E-2</v>
      </c>
      <c r="BO108" s="37">
        <v>-8.6E-3</v>
      </c>
      <c r="BP108" s="37">
        <v>-3.8699999999999998E-2</v>
      </c>
      <c r="BQ108" s="37">
        <v>0.120449000512558</v>
      </c>
      <c r="BR108" s="37">
        <v>8.9599999999999999E-2</v>
      </c>
      <c r="BS108" s="37">
        <v>8.2400000000000001E-2</v>
      </c>
      <c r="BT108" s="37">
        <v>7.0999999999999994E-2</v>
      </c>
      <c r="BU108" s="38">
        <v>5.7200000000000001E-2</v>
      </c>
      <c r="BV108" s="38">
        <v>5.3100000000000001E-2</v>
      </c>
      <c r="BW108" s="38">
        <v>-1.83E-2</v>
      </c>
      <c r="BX108" s="38">
        <v>-0.1364154727189632</v>
      </c>
      <c r="BY108" s="38">
        <v>-0.14434334528064444</v>
      </c>
      <c r="BZ108" s="121">
        <v>-5.8535476657338943E-2</v>
      </c>
      <c r="CA108" s="38">
        <v>8.9718050004888694E-2</v>
      </c>
      <c r="CB108" s="38">
        <v>3.210918258447279E-2</v>
      </c>
      <c r="CC108" s="38">
        <v>6.1893357807667825E-2</v>
      </c>
    </row>
    <row r="109" spans="1:82" x14ac:dyDescent="0.2">
      <c r="A109" s="19" t="s">
        <v>275</v>
      </c>
      <c r="B109" s="19" t="s">
        <v>227</v>
      </c>
      <c r="C109" s="20" t="s">
        <v>336</v>
      </c>
      <c r="D109" s="20" t="s">
        <v>230</v>
      </c>
      <c r="E109" s="20" t="s">
        <v>40</v>
      </c>
      <c r="F109" s="55">
        <v>-4.3580929803837321E-2</v>
      </c>
      <c r="G109" s="55">
        <v>-4.0862400744702154E-2</v>
      </c>
      <c r="H109" s="55">
        <v>-7.3151176285438324E-2</v>
      </c>
      <c r="I109" s="55">
        <v>1.8506438567464478E-2</v>
      </c>
      <c r="J109" s="55">
        <v>1.5064183599312386E-2</v>
      </c>
      <c r="K109" s="55">
        <v>1.0964211896287157E-2</v>
      </c>
      <c r="L109" s="55">
        <v>5.8367938422727583E-3</v>
      </c>
      <c r="M109" s="55">
        <v>-1.8816772379746771E-2</v>
      </c>
      <c r="N109" s="55">
        <v>0.20505328487909003</v>
      </c>
      <c r="O109" s="55">
        <v>1.99310625455551E-2</v>
      </c>
      <c r="P109" s="55">
        <v>0.48181116200480956</v>
      </c>
      <c r="Q109" s="55">
        <v>0.13415157231897434</v>
      </c>
      <c r="R109" s="55">
        <v>-1.0451461071072643E-3</v>
      </c>
      <c r="S109" s="55">
        <v>-3.0821537855121872E-2</v>
      </c>
      <c r="T109" s="55">
        <v>2.6331919323675734E-2</v>
      </c>
      <c r="U109" s="55">
        <v>-3.6490267703250812E-3</v>
      </c>
      <c r="V109" s="55">
        <v>3.0462471665200441E-2</v>
      </c>
      <c r="W109" s="55">
        <v>5.5903260006137989E-2</v>
      </c>
      <c r="X109" s="55">
        <v>0.12837199030048585</v>
      </c>
      <c r="Y109" s="55">
        <v>-4.2655999976561443E-2</v>
      </c>
      <c r="Z109" s="55">
        <v>-1.9272694845335003E-2</v>
      </c>
      <c r="AA109" s="55">
        <v>-0.12641706210625225</v>
      </c>
      <c r="AB109" s="55">
        <v>-7.7940322024727782E-2</v>
      </c>
      <c r="AC109" s="55">
        <v>-4.6525972918939007E-2</v>
      </c>
      <c r="AD109" s="55">
        <v>-0.19144783887793015</v>
      </c>
      <c r="AE109" s="55">
        <v>-2.1279854024832567E-2</v>
      </c>
      <c r="AF109" s="55">
        <v>0.46854740343744217</v>
      </c>
      <c r="AG109" s="55">
        <v>0.2913</v>
      </c>
      <c r="AH109" s="55">
        <v>-6.1899999999999997E-2</v>
      </c>
      <c r="AI109" s="55">
        <v>-7.8600000000000003E-2</v>
      </c>
      <c r="AJ109" s="55">
        <v>-1.38E-2</v>
      </c>
      <c r="AK109" s="55">
        <v>9.8699999999999996E-2</v>
      </c>
      <c r="AL109" s="55">
        <v>0.25030000000000002</v>
      </c>
      <c r="AM109" s="55">
        <v>0.41010000000000002</v>
      </c>
      <c r="AN109" s="55">
        <v>0.50509999999999999</v>
      </c>
      <c r="AO109" s="55">
        <v>0.55689999999999995</v>
      </c>
      <c r="AP109" s="31">
        <v>3.5200000000000002E-2</v>
      </c>
      <c r="AQ109" s="31">
        <v>-9.0800000000000006E-2</v>
      </c>
      <c r="AR109" s="31">
        <v>-0.1308</v>
      </c>
      <c r="AS109" s="38">
        <v>-0.18049999999999999</v>
      </c>
      <c r="AT109" s="38">
        <v>9.9199999999999997E-2</v>
      </c>
      <c r="AU109" s="38">
        <v>3.3000000000000002E-2</v>
      </c>
      <c r="AV109" s="38">
        <v>6.7999999999999996E-3</v>
      </c>
      <c r="AW109" s="31">
        <v>-4.1799999999999997E-2</v>
      </c>
      <c r="AX109" s="31">
        <v>-3.5499999999999997E-2</v>
      </c>
      <c r="AY109" s="31">
        <v>-4.3499999999999997E-2</v>
      </c>
      <c r="AZ109" s="37">
        <v>-5.0700000000000002E-2</v>
      </c>
      <c r="BA109" s="37">
        <v>-9.1300000000000006E-2</v>
      </c>
      <c r="BB109" s="37">
        <v>-5.0299999999999997E-2</v>
      </c>
      <c r="BC109" s="37">
        <v>-5.1499999999999997E-2</v>
      </c>
      <c r="BD109" s="37">
        <v>-3.3461546186755703E-2</v>
      </c>
      <c r="BE109" s="37">
        <v>2.1656829705760199E-2</v>
      </c>
      <c r="BF109" s="37">
        <v>3.2134558761276702E-2</v>
      </c>
      <c r="BG109" s="67">
        <v>3.6455962511129099E-2</v>
      </c>
      <c r="BH109" s="67">
        <v>-3.2547059449112001E-2</v>
      </c>
      <c r="BI109" s="67">
        <v>-2.0394208412597901E-2</v>
      </c>
      <c r="BJ109" s="67">
        <v>6.1810200668894798E-3</v>
      </c>
      <c r="BK109" s="67">
        <v>3.7747747747747903E-2</v>
      </c>
      <c r="BL109" s="67">
        <v>5.6825863335782503E-2</v>
      </c>
      <c r="BM109" s="67">
        <v>3.96170839469807E-2</v>
      </c>
      <c r="BN109" s="67">
        <v>4.1090190367211198E-2</v>
      </c>
      <c r="BO109" s="37">
        <v>-1.7299999999999999E-2</v>
      </c>
      <c r="BP109" s="37">
        <v>-2.6100000000000002E-2</v>
      </c>
      <c r="BQ109" s="37">
        <v>7.0487161852361493E-2</v>
      </c>
      <c r="BR109" s="37">
        <v>1E-4</v>
      </c>
      <c r="BS109" s="37">
        <v>-1.0999999999999999E-2</v>
      </c>
      <c r="BT109" s="37">
        <v>4.3700000000000003E-2</v>
      </c>
      <c r="BU109" s="38">
        <v>2.3800000000000002E-2</v>
      </c>
      <c r="BV109" s="38">
        <v>8.9999999999999998E-4</v>
      </c>
      <c r="BW109" s="38">
        <v>-6.3899999999999998E-2</v>
      </c>
      <c r="BX109" s="38">
        <v>-0.15817595328395465</v>
      </c>
      <c r="BY109" s="38">
        <v>-0.15516228890768416</v>
      </c>
      <c r="BZ109" s="121">
        <v>-5.8875824030784403E-2</v>
      </c>
      <c r="CA109" s="38">
        <v>-0.11714958014920947</v>
      </c>
      <c r="CB109" s="38">
        <v>-0.1244168288768433</v>
      </c>
      <c r="CC109" s="38">
        <v>-0.13537261473265969</v>
      </c>
    </row>
    <row r="110" spans="1:82" x14ac:dyDescent="0.2">
      <c r="A110" s="19" t="s">
        <v>275</v>
      </c>
      <c r="B110" s="19" t="s">
        <v>227</v>
      </c>
      <c r="C110" s="20" t="s">
        <v>336</v>
      </c>
      <c r="D110" s="20" t="s">
        <v>232</v>
      </c>
      <c r="E110" s="20" t="s">
        <v>40</v>
      </c>
      <c r="F110" s="55">
        <v>-4.7316541561597258E-3</v>
      </c>
      <c r="G110" s="55">
        <v>-3.0648702743313327E-3</v>
      </c>
      <c r="H110" s="55">
        <v>-1.243847972174017E-2</v>
      </c>
      <c r="I110" s="55">
        <v>-4.2994323154524006E-2</v>
      </c>
      <c r="J110" s="55">
        <v>9.1213337720702947E-2</v>
      </c>
      <c r="K110" s="55">
        <v>8.7339493307765137E-2</v>
      </c>
      <c r="L110" s="55">
        <v>5.2693203753880979E-2</v>
      </c>
      <c r="M110" s="55">
        <v>-6.7020058301338281E-2</v>
      </c>
      <c r="N110" s="55">
        <v>-1</v>
      </c>
      <c r="O110" s="55"/>
      <c r="P110" s="55">
        <v>-8.9965474142146618E-2</v>
      </c>
      <c r="Q110" s="55"/>
      <c r="R110" s="55">
        <v>1.3185198246481455E-3</v>
      </c>
      <c r="S110" s="55">
        <v>-2.6932511362227629E-3</v>
      </c>
      <c r="T110" s="55">
        <v>-0.19808448966553693</v>
      </c>
      <c r="U110" s="55">
        <v>-0.11942495704761102</v>
      </c>
      <c r="V110" s="55">
        <v>-0.2043789591080164</v>
      </c>
      <c r="W110" s="55">
        <v>-0.14754016117117974</v>
      </c>
      <c r="X110" s="55">
        <v>-8.1676189403706245E-2</v>
      </c>
      <c r="Y110" s="55">
        <v>-2.8086164360251797E-2</v>
      </c>
      <c r="Z110" s="55">
        <v>-8.0361571817233357E-2</v>
      </c>
      <c r="AA110" s="55">
        <v>-8.9929108679298375E-2</v>
      </c>
      <c r="AB110" s="55">
        <v>-7.4231867918770567E-2</v>
      </c>
      <c r="AC110" s="55">
        <v>-1.2546135172308848E-2</v>
      </c>
      <c r="AD110" s="55">
        <v>2.6466215221009115E-2</v>
      </c>
      <c r="AE110" s="55">
        <v>0.10766698918754392</v>
      </c>
      <c r="AF110" s="55">
        <v>0.27034922321072896</v>
      </c>
      <c r="AG110" s="55">
        <v>0.23549999999999999</v>
      </c>
      <c r="AH110" s="55">
        <v>-2.18E-2</v>
      </c>
      <c r="AI110" s="55">
        <v>8.6999999999999994E-3</v>
      </c>
      <c r="AJ110" s="55">
        <v>-5.7099999999999998E-2</v>
      </c>
      <c r="AK110" s="55">
        <v>-5.8700000000000002E-2</v>
      </c>
      <c r="AL110" s="55">
        <v>0.26429999999999998</v>
      </c>
      <c r="AM110" s="55">
        <v>0.1009</v>
      </c>
      <c r="AN110" s="55">
        <v>0.191</v>
      </c>
      <c r="AO110" s="55">
        <v>0.39040000000000002</v>
      </c>
      <c r="AP110" s="31">
        <v>0.5202</v>
      </c>
      <c r="AQ110" s="31">
        <v>-0.108</v>
      </c>
      <c r="AR110" s="31">
        <v>2.0999999999999999E-3</v>
      </c>
      <c r="AS110" s="38">
        <v>6.2399999999999997E-2</v>
      </c>
      <c r="AT110" s="38">
        <v>-2.92E-2</v>
      </c>
      <c r="AU110" s="38">
        <v>-0.19969999999999999</v>
      </c>
      <c r="AV110" s="38">
        <v>-0.1565</v>
      </c>
      <c r="AW110" s="31">
        <v>-0.24740000000000001</v>
      </c>
      <c r="AX110" s="31">
        <v>2.5999999999999999E-3</v>
      </c>
      <c r="AY110" s="31">
        <v>0</v>
      </c>
      <c r="AZ110" s="37">
        <v>-7.0599999999999996E-2</v>
      </c>
      <c r="BA110" s="37">
        <v>-7.3099999999999998E-2</v>
      </c>
      <c r="BB110" s="37">
        <v>7.1999999999999998E-3</v>
      </c>
      <c r="BC110" s="37">
        <v>1.38E-2</v>
      </c>
      <c r="BD110" s="37">
        <v>-5.3396399666872998E-2</v>
      </c>
      <c r="BE110" s="37">
        <v>1.6134453781511101E-3</v>
      </c>
      <c r="BF110" s="37">
        <v>1.0302696752889201E-2</v>
      </c>
      <c r="BG110" s="67">
        <v>-4.2768595041321501E-3</v>
      </c>
      <c r="BH110" s="67">
        <v>-0.104041297935103</v>
      </c>
      <c r="BI110" s="67">
        <v>1.6603466665313E-2</v>
      </c>
      <c r="BJ110" s="67">
        <v>-4.9694435509810203E-2</v>
      </c>
      <c r="BK110" s="67">
        <v>0.132827464814774</v>
      </c>
      <c r="BL110" s="67">
        <v>0.12984305667232501</v>
      </c>
      <c r="BM110" s="67">
        <v>8.9106093571925504E-2</v>
      </c>
      <c r="BN110" s="67">
        <v>6.5144509588943599E-4</v>
      </c>
      <c r="BO110" s="37">
        <v>1.9199999999999998E-2</v>
      </c>
      <c r="BP110" s="37">
        <v>-8.0699999999999994E-2</v>
      </c>
      <c r="BQ110" s="37">
        <v>-8.8387788852634999E-2</v>
      </c>
      <c r="BR110" s="37">
        <v>2.0400000000000001E-2</v>
      </c>
      <c r="BS110" s="37">
        <v>-2.1299999999999999E-2</v>
      </c>
      <c r="BT110" s="37">
        <v>-2.8E-3</v>
      </c>
      <c r="BU110" s="105">
        <v>0.2026</v>
      </c>
      <c r="BV110" s="105">
        <v>6.7599999999999993E-2</v>
      </c>
      <c r="BW110" s="105">
        <v>0.13270000000000001</v>
      </c>
      <c r="BX110" s="105">
        <v>5.9400878018893453E-2</v>
      </c>
      <c r="BY110" s="105">
        <v>1.2963728597047029E-2</v>
      </c>
      <c r="BZ110" s="122">
        <v>-4.4735397000653834E-2</v>
      </c>
      <c r="CA110" s="105">
        <v>-2.0544450754939669E-2</v>
      </c>
      <c r="CB110" s="105">
        <v>-3.0444479324136065E-2</v>
      </c>
      <c r="CC110" s="105">
        <v>-6.4942970884914505E-2</v>
      </c>
    </row>
    <row r="111" spans="1:82" x14ac:dyDescent="0.2">
      <c r="A111" s="19" t="s">
        <v>275</v>
      </c>
      <c r="B111" s="19" t="s">
        <v>337</v>
      </c>
      <c r="C111" s="20" t="s">
        <v>338</v>
      </c>
      <c r="D111" s="20" t="s">
        <v>32</v>
      </c>
      <c r="E111" s="20" t="s">
        <v>339</v>
      </c>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31"/>
      <c r="AQ111" s="31"/>
      <c r="AR111" s="31"/>
      <c r="AS111" s="38"/>
      <c r="AT111" s="38"/>
      <c r="AU111" s="38"/>
      <c r="AV111" s="38"/>
      <c r="AW111" s="197">
        <v>2880.06</v>
      </c>
      <c r="AX111" s="197">
        <v>2613.0100000000002</v>
      </c>
      <c r="AY111" s="197">
        <v>3454.61</v>
      </c>
      <c r="AZ111" s="195">
        <v>2697.95</v>
      </c>
      <c r="BA111" s="195">
        <v>3870.46</v>
      </c>
      <c r="BB111" s="195">
        <v>3798.85</v>
      </c>
      <c r="BC111" s="195">
        <v>3444.61</v>
      </c>
      <c r="BD111" s="195">
        <v>3285.24</v>
      </c>
      <c r="BE111" s="195">
        <v>2910.13</v>
      </c>
      <c r="BF111" s="195">
        <v>2919</v>
      </c>
      <c r="BG111" s="194">
        <v>2629.99</v>
      </c>
      <c r="BH111" s="194">
        <v>2210.3000000000002</v>
      </c>
      <c r="BI111" s="194">
        <v>1622.23</v>
      </c>
      <c r="BJ111" s="194">
        <v>1839.82</v>
      </c>
      <c r="BK111" s="194">
        <v>2020.51</v>
      </c>
      <c r="BL111" s="194">
        <v>2141.87</v>
      </c>
      <c r="BM111" s="194">
        <v>3968.68</v>
      </c>
      <c r="BN111" s="194">
        <v>4056.61</v>
      </c>
      <c r="BO111" s="195">
        <v>3399.52</v>
      </c>
      <c r="BP111" s="195">
        <v>3656.61</v>
      </c>
      <c r="BQ111" s="195">
        <v>3500.52</v>
      </c>
      <c r="BR111" s="195">
        <v>3435.7</v>
      </c>
      <c r="BS111" s="195">
        <v>2692.22</v>
      </c>
      <c r="BT111" s="196">
        <v>2086.89</v>
      </c>
      <c r="BU111" s="180">
        <v>2523.9499999999998</v>
      </c>
      <c r="BV111" s="180">
        <v>2519.79</v>
      </c>
      <c r="BW111" s="180">
        <v>1819.93</v>
      </c>
      <c r="BX111" s="180">
        <v>1947.31</v>
      </c>
      <c r="BY111" s="180">
        <v>2559.92</v>
      </c>
      <c r="BZ111" s="180">
        <v>3283.41</v>
      </c>
      <c r="CA111" s="180">
        <v>3348.04</v>
      </c>
      <c r="CB111" s="180">
        <v>3065.48</v>
      </c>
      <c r="CC111" s="180">
        <v>2803.17</v>
      </c>
      <c r="CD111" s="75" t="s">
        <v>816</v>
      </c>
    </row>
    <row r="112" spans="1:82" x14ac:dyDescent="0.2">
      <c r="A112" s="19" t="s">
        <v>275</v>
      </c>
      <c r="B112" s="19" t="s">
        <v>337</v>
      </c>
      <c r="C112" s="20" t="s">
        <v>338</v>
      </c>
      <c r="D112" s="20" t="s">
        <v>340</v>
      </c>
      <c r="E112" s="20" t="s">
        <v>339</v>
      </c>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31"/>
      <c r="AQ112" s="31"/>
      <c r="AR112" s="31"/>
      <c r="AS112" s="38"/>
      <c r="AT112" s="38"/>
      <c r="AU112" s="38"/>
      <c r="AV112" s="38"/>
      <c r="AW112" s="197">
        <v>76.64</v>
      </c>
      <c r="AX112" s="197">
        <v>76.45</v>
      </c>
      <c r="AY112" s="197">
        <v>95.98</v>
      </c>
      <c r="AZ112" s="195">
        <v>80.37</v>
      </c>
      <c r="BA112" s="195">
        <v>92.47</v>
      </c>
      <c r="BB112" s="195">
        <v>106.86</v>
      </c>
      <c r="BC112" s="195">
        <v>183.53</v>
      </c>
      <c r="BD112" s="195">
        <v>111.99</v>
      </c>
      <c r="BE112" s="195">
        <v>110.67</v>
      </c>
      <c r="BF112" s="195">
        <v>81.53</v>
      </c>
      <c r="BG112" s="194">
        <v>83.97</v>
      </c>
      <c r="BH112" s="194">
        <v>68.48</v>
      </c>
      <c r="BI112" s="194">
        <v>65.959999999999994</v>
      </c>
      <c r="BJ112" s="194">
        <v>74.989999999999995</v>
      </c>
      <c r="BK112" s="194">
        <v>71.260000000000005</v>
      </c>
      <c r="BL112" s="194">
        <v>66.42</v>
      </c>
      <c r="BM112" s="194">
        <v>98.38</v>
      </c>
      <c r="BN112" s="194">
        <v>108.05</v>
      </c>
      <c r="BO112" s="195">
        <v>81.94</v>
      </c>
      <c r="BP112" s="195">
        <v>105.2</v>
      </c>
      <c r="BQ112" s="195">
        <v>74.67</v>
      </c>
      <c r="BR112" s="195">
        <v>82.91</v>
      </c>
      <c r="BS112" s="195">
        <v>79.28</v>
      </c>
      <c r="BT112" s="196">
        <v>46.49</v>
      </c>
      <c r="BU112" s="181">
        <v>63.73</v>
      </c>
      <c r="BV112" s="181">
        <v>64.209999999999994</v>
      </c>
      <c r="BW112" s="181">
        <v>48.65</v>
      </c>
      <c r="BX112" s="181">
        <v>51.81</v>
      </c>
      <c r="BY112" s="181">
        <v>59.29</v>
      </c>
      <c r="BZ112" s="181">
        <v>70.69</v>
      </c>
      <c r="CA112" s="181">
        <v>84.58</v>
      </c>
      <c r="CB112" s="181">
        <v>92.8</v>
      </c>
      <c r="CC112" s="181">
        <v>89.14</v>
      </c>
      <c r="CD112" s="75" t="s">
        <v>816</v>
      </c>
    </row>
    <row r="113" spans="1:83" x14ac:dyDescent="0.2">
      <c r="A113" s="19" t="s">
        <v>275</v>
      </c>
      <c r="B113" s="19" t="s">
        <v>337</v>
      </c>
      <c r="C113" s="20" t="s">
        <v>338</v>
      </c>
      <c r="D113" s="20" t="s">
        <v>341</v>
      </c>
      <c r="E113" s="20" t="s">
        <v>339</v>
      </c>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31"/>
      <c r="AQ113" s="31"/>
      <c r="AR113" s="31"/>
      <c r="AS113" s="38"/>
      <c r="AT113" s="38"/>
      <c r="AU113" s="38"/>
      <c r="AV113" s="38"/>
      <c r="AW113" s="197">
        <v>1494.12</v>
      </c>
      <c r="AX113" s="197">
        <v>1109.7</v>
      </c>
      <c r="AY113" s="197">
        <v>1516.22</v>
      </c>
      <c r="AZ113" s="195">
        <v>1078.6199999999999</v>
      </c>
      <c r="BA113" s="195">
        <v>1536.72</v>
      </c>
      <c r="BB113" s="195">
        <v>1453.53</v>
      </c>
      <c r="BC113" s="195">
        <v>1102.8599999999999</v>
      </c>
      <c r="BD113" s="195">
        <v>1113.58</v>
      </c>
      <c r="BE113" s="195">
        <v>936.12</v>
      </c>
      <c r="BF113" s="195">
        <v>846.77</v>
      </c>
      <c r="BG113" s="194">
        <v>840.69</v>
      </c>
      <c r="BH113" s="194">
        <v>794.24</v>
      </c>
      <c r="BI113" s="194">
        <v>569.1</v>
      </c>
      <c r="BJ113" s="194">
        <v>762.27</v>
      </c>
      <c r="BK113" s="194">
        <v>723.48</v>
      </c>
      <c r="BL113" s="194">
        <v>618.58000000000004</v>
      </c>
      <c r="BM113" s="194">
        <v>1601.01</v>
      </c>
      <c r="BN113" s="194">
        <v>1720.73</v>
      </c>
      <c r="BO113" s="195">
        <v>1467.64</v>
      </c>
      <c r="BP113" s="195">
        <v>1347.69</v>
      </c>
      <c r="BQ113" s="195">
        <v>1251.83</v>
      </c>
      <c r="BR113" s="195">
        <v>1107.1600000000001</v>
      </c>
      <c r="BS113" s="196">
        <v>882.32</v>
      </c>
      <c r="BT113" s="196">
        <v>557.91999999999996</v>
      </c>
      <c r="BU113" s="181">
        <v>855.88</v>
      </c>
      <c r="BV113" s="181">
        <v>974.1</v>
      </c>
      <c r="BW113" s="181">
        <v>585.84</v>
      </c>
      <c r="BX113" s="181">
        <v>522.38</v>
      </c>
      <c r="BY113" s="181">
        <v>877.02</v>
      </c>
      <c r="BZ113" s="180">
        <v>1176.9100000000001</v>
      </c>
      <c r="CA113" s="180">
        <v>1226.5899999999999</v>
      </c>
      <c r="CB113" s="181">
        <v>909.3</v>
      </c>
      <c r="CC113" s="181">
        <v>864.22</v>
      </c>
      <c r="CD113" s="75" t="s">
        <v>816</v>
      </c>
    </row>
    <row r="114" spans="1:83" x14ac:dyDescent="0.2">
      <c r="A114" s="19" t="s">
        <v>275</v>
      </c>
      <c r="B114" s="19" t="s">
        <v>337</v>
      </c>
      <c r="C114" s="20" t="s">
        <v>338</v>
      </c>
      <c r="D114" s="20" t="s">
        <v>342</v>
      </c>
      <c r="E114" s="20" t="s">
        <v>339</v>
      </c>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31"/>
      <c r="AQ114" s="31"/>
      <c r="AR114" s="31"/>
      <c r="AS114" s="38"/>
      <c r="AT114" s="38"/>
      <c r="AU114" s="38"/>
      <c r="AV114" s="38"/>
      <c r="AW114" s="197">
        <v>1042.71</v>
      </c>
      <c r="AX114" s="197">
        <v>1190.7</v>
      </c>
      <c r="AY114" s="197">
        <v>1550.43</v>
      </c>
      <c r="AZ114" s="195">
        <v>1333.73</v>
      </c>
      <c r="BA114" s="195">
        <v>1909.35</v>
      </c>
      <c r="BB114" s="195">
        <v>1938.06</v>
      </c>
      <c r="BC114" s="195">
        <v>1934.76</v>
      </c>
      <c r="BD114" s="195">
        <v>1822.09</v>
      </c>
      <c r="BE114" s="195">
        <v>1649.74</v>
      </c>
      <c r="BF114" s="195">
        <v>1781.24</v>
      </c>
      <c r="BG114" s="194">
        <v>1522.78</v>
      </c>
      <c r="BH114" s="194">
        <v>1181.57</v>
      </c>
      <c r="BI114" s="194">
        <v>0.28000000000000003</v>
      </c>
      <c r="BJ114" s="194">
        <v>876.87</v>
      </c>
      <c r="BK114" s="194">
        <v>1077.43</v>
      </c>
      <c r="BL114" s="194">
        <v>1315.47</v>
      </c>
      <c r="BM114" s="194">
        <v>1950.89</v>
      </c>
      <c r="BN114" s="194">
        <v>1897.26</v>
      </c>
      <c r="BO114" s="195">
        <v>1530.37</v>
      </c>
      <c r="BP114" s="195">
        <v>1933.2</v>
      </c>
      <c r="BQ114" s="195">
        <v>1983.95</v>
      </c>
      <c r="BR114" s="195">
        <v>1550.19</v>
      </c>
      <c r="BS114" s="196">
        <v>1314.43</v>
      </c>
      <c r="BT114" s="196">
        <v>1314.43</v>
      </c>
      <c r="BU114" s="180">
        <v>1401.61</v>
      </c>
      <c r="BV114" s="180">
        <v>1261.3800000000001</v>
      </c>
      <c r="BW114" s="180">
        <v>1045.42</v>
      </c>
      <c r="BX114" s="180">
        <v>1222.18</v>
      </c>
      <c r="BY114" s="180">
        <v>1411.34</v>
      </c>
      <c r="BZ114" s="180">
        <v>1752.19</v>
      </c>
      <c r="CA114" s="180">
        <v>1787.76</v>
      </c>
      <c r="CB114" s="180">
        <v>1865.1</v>
      </c>
      <c r="CC114" s="180">
        <v>1666.04</v>
      </c>
      <c r="CD114" s="75" t="s">
        <v>816</v>
      </c>
    </row>
    <row r="115" spans="1:83" x14ac:dyDescent="0.2">
      <c r="A115" s="19" t="s">
        <v>275</v>
      </c>
      <c r="B115" s="19" t="s">
        <v>337</v>
      </c>
      <c r="C115" s="20" t="s">
        <v>338</v>
      </c>
      <c r="D115" s="20" t="s">
        <v>343</v>
      </c>
      <c r="E115" s="20" t="s">
        <v>339</v>
      </c>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31"/>
      <c r="AQ115" s="31"/>
      <c r="AR115" s="31"/>
      <c r="AS115" s="38"/>
      <c r="AT115" s="38"/>
      <c r="AU115" s="38"/>
      <c r="AV115" s="38"/>
      <c r="AW115" s="197">
        <v>228.49</v>
      </c>
      <c r="AX115" s="197">
        <v>191.82</v>
      </c>
      <c r="AY115" s="197">
        <v>248.81</v>
      </c>
      <c r="AZ115" s="195">
        <v>177.88</v>
      </c>
      <c r="BA115" s="195">
        <v>280.99</v>
      </c>
      <c r="BB115" s="195">
        <v>259.31</v>
      </c>
      <c r="BC115" s="195">
        <v>198.66</v>
      </c>
      <c r="BD115" s="195">
        <v>210.17</v>
      </c>
      <c r="BE115" s="195">
        <v>191.18</v>
      </c>
      <c r="BF115" s="195">
        <v>189.34</v>
      </c>
      <c r="BG115" s="194">
        <v>165.94</v>
      </c>
      <c r="BH115" s="194">
        <v>146.72999999999999</v>
      </c>
      <c r="BI115" s="194">
        <v>105.58</v>
      </c>
      <c r="BJ115" s="194">
        <v>113.74</v>
      </c>
      <c r="BK115" s="194">
        <v>131.47</v>
      </c>
      <c r="BL115" s="194">
        <v>127.59</v>
      </c>
      <c r="BM115" s="194">
        <v>274.57</v>
      </c>
      <c r="BN115" s="194">
        <v>285.39999999999998</v>
      </c>
      <c r="BO115" s="195">
        <v>271.68</v>
      </c>
      <c r="BP115" s="195">
        <v>239.48</v>
      </c>
      <c r="BQ115" s="195">
        <v>257.82</v>
      </c>
      <c r="BR115" s="195">
        <v>228.49</v>
      </c>
      <c r="BS115" s="195">
        <v>162.66</v>
      </c>
      <c r="BT115" s="196">
        <v>144.56</v>
      </c>
      <c r="BU115" s="181">
        <v>175.19</v>
      </c>
      <c r="BV115" s="181">
        <v>191.03</v>
      </c>
      <c r="BW115" s="181">
        <v>122.46</v>
      </c>
      <c r="BX115" s="181">
        <v>132.18</v>
      </c>
      <c r="BY115" s="181">
        <v>182.29</v>
      </c>
      <c r="BZ115" s="181">
        <v>240.75</v>
      </c>
      <c r="CA115" s="181">
        <v>215.74</v>
      </c>
      <c r="CB115" s="181">
        <v>178.26</v>
      </c>
      <c r="CC115" s="181">
        <v>166.66</v>
      </c>
      <c r="CD115" s="75" t="s">
        <v>816</v>
      </c>
    </row>
    <row r="116" spans="1:83" x14ac:dyDescent="0.2">
      <c r="A116" s="19" t="s">
        <v>275</v>
      </c>
      <c r="B116" s="19" t="s">
        <v>337</v>
      </c>
      <c r="C116" s="20" t="s">
        <v>338</v>
      </c>
      <c r="D116" s="20" t="s">
        <v>344</v>
      </c>
      <c r="E116" s="20" t="s">
        <v>339</v>
      </c>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31"/>
      <c r="AQ116" s="31"/>
      <c r="AR116" s="31"/>
      <c r="AS116" s="38"/>
      <c r="AT116" s="38"/>
      <c r="AU116" s="38"/>
      <c r="AV116" s="38"/>
      <c r="AW116" s="197">
        <v>13.21</v>
      </c>
      <c r="AX116" s="197">
        <v>24.12</v>
      </c>
      <c r="AY116" s="197">
        <v>15.02</v>
      </c>
      <c r="AZ116" s="195">
        <v>11.09</v>
      </c>
      <c r="BA116" s="195">
        <v>16.61</v>
      </c>
      <c r="BB116" s="195">
        <v>17.86</v>
      </c>
      <c r="BC116" s="195">
        <v>20.62</v>
      </c>
      <c r="BD116" s="195">
        <v>19.97</v>
      </c>
      <c r="BE116" s="195">
        <v>21.14</v>
      </c>
      <c r="BF116" s="195">
        <v>17.54</v>
      </c>
      <c r="BG116" s="194">
        <v>15.81</v>
      </c>
      <c r="BH116" s="194">
        <v>10.51</v>
      </c>
      <c r="BI116" s="194">
        <v>10.34</v>
      </c>
      <c r="BJ116" s="194">
        <v>11.93</v>
      </c>
      <c r="BK116" s="194">
        <v>11.51</v>
      </c>
      <c r="BL116" s="194">
        <v>12.03</v>
      </c>
      <c r="BM116" s="194">
        <v>18.72</v>
      </c>
      <c r="BN116" s="194">
        <v>18.100000000000001</v>
      </c>
      <c r="BO116" s="195">
        <v>14.59</v>
      </c>
      <c r="BP116" s="195">
        <v>19.510000000000002</v>
      </c>
      <c r="BQ116" s="195">
        <v>14.79</v>
      </c>
      <c r="BR116" s="195">
        <v>16.309999999999999</v>
      </c>
      <c r="BS116" s="195">
        <v>12.21</v>
      </c>
      <c r="BT116" s="196">
        <v>9</v>
      </c>
      <c r="BU116" s="181">
        <v>12.45</v>
      </c>
      <c r="BV116" s="181">
        <v>13.01</v>
      </c>
      <c r="BW116" s="181">
        <v>11.3</v>
      </c>
      <c r="BX116" s="181">
        <v>13.84</v>
      </c>
      <c r="BY116" s="181">
        <v>10.32</v>
      </c>
      <c r="BZ116" s="181">
        <v>12.47</v>
      </c>
      <c r="CA116" s="181">
        <v>13.77</v>
      </c>
      <c r="CB116" s="181">
        <v>14.89</v>
      </c>
      <c r="CC116" s="181">
        <v>14.6</v>
      </c>
      <c r="CD116" s="75" t="s">
        <v>816</v>
      </c>
    </row>
    <row r="117" spans="1:83" x14ac:dyDescent="0.2">
      <c r="A117" s="19" t="s">
        <v>275</v>
      </c>
      <c r="B117" s="19" t="s">
        <v>337</v>
      </c>
      <c r="C117" s="20" t="s">
        <v>338</v>
      </c>
      <c r="D117" s="20" t="s">
        <v>345</v>
      </c>
      <c r="E117" s="20" t="s">
        <v>339</v>
      </c>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31"/>
      <c r="AQ117" s="31"/>
      <c r="AR117" s="31"/>
      <c r="AS117" s="38"/>
      <c r="AT117" s="38"/>
      <c r="AU117" s="38"/>
      <c r="AV117" s="38"/>
      <c r="AW117" s="197">
        <v>0.03</v>
      </c>
      <c r="AX117" s="197">
        <v>0.02</v>
      </c>
      <c r="AY117" s="197">
        <v>0.02</v>
      </c>
      <c r="AZ117" s="195">
        <v>0.02</v>
      </c>
      <c r="BA117" s="195">
        <v>0.04</v>
      </c>
      <c r="BB117" s="195">
        <v>0.05</v>
      </c>
      <c r="BC117" s="195">
        <v>0.05</v>
      </c>
      <c r="BD117" s="195">
        <v>0.05</v>
      </c>
      <c r="BE117" s="195">
        <v>0.03</v>
      </c>
      <c r="BF117" s="195">
        <v>0.03</v>
      </c>
      <c r="BG117" s="194">
        <v>0.02</v>
      </c>
      <c r="BH117" s="194">
        <v>0.03</v>
      </c>
      <c r="BI117" s="194">
        <v>0.02</v>
      </c>
      <c r="BJ117" s="194">
        <v>0.01</v>
      </c>
      <c r="BK117" s="194">
        <v>0.01</v>
      </c>
      <c r="BL117" s="194">
        <v>0.03</v>
      </c>
      <c r="BM117" s="194">
        <v>0.05</v>
      </c>
      <c r="BN117" s="194">
        <v>0.03</v>
      </c>
      <c r="BO117" s="195">
        <v>0.01</v>
      </c>
      <c r="BP117" s="195">
        <v>0.06</v>
      </c>
      <c r="BQ117" s="195">
        <v>0.05</v>
      </c>
      <c r="BR117" s="195">
        <v>0.03</v>
      </c>
      <c r="BS117" s="195">
        <v>0.02</v>
      </c>
      <c r="BT117" s="196">
        <v>0.04</v>
      </c>
      <c r="BU117" s="182">
        <v>0.03</v>
      </c>
      <c r="BV117" s="182">
        <v>0.03</v>
      </c>
      <c r="BW117" s="182">
        <v>0.03</v>
      </c>
      <c r="BX117" s="182">
        <v>0.04</v>
      </c>
      <c r="BY117" s="182">
        <v>0.02</v>
      </c>
      <c r="BZ117" s="182">
        <v>0.02</v>
      </c>
      <c r="CA117" s="182">
        <v>0.03</v>
      </c>
      <c r="CB117" s="182">
        <v>0.02</v>
      </c>
      <c r="CC117" s="182">
        <v>0.01</v>
      </c>
      <c r="CD117" s="75" t="s">
        <v>816</v>
      </c>
    </row>
    <row r="118" spans="1:83" x14ac:dyDescent="0.2">
      <c r="A118" s="19" t="s">
        <v>275</v>
      </c>
      <c r="B118" s="19" t="s">
        <v>337</v>
      </c>
      <c r="C118" s="20" t="s">
        <v>346</v>
      </c>
      <c r="D118" s="20" t="s">
        <v>340</v>
      </c>
      <c r="E118" s="20" t="s">
        <v>347</v>
      </c>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31"/>
      <c r="AQ118" s="31"/>
      <c r="AR118" s="31"/>
      <c r="AS118" s="38"/>
      <c r="AT118" s="38"/>
      <c r="AU118" s="38"/>
      <c r="AV118" s="38"/>
      <c r="AW118" s="197">
        <v>0.01</v>
      </c>
      <c r="AX118" s="197">
        <v>0.01</v>
      </c>
      <c r="AY118" s="197">
        <v>0.02</v>
      </c>
      <c r="AZ118" s="195">
        <v>0.01</v>
      </c>
      <c r="BA118" s="195">
        <v>0.01</v>
      </c>
      <c r="BB118" s="195">
        <v>0.02</v>
      </c>
      <c r="BC118" s="195">
        <v>0.03</v>
      </c>
      <c r="BD118" s="195">
        <v>0.02</v>
      </c>
      <c r="BE118" s="195">
        <v>0.02</v>
      </c>
      <c r="BF118" s="195">
        <v>0.01</v>
      </c>
      <c r="BG118" s="194">
        <v>0.01</v>
      </c>
      <c r="BH118" s="194">
        <v>0.01</v>
      </c>
      <c r="BI118" s="194">
        <v>0.02</v>
      </c>
      <c r="BJ118" s="194">
        <v>0.02</v>
      </c>
      <c r="BK118" s="194">
        <v>0.02</v>
      </c>
      <c r="BL118" s="194">
        <v>0.02</v>
      </c>
      <c r="BM118" s="194">
        <v>0.02</v>
      </c>
      <c r="BN118" s="194">
        <v>0.02</v>
      </c>
      <c r="BO118" s="195">
        <v>0.02</v>
      </c>
      <c r="BP118" s="195">
        <v>0.02</v>
      </c>
      <c r="BQ118" s="195">
        <v>0.01</v>
      </c>
      <c r="BR118" s="195">
        <v>0.02</v>
      </c>
      <c r="BS118" s="195">
        <v>0.02</v>
      </c>
      <c r="BT118" s="196">
        <v>0.02</v>
      </c>
      <c r="BU118" s="181">
        <v>0.02</v>
      </c>
      <c r="BV118" s="181">
        <v>0.02</v>
      </c>
      <c r="BW118" s="181">
        <v>0.01</v>
      </c>
      <c r="BX118" s="181">
        <v>0.02</v>
      </c>
      <c r="BY118" s="181">
        <v>0.01</v>
      </c>
      <c r="BZ118" s="181">
        <v>0.01</v>
      </c>
      <c r="CA118" s="181">
        <v>0.02</v>
      </c>
      <c r="CB118" s="181">
        <v>0.02</v>
      </c>
      <c r="CC118" s="185">
        <v>0.02</v>
      </c>
      <c r="CD118" s="75" t="s">
        <v>816</v>
      </c>
    </row>
    <row r="119" spans="1:83" x14ac:dyDescent="0.2">
      <c r="A119" s="19" t="s">
        <v>275</v>
      </c>
      <c r="B119" s="19" t="s">
        <v>337</v>
      </c>
      <c r="C119" s="20" t="s">
        <v>346</v>
      </c>
      <c r="D119" s="20" t="s">
        <v>341</v>
      </c>
      <c r="E119" s="20" t="s">
        <v>347</v>
      </c>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31"/>
      <c r="AQ119" s="31"/>
      <c r="AR119" s="31"/>
      <c r="AS119" s="38"/>
      <c r="AT119" s="38"/>
      <c r="AU119" s="38"/>
      <c r="AV119" s="38"/>
      <c r="AW119" s="197">
        <v>0.28000000000000003</v>
      </c>
      <c r="AX119" s="197">
        <v>0.21</v>
      </c>
      <c r="AY119" s="197">
        <v>0.26</v>
      </c>
      <c r="AZ119" s="195">
        <v>0.18</v>
      </c>
      <c r="BA119" s="195">
        <v>0.23</v>
      </c>
      <c r="BB119" s="195">
        <v>0.21</v>
      </c>
      <c r="BC119" s="195">
        <v>0.15</v>
      </c>
      <c r="BD119" s="195">
        <v>0.16</v>
      </c>
      <c r="BE119" s="195">
        <v>0.15</v>
      </c>
      <c r="BF119" s="195">
        <v>0.13</v>
      </c>
      <c r="BG119" s="194">
        <v>0.15</v>
      </c>
      <c r="BH119" s="194">
        <v>0.16</v>
      </c>
      <c r="BI119" s="194">
        <v>0.18</v>
      </c>
      <c r="BJ119" s="194">
        <v>0.24</v>
      </c>
      <c r="BK119" s="194">
        <v>0.19</v>
      </c>
      <c r="BL119" s="194">
        <v>0.17</v>
      </c>
      <c r="BM119" s="194">
        <v>0.3</v>
      </c>
      <c r="BN119" s="194">
        <v>0.3</v>
      </c>
      <c r="BO119" s="195">
        <v>0.27</v>
      </c>
      <c r="BP119" s="195">
        <v>0.23</v>
      </c>
      <c r="BQ119" s="195">
        <v>0.22</v>
      </c>
      <c r="BR119" s="195">
        <v>0.21</v>
      </c>
      <c r="BS119" s="195">
        <v>0.2</v>
      </c>
      <c r="BT119" s="196">
        <v>0.15</v>
      </c>
      <c r="BU119" s="181">
        <v>0.21</v>
      </c>
      <c r="BV119" s="181">
        <v>0.25</v>
      </c>
      <c r="BW119" s="181">
        <v>0.18</v>
      </c>
      <c r="BX119" s="181">
        <v>0.15</v>
      </c>
      <c r="BY119" s="181">
        <v>0.21</v>
      </c>
      <c r="BZ119" s="181">
        <v>0.25</v>
      </c>
      <c r="CA119" s="181">
        <v>0.23</v>
      </c>
      <c r="CB119" s="181">
        <v>0.17</v>
      </c>
      <c r="CC119" s="185">
        <v>0.17</v>
      </c>
      <c r="CD119" s="75" t="s">
        <v>816</v>
      </c>
    </row>
    <row r="120" spans="1:83" x14ac:dyDescent="0.2">
      <c r="A120" s="19" t="s">
        <v>275</v>
      </c>
      <c r="B120" s="19" t="s">
        <v>337</v>
      </c>
      <c r="C120" s="20" t="s">
        <v>346</v>
      </c>
      <c r="D120" s="20" t="s">
        <v>342</v>
      </c>
      <c r="E120" s="20" t="s">
        <v>347</v>
      </c>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31"/>
      <c r="AQ120" s="31"/>
      <c r="AR120" s="31"/>
      <c r="AS120" s="38"/>
      <c r="AT120" s="38"/>
      <c r="AU120" s="38"/>
      <c r="AV120" s="38"/>
      <c r="AW120" s="197">
        <v>0.2</v>
      </c>
      <c r="AX120" s="197">
        <v>0.23</v>
      </c>
      <c r="AY120" s="197">
        <v>27</v>
      </c>
      <c r="AZ120" s="195">
        <v>0.23</v>
      </c>
      <c r="BA120" s="195">
        <v>0.28000000000000003</v>
      </c>
      <c r="BB120" s="195">
        <v>0.28000000000000003</v>
      </c>
      <c r="BC120" s="195">
        <v>0.27</v>
      </c>
      <c r="BD120" s="195">
        <v>0.27</v>
      </c>
      <c r="BE120" s="195">
        <v>0.26</v>
      </c>
      <c r="BF120" s="195">
        <v>0.28000000000000003</v>
      </c>
      <c r="BG120" s="194">
        <v>0.27</v>
      </c>
      <c r="BH120" s="194">
        <v>0.24</v>
      </c>
      <c r="BI120" s="194">
        <v>0.28000000000000003</v>
      </c>
      <c r="BJ120" s="194">
        <v>0.28000000000000003</v>
      </c>
      <c r="BK120" s="194">
        <v>0.28000000000000003</v>
      </c>
      <c r="BL120" s="194">
        <v>0.36</v>
      </c>
      <c r="BM120" s="194">
        <v>0.36</v>
      </c>
      <c r="BN120" s="194">
        <v>0.33</v>
      </c>
      <c r="BO120" s="195">
        <v>0.28000000000000003</v>
      </c>
      <c r="BP120" s="195">
        <v>0.33</v>
      </c>
      <c r="BQ120" s="195">
        <v>0.33</v>
      </c>
      <c r="BR120" s="195">
        <v>0.37</v>
      </c>
      <c r="BS120" s="195">
        <v>0.35</v>
      </c>
      <c r="BT120" s="196">
        <v>0.36</v>
      </c>
      <c r="BU120" s="181">
        <v>0.34</v>
      </c>
      <c r="BV120" s="181">
        <v>0.33</v>
      </c>
      <c r="BW120" s="181">
        <v>0.32</v>
      </c>
      <c r="BX120" s="181">
        <v>0.36</v>
      </c>
      <c r="BY120" s="181">
        <v>0.34</v>
      </c>
      <c r="BZ120" s="181">
        <v>0.37</v>
      </c>
      <c r="CA120" s="181">
        <v>0.34</v>
      </c>
      <c r="CB120" s="181">
        <v>0.35</v>
      </c>
      <c r="CC120" s="185">
        <v>0.32</v>
      </c>
      <c r="CD120" s="75" t="s">
        <v>816</v>
      </c>
    </row>
    <row r="121" spans="1:83" x14ac:dyDescent="0.2">
      <c r="A121" s="19" t="s">
        <v>275</v>
      </c>
      <c r="B121" s="19" t="s">
        <v>337</v>
      </c>
      <c r="C121" s="20" t="s">
        <v>346</v>
      </c>
      <c r="D121" s="20" t="s">
        <v>343</v>
      </c>
      <c r="E121" s="20" t="s">
        <v>347</v>
      </c>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31"/>
      <c r="AQ121" s="31"/>
      <c r="AR121" s="31"/>
      <c r="AS121" s="38"/>
      <c r="AT121" s="38"/>
      <c r="AU121" s="38"/>
      <c r="AV121" s="38"/>
      <c r="AW121" s="197">
        <v>0.04</v>
      </c>
      <c r="AX121" s="197">
        <v>0.04</v>
      </c>
      <c r="AY121" s="197">
        <v>0.04</v>
      </c>
      <c r="AZ121" s="195">
        <v>0.03</v>
      </c>
      <c r="BA121" s="195">
        <v>0.04</v>
      </c>
      <c r="BB121" s="195">
        <v>0.03</v>
      </c>
      <c r="BC121" s="195">
        <v>0.03</v>
      </c>
      <c r="BD121" s="195">
        <v>0.03</v>
      </c>
      <c r="BE121" s="195">
        <v>0.03</v>
      </c>
      <c r="BF121" s="195">
        <v>0.03</v>
      </c>
      <c r="BG121" s="194">
        <v>0.03</v>
      </c>
      <c r="BH121" s="194">
        <v>0.03</v>
      </c>
      <c r="BI121" s="194">
        <v>0.03</v>
      </c>
      <c r="BJ121" s="194">
        <v>0.04</v>
      </c>
      <c r="BK121" s="194">
        <v>0.03</v>
      </c>
      <c r="BL121" s="194">
        <v>0.03</v>
      </c>
      <c r="BM121" s="194">
        <v>0.05</v>
      </c>
      <c r="BN121" s="194">
        <v>0.05</v>
      </c>
      <c r="BO121" s="195">
        <v>0.05</v>
      </c>
      <c r="BP121" s="195">
        <v>0.04</v>
      </c>
      <c r="BQ121" s="195">
        <v>0.05</v>
      </c>
      <c r="BR121" s="195">
        <v>0.04</v>
      </c>
      <c r="BS121" s="195">
        <v>0.04</v>
      </c>
      <c r="BT121" s="196">
        <v>0.04</v>
      </c>
      <c r="BU121" s="181">
        <v>0.04</v>
      </c>
      <c r="BV121" s="181">
        <v>0.05</v>
      </c>
      <c r="BW121" s="181">
        <v>0.04</v>
      </c>
      <c r="BX121" s="181">
        <v>0.04</v>
      </c>
      <c r="BY121" s="181">
        <v>0.04</v>
      </c>
      <c r="BZ121" s="181">
        <v>0.05</v>
      </c>
      <c r="CA121" s="181">
        <v>0.04</v>
      </c>
      <c r="CB121" s="181">
        <v>0.03</v>
      </c>
      <c r="CC121" s="185">
        <v>0.03</v>
      </c>
      <c r="CD121" s="75" t="s">
        <v>816</v>
      </c>
    </row>
    <row r="122" spans="1:83" x14ac:dyDescent="0.2">
      <c r="A122" s="19" t="s">
        <v>275</v>
      </c>
      <c r="B122" s="19" t="s">
        <v>337</v>
      </c>
      <c r="C122" s="20" t="s">
        <v>346</v>
      </c>
      <c r="D122" s="20" t="s">
        <v>344</v>
      </c>
      <c r="E122" s="20" t="s">
        <v>347</v>
      </c>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31"/>
      <c r="AQ122" s="31"/>
      <c r="AR122" s="31"/>
      <c r="AS122" s="38"/>
      <c r="AT122" s="38"/>
      <c r="AU122" s="38"/>
      <c r="AV122" s="38"/>
      <c r="AW122" s="197">
        <v>0</v>
      </c>
      <c r="AX122" s="197">
        <v>0</v>
      </c>
      <c r="AY122" s="197">
        <v>0</v>
      </c>
      <c r="AZ122" s="195">
        <v>0</v>
      </c>
      <c r="BA122" s="195">
        <v>0</v>
      </c>
      <c r="BB122" s="195">
        <v>0</v>
      </c>
      <c r="BC122" s="195">
        <v>0</v>
      </c>
      <c r="BD122" s="195">
        <v>0</v>
      </c>
      <c r="BE122" s="195">
        <v>0</v>
      </c>
      <c r="BF122" s="195">
        <v>0</v>
      </c>
      <c r="BG122" s="194">
        <v>0</v>
      </c>
      <c r="BH122" s="194">
        <v>0</v>
      </c>
      <c r="BI122" s="194">
        <v>0</v>
      </c>
      <c r="BJ122" s="194">
        <v>0</v>
      </c>
      <c r="BK122" s="194">
        <v>0</v>
      </c>
      <c r="BL122" s="194">
        <v>0</v>
      </c>
      <c r="BM122" s="194">
        <v>0</v>
      </c>
      <c r="BN122" s="194">
        <v>0</v>
      </c>
      <c r="BO122" s="195">
        <v>0</v>
      </c>
      <c r="BP122" s="195">
        <v>0</v>
      </c>
      <c r="BQ122" s="195">
        <v>0</v>
      </c>
      <c r="BR122" s="195">
        <v>0</v>
      </c>
      <c r="BS122" s="195">
        <v>0</v>
      </c>
      <c r="BT122" s="196">
        <v>0</v>
      </c>
      <c r="BU122" s="181">
        <v>0</v>
      </c>
      <c r="BV122" s="181">
        <v>0</v>
      </c>
      <c r="BW122" s="181">
        <v>0</v>
      </c>
      <c r="BX122" s="181">
        <v>0</v>
      </c>
      <c r="BY122" s="181">
        <v>0</v>
      </c>
      <c r="BZ122" s="181">
        <v>0</v>
      </c>
      <c r="CA122" s="181">
        <v>0</v>
      </c>
      <c r="CB122" s="181">
        <v>0</v>
      </c>
      <c r="CC122" s="185">
        <v>0</v>
      </c>
      <c r="CD122" s="75" t="s">
        <v>816</v>
      </c>
    </row>
    <row r="123" spans="1:83" x14ac:dyDescent="0.2">
      <c r="A123" s="19" t="s">
        <v>275</v>
      </c>
      <c r="B123" s="19" t="s">
        <v>337</v>
      </c>
      <c r="C123" s="20" t="s">
        <v>346</v>
      </c>
      <c r="D123" s="20" t="s">
        <v>345</v>
      </c>
      <c r="E123" s="20" t="s">
        <v>347</v>
      </c>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31"/>
      <c r="AQ123" s="31"/>
      <c r="AR123" s="31"/>
      <c r="AS123" s="38"/>
      <c r="AT123" s="38"/>
      <c r="AU123" s="38"/>
      <c r="AV123" s="38"/>
      <c r="AW123" s="197">
        <v>0</v>
      </c>
      <c r="AX123" s="197">
        <v>0</v>
      </c>
      <c r="AY123" s="197">
        <v>0</v>
      </c>
      <c r="AZ123" s="195">
        <v>0</v>
      </c>
      <c r="BA123" s="195">
        <v>0</v>
      </c>
      <c r="BB123" s="195">
        <v>0</v>
      </c>
      <c r="BC123" s="195">
        <v>0</v>
      </c>
      <c r="BD123" s="195">
        <v>0</v>
      </c>
      <c r="BE123" s="195">
        <v>0</v>
      </c>
      <c r="BF123" s="195">
        <v>0</v>
      </c>
      <c r="BG123" s="194">
        <v>0</v>
      </c>
      <c r="BH123" s="194">
        <v>0</v>
      </c>
      <c r="BI123" s="194">
        <v>0</v>
      </c>
      <c r="BJ123" s="194">
        <v>0</v>
      </c>
      <c r="BK123" s="194">
        <v>0</v>
      </c>
      <c r="BL123" s="194">
        <v>0</v>
      </c>
      <c r="BM123" s="194">
        <v>0</v>
      </c>
      <c r="BN123" s="194">
        <v>0</v>
      </c>
      <c r="BO123" s="195">
        <v>0</v>
      </c>
      <c r="BP123" s="195">
        <v>0</v>
      </c>
      <c r="BQ123" s="195">
        <v>0</v>
      </c>
      <c r="BR123" s="195">
        <v>0</v>
      </c>
      <c r="BS123" s="195">
        <v>0</v>
      </c>
      <c r="BT123" s="196">
        <v>0</v>
      </c>
      <c r="BU123" s="181">
        <v>0</v>
      </c>
      <c r="BV123" s="181">
        <v>0</v>
      </c>
      <c r="BW123" s="181">
        <v>0</v>
      </c>
      <c r="BX123" s="181">
        <v>0</v>
      </c>
      <c r="BY123" s="181">
        <v>0</v>
      </c>
      <c r="BZ123" s="181">
        <v>0</v>
      </c>
      <c r="CA123" s="181">
        <v>0</v>
      </c>
      <c r="CB123" s="181">
        <v>0</v>
      </c>
      <c r="CC123" s="185">
        <v>0</v>
      </c>
      <c r="CD123" s="75" t="s">
        <v>816</v>
      </c>
    </row>
    <row r="124" spans="1:83" x14ac:dyDescent="0.2">
      <c r="A124" s="19" t="s">
        <v>275</v>
      </c>
      <c r="B124" s="19" t="s">
        <v>337</v>
      </c>
      <c r="C124" s="20" t="s">
        <v>348</v>
      </c>
      <c r="E124" s="20" t="s">
        <v>349</v>
      </c>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31"/>
      <c r="AQ124" s="31"/>
      <c r="AR124" s="31"/>
      <c r="AS124" s="38"/>
      <c r="AT124" s="38"/>
      <c r="AU124" s="38"/>
      <c r="AV124" s="38"/>
      <c r="AW124" s="197">
        <v>0.72</v>
      </c>
      <c r="AX124" s="197">
        <v>0.73</v>
      </c>
      <c r="AY124" s="197">
        <v>0.76</v>
      </c>
      <c r="AZ124" s="195">
        <v>0.65</v>
      </c>
      <c r="BA124" s="195">
        <v>0.82</v>
      </c>
      <c r="BB124" s="195">
        <v>0.83</v>
      </c>
      <c r="BC124" s="195">
        <v>0.67</v>
      </c>
      <c r="BD124" s="195">
        <v>0.7</v>
      </c>
      <c r="BE124" s="195">
        <v>0.68</v>
      </c>
      <c r="BF124" s="195">
        <v>0.73</v>
      </c>
      <c r="BG124" s="194">
        <v>0.78</v>
      </c>
      <c r="BH124" s="194">
        <v>0.76</v>
      </c>
      <c r="BI124" s="194">
        <v>0.73</v>
      </c>
      <c r="BJ124" s="194">
        <v>0.8</v>
      </c>
      <c r="BK124" s="194">
        <v>0.83</v>
      </c>
      <c r="BL124" s="194">
        <v>0.79</v>
      </c>
      <c r="BM124" s="194">
        <v>0.86</v>
      </c>
      <c r="BN124" s="194">
        <v>0.85</v>
      </c>
      <c r="BO124" s="195">
        <v>0.77</v>
      </c>
      <c r="BP124" s="195">
        <v>0.8</v>
      </c>
      <c r="BQ124" s="27">
        <v>0.75</v>
      </c>
      <c r="BR124" s="27">
        <v>0.66</v>
      </c>
      <c r="BS124" s="27">
        <v>0.64</v>
      </c>
      <c r="BT124" s="27">
        <v>0.61</v>
      </c>
      <c r="BU124" s="183">
        <v>0.81</v>
      </c>
      <c r="BV124" s="183">
        <v>0.81</v>
      </c>
      <c r="BW124" s="183">
        <v>0.85</v>
      </c>
      <c r="BX124" s="184">
        <v>0.85</v>
      </c>
      <c r="BY124" s="183">
        <v>0.78</v>
      </c>
      <c r="BZ124" s="183">
        <v>0.85</v>
      </c>
      <c r="CA124" s="183">
        <v>0.78</v>
      </c>
      <c r="CB124" s="183">
        <v>0.78</v>
      </c>
      <c r="CC124" s="183">
        <v>0.75</v>
      </c>
      <c r="CD124" s="75" t="s">
        <v>816</v>
      </c>
    </row>
    <row r="125" spans="1:83" x14ac:dyDescent="0.2">
      <c r="A125" s="19" t="s">
        <v>275</v>
      </c>
      <c r="B125" s="19" t="s">
        <v>223</v>
      </c>
      <c r="C125" s="20" t="s">
        <v>224</v>
      </c>
      <c r="E125" s="20" t="s">
        <v>40</v>
      </c>
      <c r="F125" s="55" t="s">
        <v>33</v>
      </c>
      <c r="G125" s="55" t="s">
        <v>33</v>
      </c>
      <c r="H125" s="55">
        <v>0.2088888888888889</v>
      </c>
      <c r="I125" s="55">
        <v>0.17279411764705882</v>
      </c>
      <c r="J125" s="55">
        <v>0.18099547511312217</v>
      </c>
      <c r="K125" s="55">
        <v>0.18099547511312217</v>
      </c>
      <c r="L125" s="55">
        <v>0.17279411764705882</v>
      </c>
      <c r="M125" s="55">
        <v>0.17279411764705882</v>
      </c>
      <c r="N125" s="55">
        <v>0.17873303167420815</v>
      </c>
      <c r="O125" s="55">
        <v>0.17533936651583709</v>
      </c>
      <c r="P125" s="55">
        <v>0</v>
      </c>
      <c r="Q125" s="55">
        <v>0.18099547511312217</v>
      </c>
      <c r="R125" s="55">
        <v>0.1529977375565611</v>
      </c>
      <c r="S125" s="55">
        <v>0.17986425339366516</v>
      </c>
      <c r="T125" s="55">
        <v>0.18976244343891402</v>
      </c>
      <c r="U125" s="55">
        <v>0.19554667427918926</v>
      </c>
      <c r="V125" s="55">
        <v>0.20610904938624036</v>
      </c>
      <c r="W125" s="55">
        <v>0.17784755923494147</v>
      </c>
      <c r="X125" s="55">
        <v>0.16596528143082587</v>
      </c>
      <c r="Y125" s="55">
        <v>0.17791732077446362</v>
      </c>
      <c r="Z125" s="55">
        <v>0.18403141361256545</v>
      </c>
      <c r="AA125" s="22" t="s">
        <v>33</v>
      </c>
      <c r="AB125" s="22" t="s">
        <v>33</v>
      </c>
      <c r="AC125" s="22" t="s">
        <v>33</v>
      </c>
      <c r="AD125" s="22" t="s">
        <v>350</v>
      </c>
      <c r="AE125" s="22" t="s">
        <v>350</v>
      </c>
      <c r="AF125" s="22" t="s">
        <v>350</v>
      </c>
      <c r="AG125" s="22" t="s">
        <v>350</v>
      </c>
      <c r="AH125" s="22" t="s">
        <v>350</v>
      </c>
      <c r="AI125" s="22" t="s">
        <v>350</v>
      </c>
      <c r="AJ125" s="22" t="s">
        <v>350</v>
      </c>
      <c r="AK125" s="22" t="s">
        <v>350</v>
      </c>
      <c r="AL125" s="56">
        <v>0.88</v>
      </c>
      <c r="AM125" s="56">
        <v>0.63</v>
      </c>
      <c r="AN125" s="56">
        <v>0.71</v>
      </c>
      <c r="AO125" s="56">
        <v>0.77</v>
      </c>
      <c r="AP125" s="57">
        <v>0.67</v>
      </c>
      <c r="AQ125" s="57">
        <v>0.35</v>
      </c>
      <c r="AR125" s="57">
        <v>0.36</v>
      </c>
      <c r="AS125" s="39">
        <v>0.37</v>
      </c>
      <c r="AT125" s="39">
        <v>0.33</v>
      </c>
      <c r="AU125" s="39">
        <v>0.33</v>
      </c>
      <c r="AV125" s="39">
        <v>0.32</v>
      </c>
      <c r="AW125" s="39">
        <v>0.31</v>
      </c>
      <c r="AX125" s="39">
        <v>0.31</v>
      </c>
      <c r="AY125" s="39">
        <v>0.32</v>
      </c>
      <c r="AZ125" s="39">
        <v>0.33</v>
      </c>
      <c r="BA125" s="39">
        <v>0.33</v>
      </c>
      <c r="BB125" s="39">
        <v>0.31</v>
      </c>
      <c r="BC125" s="39">
        <v>0.1984126984126984</v>
      </c>
      <c r="BD125" s="39">
        <v>0.17599999999999999</v>
      </c>
      <c r="BE125" s="39">
        <v>0.17599999999999999</v>
      </c>
      <c r="BF125" s="39">
        <v>0.17599999999999999</v>
      </c>
      <c r="BG125" s="65">
        <v>0.192</v>
      </c>
      <c r="BH125" s="65">
        <v>0.184</v>
      </c>
      <c r="BI125" s="65">
        <v>0.192</v>
      </c>
      <c r="BJ125" s="65">
        <v>0.24</v>
      </c>
      <c r="BK125" s="65">
        <v>0.20799999999999999</v>
      </c>
      <c r="BL125" s="65">
        <v>0.25600000000000001</v>
      </c>
      <c r="BM125" s="65">
        <v>0.26400000000000001</v>
      </c>
      <c r="BN125" s="65">
        <v>0.248</v>
      </c>
      <c r="BO125" s="39">
        <v>0.224</v>
      </c>
      <c r="BP125" s="39">
        <v>0.17599999999999999</v>
      </c>
      <c r="BQ125" s="39">
        <v>0.17599999999999999</v>
      </c>
      <c r="BR125" s="39">
        <v>0.17</v>
      </c>
      <c r="BS125" s="39">
        <v>0.17</v>
      </c>
      <c r="BT125" s="39">
        <v>0.18</v>
      </c>
      <c r="BU125" s="39">
        <v>0.17</v>
      </c>
      <c r="BV125" s="39">
        <v>0.26</v>
      </c>
      <c r="BW125" s="39">
        <v>0.27</v>
      </c>
      <c r="BX125" s="79">
        <v>0.31</v>
      </c>
      <c r="BY125" s="129">
        <v>0.28000000000000003</v>
      </c>
      <c r="BZ125" s="130" t="s">
        <v>351</v>
      </c>
      <c r="CA125" s="39">
        <v>0.27</v>
      </c>
      <c r="CB125" s="39">
        <v>0.04</v>
      </c>
      <c r="CC125" s="39" t="s">
        <v>352</v>
      </c>
      <c r="CD125" s="217"/>
    </row>
    <row r="126" spans="1:83" x14ac:dyDescent="0.2">
      <c r="A126" s="19" t="s">
        <v>275</v>
      </c>
      <c r="B126" s="19" t="s">
        <v>223</v>
      </c>
      <c r="C126" s="20" t="s">
        <v>225</v>
      </c>
      <c r="E126" s="20" t="s">
        <v>226</v>
      </c>
      <c r="F126" s="36" t="s">
        <v>33</v>
      </c>
      <c r="G126" s="36" t="s">
        <v>33</v>
      </c>
      <c r="H126" s="36">
        <v>2925</v>
      </c>
      <c r="I126" s="36">
        <v>2925</v>
      </c>
      <c r="J126" s="36">
        <v>2896</v>
      </c>
      <c r="K126" s="36">
        <v>2896</v>
      </c>
      <c r="L126" s="36">
        <v>2925</v>
      </c>
      <c r="M126" s="36">
        <v>2925</v>
      </c>
      <c r="N126" s="36">
        <v>2904</v>
      </c>
      <c r="O126" s="36">
        <v>3516</v>
      </c>
      <c r="P126" s="53">
        <v>0</v>
      </c>
      <c r="Q126" s="36">
        <v>2896</v>
      </c>
      <c r="R126" s="36">
        <v>2995</v>
      </c>
      <c r="S126" s="36">
        <v>2900</v>
      </c>
      <c r="T126" s="36">
        <v>2865</v>
      </c>
      <c r="U126" s="36">
        <v>2818</v>
      </c>
      <c r="V126" s="36">
        <v>2781</v>
      </c>
      <c r="W126" s="36">
        <v>2880</v>
      </c>
      <c r="X126" s="36">
        <v>3171</v>
      </c>
      <c r="Y126" s="36">
        <v>3142</v>
      </c>
      <c r="Z126" s="36">
        <v>3117</v>
      </c>
      <c r="AA126" s="22" t="s">
        <v>33</v>
      </c>
      <c r="AB126" s="22" t="s">
        <v>33</v>
      </c>
      <c r="AC126" s="22" t="s">
        <v>33</v>
      </c>
      <c r="AD126" s="22">
        <v>125</v>
      </c>
      <c r="AE126" s="22">
        <v>125</v>
      </c>
      <c r="AF126" s="22">
        <v>125</v>
      </c>
      <c r="AG126" s="22" t="s">
        <v>350</v>
      </c>
      <c r="AH126" s="22" t="s">
        <v>350</v>
      </c>
      <c r="AI126" s="22" t="s">
        <v>350</v>
      </c>
      <c r="AJ126" s="22" t="s">
        <v>350</v>
      </c>
      <c r="AK126" s="22" t="s">
        <v>350</v>
      </c>
      <c r="AL126" s="22">
        <v>313</v>
      </c>
      <c r="AM126" s="22">
        <v>336</v>
      </c>
      <c r="AN126" s="22">
        <v>336</v>
      </c>
      <c r="AO126" s="22">
        <v>338</v>
      </c>
      <c r="AP126" s="58">
        <v>338</v>
      </c>
      <c r="AQ126" s="58">
        <v>220</v>
      </c>
      <c r="AR126" s="58">
        <v>216</v>
      </c>
      <c r="AS126" s="28">
        <v>213</v>
      </c>
      <c r="AT126" s="28">
        <v>225</v>
      </c>
      <c r="AU126" s="28">
        <v>226</v>
      </c>
      <c r="AV126" s="28">
        <v>229</v>
      </c>
      <c r="AW126" s="28">
        <v>232</v>
      </c>
      <c r="AX126" s="28">
        <v>232</v>
      </c>
      <c r="AY126" s="28">
        <v>230</v>
      </c>
      <c r="AZ126" s="34">
        <v>227</v>
      </c>
      <c r="BA126" s="34">
        <v>227</v>
      </c>
      <c r="BB126" s="34">
        <v>248</v>
      </c>
      <c r="BC126" s="34">
        <v>101</v>
      </c>
      <c r="BD126" s="34">
        <v>103</v>
      </c>
      <c r="BE126" s="34">
        <v>103</v>
      </c>
      <c r="BF126" s="34">
        <v>103</v>
      </c>
      <c r="BG126" s="68">
        <v>101</v>
      </c>
      <c r="BH126" s="68">
        <v>102</v>
      </c>
      <c r="BI126" s="68">
        <v>101</v>
      </c>
      <c r="BJ126" s="68">
        <v>95</v>
      </c>
      <c r="BK126" s="68">
        <v>99</v>
      </c>
      <c r="BL126" s="68">
        <v>93</v>
      </c>
      <c r="BM126" s="68">
        <v>92</v>
      </c>
      <c r="BN126" s="68">
        <v>94</v>
      </c>
      <c r="BO126" s="34">
        <v>97</v>
      </c>
      <c r="BP126" s="34">
        <v>103</v>
      </c>
      <c r="BQ126" s="34">
        <v>103</v>
      </c>
      <c r="BR126" s="34">
        <v>104</v>
      </c>
      <c r="BS126" s="34">
        <v>104</v>
      </c>
      <c r="BT126" s="34">
        <v>103</v>
      </c>
      <c r="BU126" s="34">
        <v>104</v>
      </c>
      <c r="BV126" s="34">
        <v>92</v>
      </c>
      <c r="BW126" s="34">
        <v>91</v>
      </c>
      <c r="BX126" s="104">
        <v>89</v>
      </c>
      <c r="BY126" s="106">
        <v>90</v>
      </c>
      <c r="BZ126" s="123">
        <v>91</v>
      </c>
      <c r="CA126" s="34">
        <v>91</v>
      </c>
      <c r="CB126" s="34">
        <v>100</v>
      </c>
      <c r="CC126" s="34">
        <v>100</v>
      </c>
      <c r="CD126" s="217"/>
    </row>
    <row r="127" spans="1:83" x14ac:dyDescent="0.2">
      <c r="B127" s="60"/>
      <c r="AR127" s="61"/>
    </row>
    <row r="128" spans="1:83" x14ac:dyDescent="0.2">
      <c r="B128" s="60"/>
      <c r="AR128" s="61"/>
      <c r="CA128" s="189"/>
      <c r="CB128" s="189"/>
      <c r="CC128" s="189"/>
      <c r="CD128" s="191"/>
      <c r="CE128" s="192"/>
    </row>
    <row r="129" spans="1:83" x14ac:dyDescent="0.2">
      <c r="A129" s="25"/>
      <c r="AR129" s="61"/>
      <c r="CA129" s="190"/>
      <c r="CB129" s="190"/>
      <c r="CC129" s="190"/>
    </row>
    <row r="130" spans="1:83" x14ac:dyDescent="0.2">
      <c r="A130" s="25"/>
      <c r="AR130" s="61"/>
      <c r="CA130" s="190"/>
      <c r="CB130" s="190"/>
      <c r="CC130" s="190"/>
    </row>
    <row r="131" spans="1:83" ht="36.75" customHeight="1" x14ac:dyDescent="0.25">
      <c r="A131" s="112"/>
      <c r="C131"/>
      <c r="AR131" s="61"/>
      <c r="CA131" s="190"/>
      <c r="CD131" s="191"/>
      <c r="CE131" s="192"/>
    </row>
    <row r="132" spans="1:83" x14ac:dyDescent="0.2">
      <c r="AR132" s="61"/>
      <c r="CA132" s="190"/>
      <c r="CD132" s="191"/>
      <c r="CE132" s="192"/>
    </row>
    <row r="133" spans="1:83" ht="15.75" x14ac:dyDescent="0.25">
      <c r="B133" s="60"/>
      <c r="AR133" s="61"/>
      <c r="CD133" s="76"/>
      <c r="CE133"/>
    </row>
    <row r="134" spans="1:83" ht="15.75" x14ac:dyDescent="0.25">
      <c r="B134" s="60"/>
      <c r="AR134" s="61"/>
      <c r="BT134" s="69"/>
      <c r="BU134" s="70"/>
      <c r="BV134" s="70"/>
      <c r="BW134" s="70"/>
      <c r="BX134" s="70"/>
      <c r="BY134" s="70"/>
      <c r="BZ134" s="70"/>
      <c r="CA134" s="70"/>
      <c r="CB134" s="70"/>
      <c r="CC134" s="70"/>
      <c r="CD134" s="193"/>
      <c r="CE134" s="193"/>
    </row>
    <row r="135" spans="1:83" ht="15.75" x14ac:dyDescent="0.25">
      <c r="B135" s="60"/>
      <c r="AR135" s="61"/>
      <c r="BT135" s="69"/>
      <c r="BU135" s="70"/>
      <c r="BV135" s="70"/>
      <c r="BW135" s="70"/>
      <c r="BX135" s="70"/>
      <c r="BY135" s="70"/>
      <c r="BZ135" s="70"/>
      <c r="CA135" s="70"/>
      <c r="CB135" s="70"/>
      <c r="CC135" s="70"/>
      <c r="CD135" s="193"/>
      <c r="CE135" s="193"/>
    </row>
    <row r="136" spans="1:83" ht="15.75" x14ac:dyDescent="0.25">
      <c r="B136" s="60"/>
      <c r="AR136" s="61"/>
      <c r="BT136" s="69"/>
      <c r="BU136" s="70"/>
      <c r="BV136" s="70"/>
      <c r="BW136" s="70"/>
      <c r="BX136" s="70"/>
      <c r="BY136" s="70"/>
      <c r="BZ136" s="70"/>
      <c r="CA136" s="70"/>
      <c r="CB136" s="70"/>
      <c r="CC136" s="70"/>
      <c r="CD136" s="76"/>
      <c r="CE136"/>
    </row>
    <row r="137" spans="1:83" ht="15.75" x14ac:dyDescent="0.25">
      <c r="B137" s="60"/>
      <c r="AR137" s="61"/>
      <c r="BW137"/>
      <c r="BX137"/>
      <c r="BY137"/>
      <c r="BZ137"/>
      <c r="CA137"/>
      <c r="CB137"/>
      <c r="CC137"/>
      <c r="CD137" s="76"/>
      <c r="CE137"/>
    </row>
    <row r="138" spans="1:83" ht="15.75" x14ac:dyDescent="0.25">
      <c r="B138" s="60"/>
      <c r="AR138" s="61"/>
      <c r="CD138" s="76"/>
      <c r="CE138"/>
    </row>
    <row r="139" spans="1:83" ht="15.75" x14ac:dyDescent="0.25">
      <c r="B139" s="60"/>
      <c r="AR139" s="61"/>
      <c r="BT139" s="69"/>
      <c r="BU139" s="70"/>
      <c r="BV139" s="70"/>
      <c r="BW139" s="70"/>
      <c r="BX139" s="70"/>
      <c r="BY139" s="70"/>
      <c r="BZ139" s="70"/>
      <c r="CA139" s="70"/>
      <c r="CB139" s="70"/>
      <c r="CC139" s="70"/>
      <c r="CD139" s="76"/>
      <c r="CE139"/>
    </row>
    <row r="140" spans="1:83" ht="15.75" x14ac:dyDescent="0.25">
      <c r="B140" s="60"/>
      <c r="AR140" s="61"/>
      <c r="BT140" s="69"/>
      <c r="BU140" s="70"/>
      <c r="BV140" s="70"/>
      <c r="BW140" s="70"/>
      <c r="BX140" s="70"/>
      <c r="BY140" s="70"/>
      <c r="BZ140" s="70"/>
      <c r="CA140" s="70"/>
      <c r="CB140" s="70"/>
      <c r="CC140" s="70"/>
      <c r="CD140" s="76"/>
      <c r="CE140"/>
    </row>
    <row r="141" spans="1:83" ht="15.75" x14ac:dyDescent="0.25">
      <c r="B141" s="60"/>
      <c r="AR141" s="61"/>
      <c r="BT141" s="69"/>
      <c r="BU141" s="70"/>
      <c r="BV141" s="70"/>
      <c r="BW141" s="70"/>
      <c r="BX141" s="70"/>
      <c r="BY141" s="70"/>
      <c r="BZ141" s="70"/>
      <c r="CA141" s="70"/>
      <c r="CB141" s="70"/>
      <c r="CC141" s="70"/>
      <c r="CD141" s="76"/>
      <c r="CE141"/>
    </row>
    <row r="142" spans="1:83" ht="15.75" x14ac:dyDescent="0.25">
      <c r="B142" s="60"/>
      <c r="AR142" s="61"/>
      <c r="BW142"/>
      <c r="BX142"/>
      <c r="BY142"/>
      <c r="BZ142"/>
      <c r="CA142"/>
      <c r="CB142"/>
      <c r="CC142"/>
      <c r="CD142" s="76"/>
      <c r="CE142"/>
    </row>
    <row r="143" spans="1:83" ht="15.75" x14ac:dyDescent="0.25">
      <c r="B143" s="60"/>
      <c r="AR143" s="61"/>
      <c r="BW143"/>
      <c r="BX143"/>
      <c r="BY143"/>
      <c r="BZ143"/>
      <c r="CA143"/>
      <c r="CB143"/>
      <c r="CC143"/>
      <c r="CD143" s="76"/>
      <c r="CE143"/>
    </row>
    <row r="144" spans="1:83" ht="15.75" x14ac:dyDescent="0.25">
      <c r="B144" s="60"/>
      <c r="AR144" s="61"/>
      <c r="BW144"/>
      <c r="BX144"/>
      <c r="BY144"/>
      <c r="BZ144"/>
      <c r="CA144"/>
      <c r="CB144"/>
      <c r="CC144"/>
      <c r="CD144" s="76"/>
      <c r="CE144"/>
    </row>
    <row r="145" spans="1:83" ht="15.75" x14ac:dyDescent="0.25">
      <c r="B145" s="60"/>
      <c r="AR145" s="61"/>
      <c r="BW145"/>
      <c r="BX145"/>
      <c r="BY145"/>
      <c r="BZ145"/>
      <c r="CA145"/>
      <c r="CB145"/>
      <c r="CC145"/>
      <c r="CD145" s="76"/>
      <c r="CE145"/>
    </row>
    <row r="146" spans="1:83" ht="15.75" x14ac:dyDescent="0.25">
      <c r="B146" s="60"/>
      <c r="AR146" s="61"/>
      <c r="BW146"/>
      <c r="BX146"/>
      <c r="BY146"/>
      <c r="BZ146"/>
      <c r="CA146"/>
      <c r="CB146"/>
      <c r="CC146"/>
      <c r="CD146" s="76"/>
      <c r="CE146"/>
    </row>
    <row r="147" spans="1:83" ht="15.75" x14ac:dyDescent="0.25">
      <c r="A147" s="62"/>
      <c r="AR147" s="61"/>
      <c r="BW147"/>
      <c r="BX147"/>
      <c r="BY147"/>
      <c r="BZ147"/>
      <c r="CA147"/>
      <c r="CB147"/>
      <c r="CC147"/>
      <c r="CD147" s="76"/>
      <c r="CE147"/>
    </row>
    <row r="148" spans="1:83" ht="15.75" x14ac:dyDescent="0.25">
      <c r="A148" s="62"/>
      <c r="AR148" s="61"/>
      <c r="BW148"/>
      <c r="BX148"/>
      <c r="BY148"/>
      <c r="BZ148"/>
      <c r="CA148"/>
      <c r="CB148"/>
      <c r="CC148"/>
      <c r="CD148" s="76"/>
      <c r="CE148"/>
    </row>
    <row r="149" spans="1:83" ht="15.75" x14ac:dyDescent="0.25">
      <c r="A149" s="62"/>
      <c r="AR149" s="61"/>
      <c r="BW149"/>
      <c r="BX149"/>
      <c r="BY149"/>
      <c r="BZ149"/>
      <c r="CA149"/>
      <c r="CB149"/>
      <c r="CC149"/>
      <c r="CD149" s="76"/>
      <c r="CE149"/>
    </row>
    <row r="150" spans="1:83" ht="15.75" x14ac:dyDescent="0.25">
      <c r="A150" s="62"/>
      <c r="AR150" s="61"/>
      <c r="BW150"/>
      <c r="BX150"/>
      <c r="BY150"/>
      <c r="BZ150"/>
      <c r="CA150"/>
      <c r="CB150"/>
      <c r="CC150"/>
      <c r="CD150" s="76"/>
      <c r="CE150"/>
    </row>
    <row r="151" spans="1:83" ht="15.75" x14ac:dyDescent="0.25">
      <c r="A151" s="62"/>
      <c r="AR151" s="61"/>
      <c r="BW151"/>
      <c r="BX151"/>
      <c r="BY151"/>
      <c r="BZ151"/>
      <c r="CA151"/>
      <c r="CB151"/>
      <c r="CC151"/>
      <c r="CD151" s="76"/>
      <c r="CE151"/>
    </row>
    <row r="152" spans="1:83" ht="15.75" x14ac:dyDescent="0.25">
      <c r="A152" s="62"/>
      <c r="AR152" s="61"/>
      <c r="BW152"/>
      <c r="BX152"/>
      <c r="BY152"/>
      <c r="BZ152"/>
      <c r="CA152"/>
      <c r="CB152"/>
      <c r="CC152"/>
      <c r="CD152" s="76"/>
      <c r="CE152"/>
    </row>
    <row r="153" spans="1:83" ht="15.75" x14ac:dyDescent="0.25">
      <c r="A153" s="62"/>
      <c r="AR153" s="61"/>
      <c r="BW153"/>
      <c r="BX153"/>
      <c r="BY153"/>
      <c r="BZ153"/>
      <c r="CA153"/>
      <c r="CB153"/>
      <c r="CC153"/>
      <c r="CD153" s="76"/>
      <c r="CE153"/>
    </row>
    <row r="154" spans="1:83" ht="15.75" x14ac:dyDescent="0.25">
      <c r="A154" s="62"/>
      <c r="AR154" s="61"/>
      <c r="BW154"/>
      <c r="BX154"/>
      <c r="BY154"/>
      <c r="BZ154"/>
      <c r="CA154"/>
      <c r="CB154"/>
      <c r="CC154"/>
      <c r="CD154" s="76"/>
      <c r="CE154"/>
    </row>
    <row r="155" spans="1:83" ht="15.75" x14ac:dyDescent="0.25">
      <c r="A155" s="62"/>
      <c r="AR155" s="61"/>
      <c r="BW155"/>
      <c r="BX155"/>
      <c r="BY155"/>
      <c r="BZ155"/>
      <c r="CA155"/>
      <c r="CB155"/>
      <c r="CC155"/>
      <c r="CD155" s="76"/>
      <c r="CE155"/>
    </row>
    <row r="156" spans="1:83" x14ac:dyDescent="0.2">
      <c r="A156" s="62"/>
      <c r="AR156" s="61"/>
    </row>
    <row r="157" spans="1:83" x14ac:dyDescent="0.2">
      <c r="A157" s="62"/>
      <c r="AR157" s="61"/>
    </row>
    <row r="158" spans="1:83" x14ac:dyDescent="0.2">
      <c r="A158" s="62"/>
      <c r="AR158" s="61"/>
    </row>
    <row r="159" spans="1:83" x14ac:dyDescent="0.2">
      <c r="A159" s="62"/>
      <c r="AR159" s="61"/>
    </row>
    <row r="160" spans="1:83" x14ac:dyDescent="0.2">
      <c r="A160" s="62"/>
      <c r="AR160" s="61"/>
    </row>
    <row r="161" spans="1:44" x14ac:dyDescent="0.2">
      <c r="A161" s="62"/>
      <c r="AR161" s="61"/>
    </row>
    <row r="162" spans="1:44" x14ac:dyDescent="0.2">
      <c r="A162" s="62"/>
      <c r="AR162" s="61"/>
    </row>
    <row r="163" spans="1:44" x14ac:dyDescent="0.2">
      <c r="A163" s="62"/>
      <c r="AR163" s="61"/>
    </row>
    <row r="164" spans="1:44" x14ac:dyDescent="0.2">
      <c r="A164" s="62"/>
      <c r="AR164" s="61"/>
    </row>
    <row r="165" spans="1:44" x14ac:dyDescent="0.2">
      <c r="A165" s="62"/>
      <c r="AR165" s="61"/>
    </row>
    <row r="166" spans="1:44" x14ac:dyDescent="0.2">
      <c r="A166" s="62"/>
      <c r="AR166" s="61"/>
    </row>
    <row r="167" spans="1:44" x14ac:dyDescent="0.2">
      <c r="A167" s="62"/>
      <c r="AR167" s="61"/>
    </row>
    <row r="168" spans="1:44" x14ac:dyDescent="0.2">
      <c r="A168" s="62"/>
      <c r="AR168" s="61"/>
    </row>
    <row r="169" spans="1:44" x14ac:dyDescent="0.2">
      <c r="A169" s="62"/>
      <c r="AR169" s="61"/>
    </row>
    <row r="170" spans="1:44" x14ac:dyDescent="0.2">
      <c r="A170" s="62"/>
      <c r="AR170" s="61"/>
    </row>
    <row r="171" spans="1:44" x14ac:dyDescent="0.2">
      <c r="A171" s="62"/>
      <c r="AR171" s="61"/>
    </row>
    <row r="172" spans="1:44" x14ac:dyDescent="0.2">
      <c r="A172" s="62"/>
      <c r="AR172" s="61"/>
    </row>
    <row r="173" spans="1:44" x14ac:dyDescent="0.2">
      <c r="A173" s="62"/>
      <c r="AR173" s="61"/>
    </row>
    <row r="174" spans="1:44" x14ac:dyDescent="0.2">
      <c r="A174" s="62"/>
      <c r="AR174" s="61"/>
    </row>
    <row r="175" spans="1:44" x14ac:dyDescent="0.2">
      <c r="A175" s="62"/>
    </row>
    <row r="176" spans="1:44" x14ac:dyDescent="0.2">
      <c r="A176" s="62"/>
    </row>
    <row r="177" spans="1:1" x14ac:dyDescent="0.2">
      <c r="A177" s="62"/>
    </row>
    <row r="178" spans="1:1" x14ac:dyDescent="0.2">
      <c r="A178" s="62"/>
    </row>
    <row r="179" spans="1:1" x14ac:dyDescent="0.2">
      <c r="A179" s="62"/>
    </row>
    <row r="180" spans="1:1" x14ac:dyDescent="0.2">
      <c r="A180" s="62"/>
    </row>
    <row r="181" spans="1:1" x14ac:dyDescent="0.2">
      <c r="A181" s="62"/>
    </row>
    <row r="182" spans="1:1" x14ac:dyDescent="0.2">
      <c r="A182" s="62"/>
    </row>
    <row r="183" spans="1:1" x14ac:dyDescent="0.2">
      <c r="A183" s="62"/>
    </row>
    <row r="184" spans="1:1" x14ac:dyDescent="0.2">
      <c r="A184" s="62"/>
    </row>
    <row r="185" spans="1:1" x14ac:dyDescent="0.2">
      <c r="A185" s="62"/>
    </row>
    <row r="186" spans="1:1" x14ac:dyDescent="0.2">
      <c r="A186" s="62"/>
    </row>
    <row r="187" spans="1:1" x14ac:dyDescent="0.2">
      <c r="A187" s="62"/>
    </row>
    <row r="188" spans="1:1" x14ac:dyDescent="0.2">
      <c r="A188" s="62"/>
    </row>
  </sheetData>
  <autoFilter ref="A1:CD126" xr:uid="{1AFC1612-1EB2-4A14-A1CE-3BC4EC800F39}"/>
  <mergeCells count="1">
    <mergeCell ref="CD125:CD126"/>
  </mergeCells>
  <conditionalFormatting sqref="A2:D2 E2:E17 B3:D5 A3:A6 B6:C6 A7:C9 B10:B17 A10:A47 D11:D17 B18:E47 A48:E126">
    <cfRule type="expression" dxfId="8" priority="6">
      <formula>$DF2=1</formula>
    </cfRule>
  </conditionalFormatting>
  <conditionalFormatting sqref="C11:C17">
    <cfRule type="expression" dxfId="7" priority="1">
      <formula>$DG11=1</formula>
    </cfRule>
  </conditionalFormatting>
  <conditionalFormatting sqref="C10:D10">
    <cfRule type="expression" dxfId="6" priority="5">
      <formula>$DF10=1</formula>
    </cfRule>
  </conditionalFormatting>
  <conditionalFormatting sqref="D6:D9">
    <cfRule type="expression" dxfId="5" priority="7">
      <formula>$DC6=1</formula>
    </cfRule>
  </conditionalFormatting>
  <dataValidations count="1">
    <dataValidation type="date" showInputMessage="1" showErrorMessage="1" sqref="F1:CC1" xr:uid="{3C4D5896-7A41-4B88-A7FA-BB02CE8BF2FA}">
      <formula1>43586</formula1>
      <formula2>47818</formula2>
    </dataValidation>
  </dataValidations>
  <pageMargins left="0.7" right="0.7" top="0.75" bottom="0.75" header="0.3" footer="0.3"/>
  <pageSetup orientation="landscape" r:id="rId1"/>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44362-6291-49A3-9365-7E962ADB9E99}">
  <dimension ref="A1:F110"/>
  <sheetViews>
    <sheetView workbookViewId="0">
      <selection activeCell="A92" sqref="A92:A94"/>
    </sheetView>
  </sheetViews>
  <sheetFormatPr defaultColWidth="11.140625" defaultRowHeight="15" x14ac:dyDescent="0.2"/>
  <cols>
    <col min="1" max="1" width="87.5703125" style="146" customWidth="1"/>
    <col min="2" max="2" width="27.5703125" style="146" bestFit="1" customWidth="1"/>
    <col min="3" max="3" width="104" style="146" customWidth="1"/>
    <col min="4" max="4" width="111.7109375" style="146" bestFit="1" customWidth="1"/>
    <col min="5" max="5" width="29.5703125" style="146" bestFit="1" customWidth="1"/>
    <col min="6" max="6" width="24.85546875" style="146" customWidth="1"/>
    <col min="7" max="16384" width="11.140625" style="146"/>
  </cols>
  <sheetData>
    <row r="1" spans="1:6" s="152" customFormat="1" ht="15.75" x14ac:dyDescent="0.25">
      <c r="A1" s="153" t="s">
        <v>13</v>
      </c>
      <c r="B1" s="152" t="s">
        <v>353</v>
      </c>
      <c r="C1" s="152" t="s">
        <v>354</v>
      </c>
      <c r="D1" s="152" t="s">
        <v>355</v>
      </c>
      <c r="E1" s="152" t="s">
        <v>356</v>
      </c>
      <c r="F1" s="152" t="s">
        <v>357</v>
      </c>
    </row>
    <row r="2" spans="1:6" x14ac:dyDescent="0.2">
      <c r="A2" s="146" t="s">
        <v>19</v>
      </c>
      <c r="B2" s="146" t="s">
        <v>21</v>
      </c>
      <c r="C2" s="146" t="s">
        <v>358</v>
      </c>
      <c r="D2" s="146" t="s">
        <v>359</v>
      </c>
      <c r="E2" s="146" t="s">
        <v>360</v>
      </c>
      <c r="F2" s="146" t="s">
        <v>361</v>
      </c>
    </row>
    <row r="3" spans="1:6" x14ac:dyDescent="0.2">
      <c r="A3" s="146" t="s">
        <v>22</v>
      </c>
      <c r="B3" s="146" t="s">
        <v>21</v>
      </c>
      <c r="C3" s="146" t="s">
        <v>362</v>
      </c>
      <c r="D3" s="146" t="s">
        <v>363</v>
      </c>
      <c r="E3" s="146" t="s">
        <v>360</v>
      </c>
      <c r="F3" s="146" t="s">
        <v>364</v>
      </c>
    </row>
    <row r="4" spans="1:6" x14ac:dyDescent="0.2">
      <c r="A4" s="146" t="s">
        <v>365</v>
      </c>
      <c r="B4" s="146" t="s">
        <v>21</v>
      </c>
      <c r="C4" s="146" t="s">
        <v>366</v>
      </c>
      <c r="D4" s="146" t="s">
        <v>367</v>
      </c>
      <c r="E4" s="146" t="s">
        <v>360</v>
      </c>
      <c r="F4" s="146" t="s">
        <v>368</v>
      </c>
    </row>
    <row r="5" spans="1:6" x14ac:dyDescent="0.2">
      <c r="A5" s="146" t="s">
        <v>276</v>
      </c>
      <c r="B5" s="146" t="s">
        <v>21</v>
      </c>
      <c r="C5" s="146" t="s">
        <v>369</v>
      </c>
      <c r="D5" s="146" t="s">
        <v>370</v>
      </c>
      <c r="E5" s="146" t="s">
        <v>360</v>
      </c>
      <c r="F5" s="146" t="s">
        <v>371</v>
      </c>
    </row>
    <row r="6" spans="1:6" x14ac:dyDescent="0.2">
      <c r="A6" s="146" t="s">
        <v>372</v>
      </c>
      <c r="B6" s="146" t="s">
        <v>21</v>
      </c>
      <c r="C6" s="146" t="s">
        <v>373</v>
      </c>
      <c r="D6" s="146" t="s">
        <v>374</v>
      </c>
      <c r="E6" s="146" t="s">
        <v>360</v>
      </c>
      <c r="F6" s="146" t="s">
        <v>375</v>
      </c>
    </row>
    <row r="7" spans="1:6" x14ac:dyDescent="0.2">
      <c r="A7" s="146" t="s">
        <v>376</v>
      </c>
      <c r="B7" s="146" t="s">
        <v>21</v>
      </c>
      <c r="C7" s="146" t="s">
        <v>377</v>
      </c>
      <c r="D7" s="146" t="s">
        <v>378</v>
      </c>
      <c r="E7" s="146" t="s">
        <v>360</v>
      </c>
      <c r="F7" s="146" t="s">
        <v>379</v>
      </c>
    </row>
    <row r="8" spans="1:6" x14ac:dyDescent="0.2">
      <c r="A8" s="146" t="s">
        <v>380</v>
      </c>
      <c r="B8" s="146" t="s">
        <v>21</v>
      </c>
      <c r="C8" s="146" t="s">
        <v>381</v>
      </c>
      <c r="D8" s="146" t="s">
        <v>382</v>
      </c>
      <c r="E8" s="146" t="s">
        <v>360</v>
      </c>
      <c r="F8" s="146" t="s">
        <v>383</v>
      </c>
    </row>
    <row r="9" spans="1:6" x14ac:dyDescent="0.2">
      <c r="A9" s="146" t="s">
        <v>384</v>
      </c>
      <c r="B9" s="146" t="s">
        <v>21</v>
      </c>
      <c r="C9" s="146" t="s">
        <v>385</v>
      </c>
      <c r="D9" s="146" t="s">
        <v>386</v>
      </c>
      <c r="E9" s="146" t="s">
        <v>360</v>
      </c>
      <c r="F9" s="146" t="s">
        <v>387</v>
      </c>
    </row>
    <row r="10" spans="1:6" x14ac:dyDescent="0.2">
      <c r="A10" s="146" t="s">
        <v>31</v>
      </c>
      <c r="B10" s="146" t="s">
        <v>24</v>
      </c>
      <c r="C10" s="146" t="s">
        <v>388</v>
      </c>
      <c r="D10" s="146" t="s">
        <v>389</v>
      </c>
      <c r="E10" s="146" t="s">
        <v>390</v>
      </c>
      <c r="F10" s="146" t="s">
        <v>391</v>
      </c>
    </row>
    <row r="11" spans="1:6" x14ac:dyDescent="0.2">
      <c r="A11" s="146" t="s">
        <v>38</v>
      </c>
      <c r="B11" s="146" t="s">
        <v>24</v>
      </c>
      <c r="C11" s="146" t="s">
        <v>392</v>
      </c>
      <c r="D11" s="146" t="s">
        <v>393</v>
      </c>
      <c r="E11" s="146" t="s">
        <v>390</v>
      </c>
      <c r="F11" s="146" t="s">
        <v>394</v>
      </c>
    </row>
    <row r="12" spans="1:6" x14ac:dyDescent="0.2">
      <c r="A12" s="146" t="s">
        <v>395</v>
      </c>
      <c r="B12" s="146" t="s">
        <v>40</v>
      </c>
      <c r="C12" s="146" t="s">
        <v>396</v>
      </c>
      <c r="D12" s="146" t="s">
        <v>397</v>
      </c>
      <c r="E12" s="146" t="s">
        <v>398</v>
      </c>
      <c r="F12" s="146" t="s">
        <v>399</v>
      </c>
    </row>
    <row r="13" spans="1:6" x14ac:dyDescent="0.2">
      <c r="A13" s="146" t="s">
        <v>42</v>
      </c>
      <c r="B13" s="146" t="s">
        <v>43</v>
      </c>
      <c r="C13" s="146" t="s">
        <v>400</v>
      </c>
      <c r="D13" s="146" t="s">
        <v>401</v>
      </c>
      <c r="E13" s="146" t="s">
        <v>402</v>
      </c>
      <c r="F13" s="146" t="s">
        <v>403</v>
      </c>
    </row>
    <row r="14" spans="1:6" x14ac:dyDescent="0.2">
      <c r="A14" s="146" t="s">
        <v>404</v>
      </c>
      <c r="B14" s="146" t="s">
        <v>40</v>
      </c>
      <c r="C14" s="146" t="s">
        <v>405</v>
      </c>
      <c r="D14" s="146" t="s">
        <v>406</v>
      </c>
      <c r="E14" s="146" t="s">
        <v>398</v>
      </c>
      <c r="F14" s="146" t="s">
        <v>407</v>
      </c>
    </row>
    <row r="15" spans="1:6" x14ac:dyDescent="0.2">
      <c r="A15" s="146" t="s">
        <v>408</v>
      </c>
      <c r="B15" s="146" t="s">
        <v>40</v>
      </c>
      <c r="C15" s="146" t="s">
        <v>409</v>
      </c>
      <c r="D15" s="146" t="s">
        <v>410</v>
      </c>
      <c r="E15" s="146" t="s">
        <v>398</v>
      </c>
      <c r="F15" s="146" t="s">
        <v>411</v>
      </c>
    </row>
    <row r="16" spans="1:6" x14ac:dyDescent="0.2">
      <c r="A16" s="146" t="s">
        <v>51</v>
      </c>
      <c r="B16" s="146" t="s">
        <v>52</v>
      </c>
      <c r="C16" s="146" t="s">
        <v>412</v>
      </c>
      <c r="D16" s="146" t="s">
        <v>413</v>
      </c>
      <c r="E16" s="146" t="s">
        <v>414</v>
      </c>
      <c r="F16" s="146" t="s">
        <v>415</v>
      </c>
    </row>
    <row r="17" spans="1:6" x14ac:dyDescent="0.2">
      <c r="A17" s="146" t="s">
        <v>59</v>
      </c>
      <c r="B17" s="146" t="s">
        <v>60</v>
      </c>
      <c r="C17" s="146" t="s">
        <v>416</v>
      </c>
      <c r="D17" s="146" t="s">
        <v>417</v>
      </c>
      <c r="E17" s="146" t="s">
        <v>60</v>
      </c>
      <c r="F17" s="146" t="s">
        <v>418</v>
      </c>
    </row>
    <row r="18" spans="1:6" x14ac:dyDescent="0.2">
      <c r="A18" s="146" t="s">
        <v>61</v>
      </c>
      <c r="B18" s="146" t="s">
        <v>60</v>
      </c>
      <c r="C18" s="146" t="s">
        <v>419</v>
      </c>
      <c r="D18" s="146" t="s">
        <v>420</v>
      </c>
      <c r="E18" s="146" t="s">
        <v>60</v>
      </c>
      <c r="F18" s="146" t="s">
        <v>421</v>
      </c>
    </row>
    <row r="19" spans="1:6" x14ac:dyDescent="0.2">
      <c r="A19" s="146" t="s">
        <v>140</v>
      </c>
      <c r="B19" s="146" t="s">
        <v>141</v>
      </c>
      <c r="C19" s="146" t="s">
        <v>422</v>
      </c>
      <c r="D19" s="146" t="s">
        <v>423</v>
      </c>
      <c r="E19" s="146" t="s">
        <v>141</v>
      </c>
      <c r="F19" s="146" t="s">
        <v>424</v>
      </c>
    </row>
    <row r="20" spans="1:6" x14ac:dyDescent="0.2">
      <c r="A20" s="146" t="s">
        <v>142</v>
      </c>
      <c r="B20" s="146" t="s">
        <v>141</v>
      </c>
      <c r="C20" s="146" t="s">
        <v>425</v>
      </c>
      <c r="D20" s="146" t="s">
        <v>426</v>
      </c>
      <c r="E20" s="146" t="s">
        <v>141</v>
      </c>
      <c r="F20" s="146" t="s">
        <v>427</v>
      </c>
    </row>
    <row r="21" spans="1:6" x14ac:dyDescent="0.2">
      <c r="A21" s="146" t="s">
        <v>143</v>
      </c>
      <c r="B21" s="146" t="s">
        <v>141</v>
      </c>
      <c r="C21" s="146" t="s">
        <v>428</v>
      </c>
      <c r="D21" s="146" t="s">
        <v>429</v>
      </c>
      <c r="E21" s="146" t="s">
        <v>141</v>
      </c>
      <c r="F21" s="146" t="s">
        <v>430</v>
      </c>
    </row>
    <row r="22" spans="1:6" x14ac:dyDescent="0.2">
      <c r="A22" s="146" t="s">
        <v>145</v>
      </c>
      <c r="B22" s="146" t="s">
        <v>146</v>
      </c>
      <c r="C22" s="146" t="s">
        <v>431</v>
      </c>
      <c r="D22" s="146" t="s">
        <v>432</v>
      </c>
      <c r="E22" s="146" t="s">
        <v>433</v>
      </c>
      <c r="F22" s="146" t="s">
        <v>434</v>
      </c>
    </row>
    <row r="23" spans="1:6" x14ac:dyDescent="0.2">
      <c r="A23" s="146" t="s">
        <v>147</v>
      </c>
      <c r="B23" s="146" t="s">
        <v>148</v>
      </c>
      <c r="C23" s="146" t="s">
        <v>435</v>
      </c>
      <c r="D23" s="146" t="s">
        <v>436</v>
      </c>
      <c r="E23" s="146" t="s">
        <v>148</v>
      </c>
      <c r="F23" s="146" t="s">
        <v>437</v>
      </c>
    </row>
    <row r="24" spans="1:6" x14ac:dyDescent="0.2">
      <c r="A24" s="146" t="s">
        <v>149</v>
      </c>
      <c r="B24" s="146" t="s">
        <v>60</v>
      </c>
      <c r="C24" s="146" t="s">
        <v>438</v>
      </c>
      <c r="D24" s="146" t="s">
        <v>439</v>
      </c>
      <c r="E24" s="146" t="s">
        <v>440</v>
      </c>
      <c r="F24" s="146" t="s">
        <v>441</v>
      </c>
    </row>
    <row r="25" spans="1:6" x14ac:dyDescent="0.2">
      <c r="A25" s="146" t="s">
        <v>152</v>
      </c>
      <c r="B25" s="146" t="s">
        <v>153</v>
      </c>
      <c r="C25" s="146" t="s">
        <v>442</v>
      </c>
      <c r="D25" s="146" t="s">
        <v>443</v>
      </c>
      <c r="E25" s="146" t="s">
        <v>153</v>
      </c>
      <c r="F25" s="146" t="s">
        <v>444</v>
      </c>
    </row>
    <row r="26" spans="1:6" x14ac:dyDescent="0.2">
      <c r="A26" s="146" t="s">
        <v>154</v>
      </c>
      <c r="B26" s="146" t="s">
        <v>155</v>
      </c>
      <c r="C26" s="146" t="s">
        <v>445</v>
      </c>
      <c r="D26" s="146" t="s">
        <v>446</v>
      </c>
      <c r="E26" s="146" t="s">
        <v>155</v>
      </c>
      <c r="F26" s="146" t="s">
        <v>447</v>
      </c>
    </row>
    <row r="27" spans="1:6" x14ac:dyDescent="0.2">
      <c r="A27" s="146" t="s">
        <v>165</v>
      </c>
      <c r="B27" s="146" t="s">
        <v>43</v>
      </c>
      <c r="C27" s="146" t="s">
        <v>448</v>
      </c>
      <c r="D27" s="146" t="s">
        <v>449</v>
      </c>
      <c r="E27" s="146" t="s">
        <v>402</v>
      </c>
      <c r="F27" s="146" t="s">
        <v>450</v>
      </c>
    </row>
    <row r="28" spans="1:6" x14ac:dyDescent="0.2">
      <c r="A28" s="146" t="s">
        <v>451</v>
      </c>
      <c r="B28" s="146" t="s">
        <v>43</v>
      </c>
      <c r="C28" s="146" t="s">
        <v>452</v>
      </c>
      <c r="D28" s="146" t="s">
        <v>453</v>
      </c>
      <c r="E28" s="146" t="s">
        <v>402</v>
      </c>
      <c r="F28" s="146" t="s">
        <v>454</v>
      </c>
    </row>
    <row r="29" spans="1:6" x14ac:dyDescent="0.2">
      <c r="A29" s="146" t="s">
        <v>170</v>
      </c>
      <c r="B29" s="146" t="s">
        <v>168</v>
      </c>
      <c r="C29" s="146" t="s">
        <v>455</v>
      </c>
      <c r="D29" s="146" t="s">
        <v>456</v>
      </c>
      <c r="E29" s="146" t="s">
        <v>457</v>
      </c>
      <c r="F29" s="146" t="s">
        <v>458</v>
      </c>
    </row>
    <row r="30" spans="1:6" x14ac:dyDescent="0.2">
      <c r="A30" s="146" t="s">
        <v>459</v>
      </c>
      <c r="B30" s="146" t="s">
        <v>168</v>
      </c>
      <c r="C30" s="146" t="s">
        <v>460</v>
      </c>
      <c r="D30" s="146" t="s">
        <v>461</v>
      </c>
      <c r="E30" s="146" t="s">
        <v>457</v>
      </c>
      <c r="F30" s="146" t="s">
        <v>462</v>
      </c>
    </row>
    <row r="31" spans="1:6" x14ac:dyDescent="0.2">
      <c r="A31" s="146" t="s">
        <v>172</v>
      </c>
      <c r="B31" s="146" t="s">
        <v>173</v>
      </c>
      <c r="C31" s="146" t="s">
        <v>463</v>
      </c>
      <c r="D31" s="146" t="s">
        <v>464</v>
      </c>
      <c r="E31" s="146" t="s">
        <v>465</v>
      </c>
      <c r="F31" s="146" t="s">
        <v>466</v>
      </c>
    </row>
    <row r="32" spans="1:6" x14ac:dyDescent="0.2">
      <c r="A32" s="146" t="s">
        <v>174</v>
      </c>
      <c r="B32" s="146" t="s">
        <v>40</v>
      </c>
      <c r="C32" s="146" t="s">
        <v>467</v>
      </c>
      <c r="D32" s="146" t="s">
        <v>468</v>
      </c>
      <c r="E32" s="146" t="s">
        <v>398</v>
      </c>
      <c r="F32" s="146" t="s">
        <v>469</v>
      </c>
    </row>
    <row r="33" spans="1:6" x14ac:dyDescent="0.2">
      <c r="A33" s="146" t="s">
        <v>470</v>
      </c>
      <c r="B33" s="146" t="s">
        <v>40</v>
      </c>
      <c r="C33" s="146" t="s">
        <v>467</v>
      </c>
      <c r="D33" s="146" t="s">
        <v>468</v>
      </c>
      <c r="E33" s="146" t="s">
        <v>398</v>
      </c>
      <c r="F33" s="146" t="s">
        <v>469</v>
      </c>
    </row>
    <row r="34" spans="1:6" x14ac:dyDescent="0.2">
      <c r="A34" s="146" t="s">
        <v>163</v>
      </c>
      <c r="B34" s="146" t="s">
        <v>43</v>
      </c>
      <c r="C34" s="146" t="s">
        <v>471</v>
      </c>
      <c r="D34" s="146" t="s">
        <v>472</v>
      </c>
      <c r="E34" s="146" t="s">
        <v>402</v>
      </c>
      <c r="F34" s="146" t="s">
        <v>473</v>
      </c>
    </row>
    <row r="35" spans="1:6" x14ac:dyDescent="0.2">
      <c r="A35" s="146" t="s">
        <v>164</v>
      </c>
      <c r="B35" s="146" t="s">
        <v>43</v>
      </c>
      <c r="C35" s="146" t="s">
        <v>474</v>
      </c>
      <c r="D35" s="146" t="s">
        <v>475</v>
      </c>
      <c r="E35" s="146" t="s">
        <v>402</v>
      </c>
      <c r="F35" s="146" t="s">
        <v>476</v>
      </c>
    </row>
    <row r="36" spans="1:6" x14ac:dyDescent="0.2">
      <c r="A36" s="146" t="s">
        <v>167</v>
      </c>
      <c r="B36" s="146" t="s">
        <v>168</v>
      </c>
      <c r="C36" s="146" t="s">
        <v>477</v>
      </c>
      <c r="D36" s="146" t="s">
        <v>478</v>
      </c>
      <c r="E36" s="146" t="s">
        <v>479</v>
      </c>
      <c r="F36" s="146" t="s">
        <v>480</v>
      </c>
    </row>
    <row r="37" spans="1:6" x14ac:dyDescent="0.2">
      <c r="A37" s="146" t="s">
        <v>169</v>
      </c>
      <c r="B37" s="146" t="s">
        <v>168</v>
      </c>
      <c r="C37" s="146" t="s">
        <v>481</v>
      </c>
      <c r="D37" s="146" t="s">
        <v>482</v>
      </c>
      <c r="E37" s="146" t="s">
        <v>479</v>
      </c>
      <c r="F37" s="146" t="s">
        <v>483</v>
      </c>
    </row>
    <row r="38" spans="1:6" x14ac:dyDescent="0.2">
      <c r="A38" s="146" t="s">
        <v>179</v>
      </c>
      <c r="B38" s="146" t="s">
        <v>40</v>
      </c>
      <c r="C38" s="146" t="s">
        <v>484</v>
      </c>
      <c r="D38" s="146" t="s">
        <v>485</v>
      </c>
      <c r="E38" s="146" t="s">
        <v>398</v>
      </c>
      <c r="F38" s="146" t="s">
        <v>486</v>
      </c>
    </row>
    <row r="39" spans="1:6" x14ac:dyDescent="0.2">
      <c r="A39" s="146" t="s">
        <v>487</v>
      </c>
      <c r="B39" s="146" t="s">
        <v>182</v>
      </c>
      <c r="C39" s="146" t="s">
        <v>488</v>
      </c>
      <c r="D39" s="146" t="s">
        <v>489</v>
      </c>
      <c r="E39" s="146" t="s">
        <v>490</v>
      </c>
      <c r="F39" s="146" t="s">
        <v>491</v>
      </c>
    </row>
    <row r="40" spans="1:6" x14ac:dyDescent="0.2">
      <c r="A40" s="146" t="s">
        <v>492</v>
      </c>
      <c r="B40" s="146" t="s">
        <v>40</v>
      </c>
      <c r="C40" s="146" t="s">
        <v>493</v>
      </c>
      <c r="D40" s="146" t="s">
        <v>494</v>
      </c>
      <c r="E40" s="146" t="s">
        <v>398</v>
      </c>
      <c r="F40" s="146" t="s">
        <v>495</v>
      </c>
    </row>
    <row r="41" spans="1:6" x14ac:dyDescent="0.2">
      <c r="A41" s="146" t="s">
        <v>187</v>
      </c>
      <c r="B41" s="146" t="s">
        <v>24</v>
      </c>
      <c r="C41" s="146" t="s">
        <v>496</v>
      </c>
      <c r="D41" s="146" t="s">
        <v>497</v>
      </c>
      <c r="E41" s="146" t="s">
        <v>498</v>
      </c>
      <c r="F41" s="146" t="s">
        <v>499</v>
      </c>
    </row>
    <row r="42" spans="1:6" x14ac:dyDescent="0.2">
      <c r="A42" s="146" t="s">
        <v>188</v>
      </c>
      <c r="B42" s="146" t="s">
        <v>189</v>
      </c>
      <c r="C42" s="146" t="s">
        <v>500</v>
      </c>
      <c r="D42" s="146" t="s">
        <v>501</v>
      </c>
      <c r="E42" s="146" t="s">
        <v>502</v>
      </c>
      <c r="F42" s="146" t="s">
        <v>503</v>
      </c>
    </row>
    <row r="43" spans="1:6" x14ac:dyDescent="0.2">
      <c r="A43" s="146" t="s">
        <v>190</v>
      </c>
      <c r="B43" s="146" t="s">
        <v>40</v>
      </c>
      <c r="C43" s="146" t="s">
        <v>504</v>
      </c>
      <c r="D43" s="146" t="s">
        <v>505</v>
      </c>
      <c r="E43" s="146" t="s">
        <v>398</v>
      </c>
      <c r="F43" s="146" t="s">
        <v>506</v>
      </c>
    </row>
    <row r="44" spans="1:6" x14ac:dyDescent="0.2">
      <c r="A44" s="146" t="s">
        <v>507</v>
      </c>
      <c r="B44" s="146" t="s">
        <v>43</v>
      </c>
      <c r="C44" s="146" t="s">
        <v>508</v>
      </c>
      <c r="D44" s="146" t="s">
        <v>509</v>
      </c>
      <c r="E44" s="146" t="s">
        <v>402</v>
      </c>
      <c r="F44" s="146" t="s">
        <v>510</v>
      </c>
    </row>
    <row r="45" spans="1:6" x14ac:dyDescent="0.2">
      <c r="A45" s="146" t="s">
        <v>193</v>
      </c>
      <c r="B45" s="146" t="s">
        <v>43</v>
      </c>
      <c r="C45" s="146" t="s">
        <v>511</v>
      </c>
      <c r="D45" s="146" t="s">
        <v>512</v>
      </c>
      <c r="E45" s="146" t="s">
        <v>402</v>
      </c>
      <c r="F45" s="146" t="s">
        <v>513</v>
      </c>
    </row>
    <row r="46" spans="1:6" x14ac:dyDescent="0.2">
      <c r="A46" s="146" t="s">
        <v>194</v>
      </c>
      <c r="B46" s="146" t="s">
        <v>195</v>
      </c>
      <c r="C46" s="146" t="s">
        <v>514</v>
      </c>
      <c r="D46" s="146" t="s">
        <v>515</v>
      </c>
      <c r="E46" s="146" t="s">
        <v>516</v>
      </c>
      <c r="F46" s="146" t="s">
        <v>517</v>
      </c>
    </row>
    <row r="47" spans="1:6" x14ac:dyDescent="0.2">
      <c r="A47" s="146" t="s">
        <v>196</v>
      </c>
      <c r="B47" s="146" t="s">
        <v>182</v>
      </c>
      <c r="C47" s="146" t="s">
        <v>518</v>
      </c>
      <c r="D47" s="146" t="s">
        <v>519</v>
      </c>
      <c r="E47" s="146" t="s">
        <v>490</v>
      </c>
      <c r="F47" s="146" t="s">
        <v>520</v>
      </c>
    </row>
    <row r="48" spans="1:6" x14ac:dyDescent="0.2">
      <c r="A48" s="146" t="s">
        <v>199</v>
      </c>
      <c r="B48" s="146" t="s">
        <v>195</v>
      </c>
      <c r="C48" s="146" t="s">
        <v>521</v>
      </c>
      <c r="D48" s="146" t="s">
        <v>522</v>
      </c>
      <c r="E48" s="146" t="s">
        <v>516</v>
      </c>
      <c r="F48" s="146" t="s">
        <v>523</v>
      </c>
    </row>
    <row r="49" spans="1:6" x14ac:dyDescent="0.2">
      <c r="A49" s="146" t="s">
        <v>207</v>
      </c>
      <c r="B49" s="146" t="s">
        <v>40</v>
      </c>
      <c r="C49" s="146" t="s">
        <v>524</v>
      </c>
      <c r="D49" s="146" t="s">
        <v>525</v>
      </c>
      <c r="E49" s="146" t="s">
        <v>398</v>
      </c>
      <c r="F49" s="146" t="s">
        <v>526</v>
      </c>
    </row>
    <row r="50" spans="1:6" x14ac:dyDescent="0.2">
      <c r="A50" s="146" t="s">
        <v>208</v>
      </c>
      <c r="B50" s="146" t="s">
        <v>40</v>
      </c>
      <c r="C50" s="146" t="s">
        <v>527</v>
      </c>
      <c r="D50" s="146" t="s">
        <v>528</v>
      </c>
      <c r="E50" s="146" t="s">
        <v>398</v>
      </c>
      <c r="F50" s="146" t="s">
        <v>529</v>
      </c>
    </row>
    <row r="51" spans="1:6" x14ac:dyDescent="0.2">
      <c r="A51" s="146" t="s">
        <v>209</v>
      </c>
      <c r="B51" s="146" t="s">
        <v>40</v>
      </c>
      <c r="C51" s="146" t="s">
        <v>530</v>
      </c>
      <c r="D51" s="146" t="s">
        <v>531</v>
      </c>
      <c r="E51" s="146" t="s">
        <v>398</v>
      </c>
      <c r="F51" s="146" t="s">
        <v>532</v>
      </c>
    </row>
    <row r="52" spans="1:6" x14ac:dyDescent="0.2">
      <c r="A52" s="146" t="s">
        <v>210</v>
      </c>
      <c r="B52" s="146" t="s">
        <v>40</v>
      </c>
      <c r="C52" s="146" t="s">
        <v>533</v>
      </c>
      <c r="D52" s="146" t="s">
        <v>534</v>
      </c>
      <c r="E52" s="146" t="s">
        <v>398</v>
      </c>
      <c r="F52" s="146" t="s">
        <v>535</v>
      </c>
    </row>
    <row r="53" spans="1:6" x14ac:dyDescent="0.2">
      <c r="A53" s="146" t="s">
        <v>211</v>
      </c>
      <c r="B53" s="146" t="s">
        <v>182</v>
      </c>
      <c r="C53" s="146" t="s">
        <v>536</v>
      </c>
      <c r="D53" s="146" t="s">
        <v>537</v>
      </c>
      <c r="E53" s="146" t="s">
        <v>538</v>
      </c>
      <c r="F53" s="146" t="s">
        <v>539</v>
      </c>
    </row>
    <row r="54" spans="1:6" x14ac:dyDescent="0.2">
      <c r="A54" s="146" t="s">
        <v>212</v>
      </c>
      <c r="B54" s="146" t="s">
        <v>213</v>
      </c>
      <c r="C54" s="146" t="s">
        <v>540</v>
      </c>
      <c r="D54" s="146" t="s">
        <v>541</v>
      </c>
      <c r="E54" s="146" t="s">
        <v>542</v>
      </c>
      <c r="F54" s="146" t="s">
        <v>543</v>
      </c>
    </row>
    <row r="55" spans="1:6" x14ac:dyDescent="0.2">
      <c r="A55" s="146" t="s">
        <v>214</v>
      </c>
      <c r="B55" s="146" t="s">
        <v>213</v>
      </c>
      <c r="C55" s="146" t="s">
        <v>544</v>
      </c>
      <c r="D55" s="146" t="s">
        <v>545</v>
      </c>
      <c r="E55" s="146" t="s">
        <v>542</v>
      </c>
      <c r="F55" s="146" t="s">
        <v>546</v>
      </c>
    </row>
    <row r="56" spans="1:6" x14ac:dyDescent="0.2">
      <c r="A56" s="146" t="s">
        <v>216</v>
      </c>
      <c r="B56" s="146" t="s">
        <v>52</v>
      </c>
      <c r="C56" s="146" t="s">
        <v>547</v>
      </c>
      <c r="D56" s="146" t="s">
        <v>548</v>
      </c>
      <c r="E56" s="146" t="s">
        <v>414</v>
      </c>
      <c r="F56" s="146" t="s">
        <v>549</v>
      </c>
    </row>
    <row r="57" spans="1:6" x14ac:dyDescent="0.2">
      <c r="A57" s="146" t="s">
        <v>220</v>
      </c>
      <c r="B57" s="146" t="s">
        <v>52</v>
      </c>
      <c r="C57" s="146" t="s">
        <v>550</v>
      </c>
      <c r="D57" s="146" t="s">
        <v>551</v>
      </c>
      <c r="E57" s="146" t="s">
        <v>414</v>
      </c>
      <c r="F57" s="146" t="s">
        <v>552</v>
      </c>
    </row>
    <row r="58" spans="1:6" x14ac:dyDescent="0.2">
      <c r="A58" s="146" t="s">
        <v>221</v>
      </c>
      <c r="B58" s="146" t="s">
        <v>52</v>
      </c>
      <c r="C58" s="146" t="s">
        <v>553</v>
      </c>
      <c r="D58" s="146" t="s">
        <v>554</v>
      </c>
      <c r="E58" s="146" t="s">
        <v>414</v>
      </c>
      <c r="F58" s="146" t="s">
        <v>555</v>
      </c>
    </row>
    <row r="59" spans="1:6" x14ac:dyDescent="0.2">
      <c r="A59" s="146" t="s">
        <v>222</v>
      </c>
      <c r="B59" s="146" t="s">
        <v>182</v>
      </c>
      <c r="C59" s="146" t="s">
        <v>556</v>
      </c>
      <c r="D59" s="146" t="s">
        <v>557</v>
      </c>
      <c r="E59" s="146" t="s">
        <v>490</v>
      </c>
      <c r="F59" s="146" t="s">
        <v>558</v>
      </c>
    </row>
    <row r="60" spans="1:6" x14ac:dyDescent="0.2">
      <c r="A60" s="146" t="s">
        <v>224</v>
      </c>
      <c r="B60" s="146" t="s">
        <v>40</v>
      </c>
      <c r="C60" s="146" t="s">
        <v>559</v>
      </c>
      <c r="D60" s="146" t="s">
        <v>560</v>
      </c>
      <c r="E60" s="146" t="s">
        <v>398</v>
      </c>
      <c r="F60" s="146" t="s">
        <v>561</v>
      </c>
    </row>
    <row r="61" spans="1:6" x14ac:dyDescent="0.2">
      <c r="A61" s="146" t="s">
        <v>225</v>
      </c>
      <c r="B61" s="146" t="s">
        <v>226</v>
      </c>
      <c r="C61" s="146" t="s">
        <v>562</v>
      </c>
      <c r="D61" s="146" t="s">
        <v>563</v>
      </c>
      <c r="E61" s="146" t="s">
        <v>564</v>
      </c>
      <c r="F61" s="146" t="s">
        <v>565</v>
      </c>
    </row>
    <row r="62" spans="1:6" x14ac:dyDescent="0.2">
      <c r="A62" s="146" t="s">
        <v>228</v>
      </c>
      <c r="B62" s="146" t="s">
        <v>40</v>
      </c>
      <c r="C62" s="146" t="s">
        <v>566</v>
      </c>
      <c r="D62" s="146" t="s">
        <v>567</v>
      </c>
      <c r="E62" s="146" t="s">
        <v>398</v>
      </c>
      <c r="F62" s="146" t="s">
        <v>568</v>
      </c>
    </row>
    <row r="63" spans="1:6" x14ac:dyDescent="0.2">
      <c r="A63" s="146" t="s">
        <v>231</v>
      </c>
      <c r="B63" s="146" t="s">
        <v>40</v>
      </c>
      <c r="C63" s="146" t="s">
        <v>569</v>
      </c>
      <c r="D63" s="146" t="s">
        <v>570</v>
      </c>
      <c r="E63" s="146" t="s">
        <v>398</v>
      </c>
      <c r="F63" s="146" t="s">
        <v>571</v>
      </c>
    </row>
    <row r="64" spans="1:6" x14ac:dyDescent="0.2">
      <c r="A64" s="146" t="s">
        <v>234</v>
      </c>
      <c r="B64" s="146" t="s">
        <v>235</v>
      </c>
      <c r="C64" s="146" t="s">
        <v>572</v>
      </c>
      <c r="D64" s="146" t="s">
        <v>573</v>
      </c>
      <c r="E64" s="146" t="s">
        <v>574</v>
      </c>
      <c r="F64" s="146" t="s">
        <v>575</v>
      </c>
    </row>
    <row r="65" spans="1:6" x14ac:dyDescent="0.2">
      <c r="A65" s="146" t="s">
        <v>247</v>
      </c>
      <c r="B65" s="146" t="s">
        <v>141</v>
      </c>
      <c r="C65" s="146" t="s">
        <v>576</v>
      </c>
      <c r="D65" s="146" t="s">
        <v>577</v>
      </c>
      <c r="E65" s="146" t="s">
        <v>141</v>
      </c>
      <c r="F65" s="146" t="s">
        <v>578</v>
      </c>
    </row>
    <row r="66" spans="1:6" x14ac:dyDescent="0.2">
      <c r="A66" s="146" t="s">
        <v>248</v>
      </c>
      <c r="B66" s="146" t="s">
        <v>141</v>
      </c>
      <c r="C66" s="146" t="s">
        <v>579</v>
      </c>
      <c r="D66" s="146" t="s">
        <v>580</v>
      </c>
      <c r="E66" s="146" t="s">
        <v>141</v>
      </c>
      <c r="F66" s="146" t="s">
        <v>581</v>
      </c>
    </row>
    <row r="67" spans="1:6" x14ac:dyDescent="0.2">
      <c r="A67" s="146" t="s">
        <v>249</v>
      </c>
      <c r="B67" s="146" t="s">
        <v>182</v>
      </c>
      <c r="C67" s="146" t="s">
        <v>582</v>
      </c>
      <c r="D67" s="146" t="s">
        <v>583</v>
      </c>
      <c r="E67" s="146" t="s">
        <v>490</v>
      </c>
      <c r="F67" s="146" t="s">
        <v>584</v>
      </c>
    </row>
    <row r="68" spans="1:6" x14ac:dyDescent="0.2">
      <c r="A68" s="146" t="s">
        <v>252</v>
      </c>
      <c r="B68" s="146" t="s">
        <v>40</v>
      </c>
      <c r="C68" s="146" t="s">
        <v>585</v>
      </c>
      <c r="D68" s="146" t="s">
        <v>586</v>
      </c>
      <c r="E68" s="146" t="s">
        <v>398</v>
      </c>
      <c r="F68" s="146" t="s">
        <v>587</v>
      </c>
    </row>
    <row r="69" spans="1:6" x14ac:dyDescent="0.2">
      <c r="A69" s="146" t="s">
        <v>253</v>
      </c>
      <c r="B69" s="146" t="s">
        <v>40</v>
      </c>
      <c r="C69" s="146" t="s">
        <v>588</v>
      </c>
      <c r="D69" s="146" t="s">
        <v>589</v>
      </c>
      <c r="E69" s="146" t="s">
        <v>398</v>
      </c>
      <c r="F69" s="146" t="s">
        <v>590</v>
      </c>
    </row>
    <row r="70" spans="1:6" x14ac:dyDescent="0.2">
      <c r="A70" s="146" t="s">
        <v>254</v>
      </c>
      <c r="B70" s="146" t="s">
        <v>60</v>
      </c>
      <c r="C70" s="146" t="s">
        <v>591</v>
      </c>
      <c r="D70" s="146" t="s">
        <v>592</v>
      </c>
      <c r="E70" s="146" t="s">
        <v>440</v>
      </c>
      <c r="F70" s="146" t="s">
        <v>593</v>
      </c>
    </row>
    <row r="71" spans="1:6" x14ac:dyDescent="0.2">
      <c r="A71" s="146" t="s">
        <v>255</v>
      </c>
      <c r="B71" s="146" t="s">
        <v>141</v>
      </c>
      <c r="C71" s="146" t="s">
        <v>594</v>
      </c>
      <c r="D71" s="146" t="s">
        <v>595</v>
      </c>
      <c r="E71" s="146" t="s">
        <v>141</v>
      </c>
      <c r="F71" s="146" t="s">
        <v>596</v>
      </c>
    </row>
    <row r="72" spans="1:6" x14ac:dyDescent="0.2">
      <c r="A72" s="146" t="s">
        <v>267</v>
      </c>
      <c r="B72" s="146" t="s">
        <v>141</v>
      </c>
      <c r="C72" s="146" t="s">
        <v>597</v>
      </c>
      <c r="D72" s="146" t="s">
        <v>598</v>
      </c>
      <c r="E72" s="146" t="s">
        <v>141</v>
      </c>
      <c r="F72" s="146" t="s">
        <v>599</v>
      </c>
    </row>
    <row r="73" spans="1:6" x14ac:dyDescent="0.2">
      <c r="A73" s="146" t="s">
        <v>268</v>
      </c>
      <c r="B73" s="146" t="s">
        <v>269</v>
      </c>
      <c r="C73" s="146" t="s">
        <v>600</v>
      </c>
      <c r="D73" s="146" t="s">
        <v>601</v>
      </c>
      <c r="E73" s="146" t="s">
        <v>602</v>
      </c>
      <c r="F73" s="146" t="s">
        <v>603</v>
      </c>
    </row>
    <row r="74" spans="1:6" x14ac:dyDescent="0.2">
      <c r="A74" s="146" t="s">
        <v>270</v>
      </c>
      <c r="B74" s="146" t="s">
        <v>269</v>
      </c>
      <c r="C74" s="146" t="s">
        <v>604</v>
      </c>
      <c r="D74" s="146" t="s">
        <v>605</v>
      </c>
      <c r="E74" s="146" t="s">
        <v>602</v>
      </c>
      <c r="F74" s="146" t="s">
        <v>606</v>
      </c>
    </row>
    <row r="75" spans="1:6" x14ac:dyDescent="0.2">
      <c r="A75" s="146" t="s">
        <v>271</v>
      </c>
      <c r="B75" s="146" t="s">
        <v>607</v>
      </c>
      <c r="C75" s="146" t="s">
        <v>608</v>
      </c>
      <c r="D75" s="146" t="s">
        <v>609</v>
      </c>
      <c r="E75" s="146" t="s">
        <v>607</v>
      </c>
      <c r="F75" s="146" t="s">
        <v>610</v>
      </c>
    </row>
    <row r="76" spans="1:6" x14ac:dyDescent="0.2">
      <c r="A76" s="146" t="s">
        <v>274</v>
      </c>
      <c r="B76" s="146" t="s">
        <v>269</v>
      </c>
      <c r="C76" s="146" t="s">
        <v>611</v>
      </c>
      <c r="D76" s="146" t="s">
        <v>612</v>
      </c>
      <c r="E76" s="146" t="s">
        <v>602</v>
      </c>
      <c r="F76" s="146" t="s">
        <v>613</v>
      </c>
    </row>
    <row r="77" spans="1:6" x14ac:dyDescent="0.2">
      <c r="A77" s="146" t="s">
        <v>614</v>
      </c>
      <c r="B77" s="146" t="s">
        <v>24</v>
      </c>
      <c r="C77" s="146" t="s">
        <v>615</v>
      </c>
      <c r="D77" s="146" t="s">
        <v>616</v>
      </c>
      <c r="E77" s="146" t="s">
        <v>390</v>
      </c>
      <c r="F77" s="146" t="s">
        <v>617</v>
      </c>
    </row>
    <row r="78" spans="1:6" x14ac:dyDescent="0.2">
      <c r="A78" s="146" t="s">
        <v>618</v>
      </c>
      <c r="B78" s="146" t="s">
        <v>24</v>
      </c>
      <c r="C78" s="146" t="s">
        <v>619</v>
      </c>
      <c r="D78" s="146" t="s">
        <v>620</v>
      </c>
      <c r="E78" s="146" t="s">
        <v>498</v>
      </c>
      <c r="F78" s="146" t="s">
        <v>621</v>
      </c>
    </row>
    <row r="79" spans="1:6" x14ac:dyDescent="0.2">
      <c r="A79" s="146" t="s">
        <v>280</v>
      </c>
      <c r="B79" s="146" t="s">
        <v>40</v>
      </c>
      <c r="C79" s="146" t="s">
        <v>622</v>
      </c>
      <c r="D79" s="146" t="s">
        <v>623</v>
      </c>
      <c r="E79" s="146" t="s">
        <v>398</v>
      </c>
      <c r="F79" s="146" t="s">
        <v>624</v>
      </c>
    </row>
    <row r="80" spans="1:6" x14ac:dyDescent="0.2">
      <c r="A80" s="146" t="s">
        <v>286</v>
      </c>
      <c r="B80" s="146" t="s">
        <v>40</v>
      </c>
      <c r="C80" s="146" t="s">
        <v>625</v>
      </c>
      <c r="D80" s="146" t="s">
        <v>626</v>
      </c>
      <c r="E80" s="146" t="s">
        <v>398</v>
      </c>
      <c r="F80" s="146" t="s">
        <v>627</v>
      </c>
    </row>
    <row r="81" spans="1:6" x14ac:dyDescent="0.2">
      <c r="A81" s="146" t="s">
        <v>287</v>
      </c>
      <c r="B81" s="146" t="s">
        <v>40</v>
      </c>
      <c r="C81" s="146" t="s">
        <v>628</v>
      </c>
      <c r="D81" s="146" t="s">
        <v>629</v>
      </c>
      <c r="E81" s="146" t="s">
        <v>398</v>
      </c>
      <c r="F81" s="146" t="s">
        <v>630</v>
      </c>
    </row>
    <row r="82" spans="1:6" x14ac:dyDescent="0.2">
      <c r="A82" s="146" t="s">
        <v>631</v>
      </c>
      <c r="B82" s="146" t="s">
        <v>148</v>
      </c>
      <c r="C82" s="146" t="s">
        <v>632</v>
      </c>
      <c r="D82" s="146" t="s">
        <v>633</v>
      </c>
      <c r="E82" s="146" t="s">
        <v>148</v>
      </c>
      <c r="F82" s="146" t="s">
        <v>634</v>
      </c>
    </row>
    <row r="83" spans="1:6" x14ac:dyDescent="0.2">
      <c r="A83" s="146" t="s">
        <v>292</v>
      </c>
      <c r="B83" s="146" t="s">
        <v>148</v>
      </c>
      <c r="C83" s="146" t="s">
        <v>635</v>
      </c>
      <c r="D83" s="146" t="s">
        <v>636</v>
      </c>
      <c r="E83" s="146" t="s">
        <v>148</v>
      </c>
      <c r="F83" s="146" t="s">
        <v>637</v>
      </c>
    </row>
    <row r="84" spans="1:6" x14ac:dyDescent="0.2">
      <c r="A84" s="146" t="s">
        <v>638</v>
      </c>
      <c r="B84" s="146" t="s">
        <v>148</v>
      </c>
      <c r="C84" s="146" t="s">
        <v>639</v>
      </c>
      <c r="D84" s="146" t="s">
        <v>640</v>
      </c>
      <c r="E84" s="146" t="s">
        <v>148</v>
      </c>
      <c r="F84" s="146" t="s">
        <v>641</v>
      </c>
    </row>
    <row r="85" spans="1:6" x14ac:dyDescent="0.2">
      <c r="A85" s="146" t="s">
        <v>295</v>
      </c>
      <c r="B85" s="146" t="s">
        <v>148</v>
      </c>
      <c r="C85" s="146" t="s">
        <v>642</v>
      </c>
      <c r="D85" s="146" t="s">
        <v>643</v>
      </c>
      <c r="E85" s="146" t="s">
        <v>148</v>
      </c>
      <c r="F85" s="146" t="s">
        <v>644</v>
      </c>
    </row>
    <row r="86" spans="1:6" x14ac:dyDescent="0.2">
      <c r="A86" s="146" t="s">
        <v>645</v>
      </c>
      <c r="B86" s="146" t="s">
        <v>60</v>
      </c>
      <c r="C86" s="146" t="s">
        <v>646</v>
      </c>
      <c r="D86" s="146" t="s">
        <v>647</v>
      </c>
      <c r="E86" s="146" t="s">
        <v>60</v>
      </c>
      <c r="F86" s="146" t="s">
        <v>648</v>
      </c>
    </row>
    <row r="87" spans="1:6" x14ac:dyDescent="0.2">
      <c r="A87" s="146" t="s">
        <v>304</v>
      </c>
      <c r="B87" s="146" t="s">
        <v>60</v>
      </c>
      <c r="C87" s="146" t="s">
        <v>649</v>
      </c>
      <c r="D87" s="146" t="s">
        <v>650</v>
      </c>
      <c r="E87" s="146" t="s">
        <v>60</v>
      </c>
      <c r="F87" s="146" t="s">
        <v>651</v>
      </c>
    </row>
    <row r="88" spans="1:6" x14ac:dyDescent="0.2">
      <c r="A88" s="146" t="s">
        <v>323</v>
      </c>
      <c r="B88" s="146" t="s">
        <v>324</v>
      </c>
      <c r="C88" s="146" t="s">
        <v>652</v>
      </c>
      <c r="D88" s="146" t="s">
        <v>653</v>
      </c>
      <c r="E88" s="146" t="s">
        <v>324</v>
      </c>
      <c r="F88" s="146" t="s">
        <v>654</v>
      </c>
    </row>
    <row r="89" spans="1:6" x14ac:dyDescent="0.2">
      <c r="A89" s="146" t="s">
        <v>325</v>
      </c>
      <c r="B89" s="146" t="s">
        <v>324</v>
      </c>
      <c r="C89" s="146" t="s">
        <v>655</v>
      </c>
      <c r="D89" s="146" t="s">
        <v>656</v>
      </c>
      <c r="E89" s="146" t="s">
        <v>324</v>
      </c>
      <c r="F89" s="146" t="s">
        <v>657</v>
      </c>
    </row>
    <row r="90" spans="1:6" x14ac:dyDescent="0.2">
      <c r="A90" s="146" t="s">
        <v>328</v>
      </c>
      <c r="B90" s="146" t="s">
        <v>40</v>
      </c>
      <c r="C90" s="146" t="s">
        <v>658</v>
      </c>
      <c r="D90" s="146" t="s">
        <v>659</v>
      </c>
      <c r="E90" s="146" t="s">
        <v>398</v>
      </c>
      <c r="F90" s="146" t="s">
        <v>660</v>
      </c>
    </row>
    <row r="91" spans="1:6" x14ac:dyDescent="0.2">
      <c r="A91" s="146" t="s">
        <v>330</v>
      </c>
      <c r="B91" s="146" t="s">
        <v>40</v>
      </c>
      <c r="C91" s="146" t="s">
        <v>661</v>
      </c>
      <c r="D91" s="146" t="s">
        <v>662</v>
      </c>
      <c r="E91" s="146" t="s">
        <v>398</v>
      </c>
      <c r="F91" s="146" t="s">
        <v>663</v>
      </c>
    </row>
    <row r="92" spans="1:6" x14ac:dyDescent="0.2">
      <c r="A92" s="146" t="s">
        <v>331</v>
      </c>
      <c r="B92" s="146" t="s">
        <v>332</v>
      </c>
      <c r="C92" s="146" t="s">
        <v>664</v>
      </c>
      <c r="D92" s="146" t="s">
        <v>665</v>
      </c>
      <c r="E92" s="146" t="s">
        <v>666</v>
      </c>
      <c r="F92" s="146" t="s">
        <v>667</v>
      </c>
    </row>
    <row r="93" spans="1:6" x14ac:dyDescent="0.2">
      <c r="A93" s="146" t="s">
        <v>334</v>
      </c>
      <c r="B93" s="146" t="s">
        <v>335</v>
      </c>
      <c r="C93" s="146" t="s">
        <v>668</v>
      </c>
      <c r="D93" s="146" t="s">
        <v>669</v>
      </c>
      <c r="E93" s="146" t="s">
        <v>335</v>
      </c>
      <c r="F93" s="146" t="s">
        <v>670</v>
      </c>
    </row>
    <row r="94" spans="1:6" x14ac:dyDescent="0.2">
      <c r="A94" s="146" t="s">
        <v>336</v>
      </c>
      <c r="B94" s="146" t="s">
        <v>40</v>
      </c>
      <c r="C94" s="146" t="s">
        <v>671</v>
      </c>
      <c r="D94" s="146" t="s">
        <v>672</v>
      </c>
      <c r="E94" s="146" t="s">
        <v>398</v>
      </c>
      <c r="F94" s="146" t="s">
        <v>673</v>
      </c>
    </row>
    <row r="95" spans="1:6" x14ac:dyDescent="0.2">
      <c r="A95" s="146" t="s">
        <v>674</v>
      </c>
      <c r="B95" s="146" t="s">
        <v>339</v>
      </c>
      <c r="C95" s="146" t="s">
        <v>675</v>
      </c>
      <c r="D95" s="146" t="s">
        <v>676</v>
      </c>
      <c r="E95" s="146" t="s">
        <v>339</v>
      </c>
      <c r="F95" s="146" t="s">
        <v>677</v>
      </c>
    </row>
    <row r="96" spans="1:6" x14ac:dyDescent="0.2">
      <c r="A96" s="146" t="s">
        <v>678</v>
      </c>
      <c r="B96" s="146" t="s">
        <v>347</v>
      </c>
      <c r="C96" s="146" t="s">
        <v>679</v>
      </c>
      <c r="D96" s="146" t="s">
        <v>680</v>
      </c>
      <c r="E96" s="146" t="s">
        <v>347</v>
      </c>
      <c r="F96" s="146" t="s">
        <v>681</v>
      </c>
    </row>
    <row r="97" spans="1:6" x14ac:dyDescent="0.2">
      <c r="A97" s="146" t="s">
        <v>682</v>
      </c>
      <c r="B97" s="146" t="s">
        <v>158</v>
      </c>
      <c r="C97" s="146" t="s">
        <v>683</v>
      </c>
      <c r="D97" s="146" t="s">
        <v>684</v>
      </c>
      <c r="E97" s="146" t="s">
        <v>498</v>
      </c>
      <c r="F97" s="146" t="s">
        <v>685</v>
      </c>
    </row>
    <row r="98" spans="1:6" x14ac:dyDescent="0.2">
      <c r="A98" s="146" t="s">
        <v>686</v>
      </c>
      <c r="B98" s="146" t="s">
        <v>158</v>
      </c>
      <c r="C98" s="146" t="s">
        <v>687</v>
      </c>
      <c r="D98" s="146" t="s">
        <v>688</v>
      </c>
      <c r="E98" s="146" t="s">
        <v>498</v>
      </c>
      <c r="F98" s="146" t="s">
        <v>689</v>
      </c>
    </row>
    <row r="99" spans="1:6" x14ac:dyDescent="0.2">
      <c r="A99" s="146" t="s">
        <v>690</v>
      </c>
      <c r="B99" s="146" t="s">
        <v>158</v>
      </c>
      <c r="C99" s="146" t="s">
        <v>691</v>
      </c>
      <c r="D99" s="146" t="s">
        <v>692</v>
      </c>
      <c r="E99" s="146" t="s">
        <v>498</v>
      </c>
      <c r="F99" s="146" t="s">
        <v>693</v>
      </c>
    </row>
    <row r="100" spans="1:6" x14ac:dyDescent="0.2">
      <c r="A100" s="146" t="s">
        <v>185</v>
      </c>
      <c r="B100" s="146" t="s">
        <v>40</v>
      </c>
      <c r="C100" s="151" t="s">
        <v>694</v>
      </c>
      <c r="D100" s="146" t="s">
        <v>695</v>
      </c>
      <c r="E100" s="146" t="s">
        <v>398</v>
      </c>
      <c r="F100" s="150" t="s">
        <v>696</v>
      </c>
    </row>
    <row r="101" spans="1:6" x14ac:dyDescent="0.2">
      <c r="A101" s="146" t="s">
        <v>697</v>
      </c>
      <c r="B101" s="146" t="s">
        <v>40</v>
      </c>
      <c r="C101" s="146" t="s">
        <v>698</v>
      </c>
      <c r="D101" s="146" t="s">
        <v>699</v>
      </c>
      <c r="E101" s="146" t="s">
        <v>398</v>
      </c>
      <c r="F101" s="146" t="s">
        <v>700</v>
      </c>
    </row>
    <row r="102" spans="1:6" x14ac:dyDescent="0.2">
      <c r="A102" s="146" t="s">
        <v>348</v>
      </c>
      <c r="B102" s="146" t="s">
        <v>349</v>
      </c>
      <c r="C102" s="146" t="s">
        <v>701</v>
      </c>
      <c r="D102" s="146" t="s">
        <v>702</v>
      </c>
      <c r="E102" s="146" t="s">
        <v>349</v>
      </c>
      <c r="F102" s="146" t="s">
        <v>703</v>
      </c>
    </row>
    <row r="103" spans="1:6" x14ac:dyDescent="0.2">
      <c r="A103" s="148" t="s">
        <v>704</v>
      </c>
      <c r="B103" s="146" t="s">
        <v>162</v>
      </c>
      <c r="C103" s="146" t="s">
        <v>705</v>
      </c>
      <c r="D103" s="146" t="s">
        <v>706</v>
      </c>
      <c r="E103" s="146" t="s">
        <v>707</v>
      </c>
      <c r="F103" s="146" t="s">
        <v>708</v>
      </c>
    </row>
    <row r="104" spans="1:6" x14ac:dyDescent="0.2">
      <c r="A104" s="149" t="s">
        <v>177</v>
      </c>
      <c r="B104" s="146" t="s">
        <v>40</v>
      </c>
      <c r="C104" s="146" t="s">
        <v>709</v>
      </c>
      <c r="D104" s="146" t="s">
        <v>710</v>
      </c>
      <c r="E104" s="146" t="s">
        <v>398</v>
      </c>
      <c r="F104" s="146" t="s">
        <v>711</v>
      </c>
    </row>
    <row r="105" spans="1:6" x14ac:dyDescent="0.2">
      <c r="A105" s="149" t="s">
        <v>712</v>
      </c>
      <c r="B105" s="146" t="s">
        <v>40</v>
      </c>
      <c r="C105" s="146" t="s">
        <v>713</v>
      </c>
      <c r="D105" s="146" t="s">
        <v>714</v>
      </c>
      <c r="E105" s="146" t="s">
        <v>398</v>
      </c>
      <c r="F105" s="146" t="s">
        <v>715</v>
      </c>
    </row>
    <row r="106" spans="1:6" x14ac:dyDescent="0.2">
      <c r="A106" s="149" t="s">
        <v>716</v>
      </c>
      <c r="B106" s="146" t="s">
        <v>21</v>
      </c>
      <c r="C106" s="146" t="s">
        <v>717</v>
      </c>
      <c r="D106" s="146" t="s">
        <v>718</v>
      </c>
      <c r="E106" s="146" t="s">
        <v>360</v>
      </c>
      <c r="F106" s="146" t="s">
        <v>719</v>
      </c>
    </row>
    <row r="107" spans="1:6" x14ac:dyDescent="0.2">
      <c r="A107" s="149" t="s">
        <v>720</v>
      </c>
      <c r="B107" s="146" t="s">
        <v>40</v>
      </c>
      <c r="C107" s="146" t="s">
        <v>721</v>
      </c>
      <c r="D107" s="146" t="s">
        <v>722</v>
      </c>
      <c r="E107" s="146" t="s">
        <v>398</v>
      </c>
      <c r="F107" s="146" t="s">
        <v>723</v>
      </c>
    </row>
    <row r="108" spans="1:6" x14ac:dyDescent="0.2">
      <c r="A108" s="148" t="s">
        <v>203</v>
      </c>
      <c r="B108" s="146" t="s">
        <v>205</v>
      </c>
      <c r="C108" s="146" t="s">
        <v>724</v>
      </c>
      <c r="D108" s="146" t="s">
        <v>725</v>
      </c>
      <c r="E108" s="146" t="s">
        <v>726</v>
      </c>
      <c r="F108" s="146" t="s">
        <v>727</v>
      </c>
    </row>
    <row r="109" spans="1:6" x14ac:dyDescent="0.2">
      <c r="A109" s="147" t="s">
        <v>728</v>
      </c>
      <c r="B109" s="146" t="s">
        <v>182</v>
      </c>
      <c r="C109" s="146" t="s">
        <v>729</v>
      </c>
      <c r="D109" s="146" t="s">
        <v>730</v>
      </c>
      <c r="E109" s="146" t="s">
        <v>538</v>
      </c>
      <c r="F109" s="146" t="s">
        <v>731</v>
      </c>
    </row>
    <row r="110" spans="1:6" ht="54.75" customHeight="1" x14ac:dyDescent="0.2"/>
  </sheetData>
  <pageMargins left="0.7" right="0.7" top="0.75" bottom="0.75" header="0.3" footer="0.3"/>
  <customProperties>
    <customPr name="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26F0-8A3B-4158-8107-A9698683AAD2}">
  <dimension ref="A1:B109"/>
  <sheetViews>
    <sheetView zoomScale="80" zoomScaleNormal="80" workbookViewId="0">
      <pane ySplit="1" topLeftCell="A104" activePane="bottomLeft" state="frozen"/>
      <selection activeCell="AW5" sqref="AW5"/>
      <selection pane="bottomLeft" activeCell="A104" sqref="A104"/>
    </sheetView>
  </sheetViews>
  <sheetFormatPr defaultColWidth="9.140625" defaultRowHeight="15" x14ac:dyDescent="0.25"/>
  <cols>
    <col min="1" max="1" width="83.85546875" style="154" bestFit="1" customWidth="1"/>
    <col min="2" max="2" width="218.28515625" style="154" customWidth="1"/>
    <col min="3" max="16384" width="9.140625" style="154"/>
  </cols>
  <sheetData>
    <row r="1" spans="1:2" ht="15.75" x14ac:dyDescent="0.25">
      <c r="A1" s="160" t="s">
        <v>13</v>
      </c>
      <c r="B1" s="160" t="s">
        <v>732</v>
      </c>
    </row>
    <row r="2" spans="1:2" ht="45" x14ac:dyDescent="0.25">
      <c r="A2" s="158" t="s">
        <v>19</v>
      </c>
      <c r="B2" s="157" t="s">
        <v>733</v>
      </c>
    </row>
    <row r="3" spans="1:2" ht="45" x14ac:dyDescent="0.25">
      <c r="A3" s="158" t="s">
        <v>22</v>
      </c>
      <c r="B3" s="156" t="s">
        <v>734</v>
      </c>
    </row>
    <row r="4" spans="1:2" x14ac:dyDescent="0.25">
      <c r="A4" s="158" t="s">
        <v>365</v>
      </c>
      <c r="B4" s="156" t="s">
        <v>735</v>
      </c>
    </row>
    <row r="5" spans="1:2" ht="45" x14ac:dyDescent="0.25">
      <c r="A5" s="158" t="s">
        <v>276</v>
      </c>
      <c r="B5" s="156" t="s">
        <v>736</v>
      </c>
    </row>
    <row r="6" spans="1:2" ht="45" x14ac:dyDescent="0.25">
      <c r="A6" s="155" t="s">
        <v>384</v>
      </c>
      <c r="B6" s="156" t="s">
        <v>737</v>
      </c>
    </row>
    <row r="7" spans="1:2" ht="45" x14ac:dyDescent="0.25">
      <c r="A7" s="155" t="s">
        <v>380</v>
      </c>
      <c r="B7" s="156" t="s">
        <v>738</v>
      </c>
    </row>
    <row r="8" spans="1:2" x14ac:dyDescent="0.25">
      <c r="A8" s="155" t="s">
        <v>376</v>
      </c>
      <c r="B8" s="156" t="s">
        <v>739</v>
      </c>
    </row>
    <row r="9" spans="1:2" ht="45" x14ac:dyDescent="0.25">
      <c r="A9" s="155" t="s">
        <v>372</v>
      </c>
      <c r="B9" s="156" t="s">
        <v>740</v>
      </c>
    </row>
    <row r="10" spans="1:2" x14ac:dyDescent="0.25">
      <c r="A10" s="158" t="s">
        <v>31</v>
      </c>
      <c r="B10" s="155" t="s">
        <v>741</v>
      </c>
    </row>
    <row r="11" spans="1:2" x14ac:dyDescent="0.25">
      <c r="A11" s="158" t="s">
        <v>38</v>
      </c>
      <c r="B11" s="156" t="s">
        <v>742</v>
      </c>
    </row>
    <row r="12" spans="1:2" ht="30" x14ac:dyDescent="0.25">
      <c r="A12" s="158" t="s">
        <v>39</v>
      </c>
      <c r="B12" s="156" t="s">
        <v>743</v>
      </c>
    </row>
    <row r="13" spans="1:2" ht="60" x14ac:dyDescent="0.25">
      <c r="A13" s="155" t="s">
        <v>42</v>
      </c>
      <c r="B13" s="156" t="s">
        <v>744</v>
      </c>
    </row>
    <row r="14" spans="1:2" ht="30.75" x14ac:dyDescent="0.25">
      <c r="A14" s="158" t="s">
        <v>404</v>
      </c>
      <c r="B14" s="156" t="s">
        <v>745</v>
      </c>
    </row>
    <row r="15" spans="1:2" ht="30" x14ac:dyDescent="0.25">
      <c r="A15" s="158" t="s">
        <v>408</v>
      </c>
      <c r="B15" s="156" t="s">
        <v>746</v>
      </c>
    </row>
    <row r="16" spans="1:2" x14ac:dyDescent="0.25">
      <c r="A16" s="158" t="s">
        <v>51</v>
      </c>
      <c r="B16" s="156" t="s">
        <v>747</v>
      </c>
    </row>
    <row r="17" spans="1:2" ht="45" x14ac:dyDescent="0.25">
      <c r="A17" s="158" t="s">
        <v>59</v>
      </c>
      <c r="B17" s="156" t="s">
        <v>748</v>
      </c>
    </row>
    <row r="18" spans="1:2" ht="45" x14ac:dyDescent="0.25">
      <c r="A18" s="151" t="s">
        <v>61</v>
      </c>
      <c r="B18" s="156" t="s">
        <v>749</v>
      </c>
    </row>
    <row r="19" spans="1:2" x14ac:dyDescent="0.25">
      <c r="A19" s="158" t="s">
        <v>140</v>
      </c>
      <c r="B19" s="155" t="s">
        <v>750</v>
      </c>
    </row>
    <row r="20" spans="1:2" x14ac:dyDescent="0.25">
      <c r="A20" s="158" t="s">
        <v>142</v>
      </c>
      <c r="B20" s="156" t="s">
        <v>33</v>
      </c>
    </row>
    <row r="21" spans="1:2" x14ac:dyDescent="0.25">
      <c r="A21" s="158" t="s">
        <v>143</v>
      </c>
      <c r="B21" s="156" t="s">
        <v>33</v>
      </c>
    </row>
    <row r="22" spans="1:2" ht="60" x14ac:dyDescent="0.25">
      <c r="A22" s="158" t="s">
        <v>145</v>
      </c>
      <c r="B22" s="156" t="s">
        <v>751</v>
      </c>
    </row>
    <row r="23" spans="1:2" x14ac:dyDescent="0.25">
      <c r="A23" s="158" t="s">
        <v>147</v>
      </c>
      <c r="B23" s="156" t="s">
        <v>752</v>
      </c>
    </row>
    <row r="24" spans="1:2" ht="30" x14ac:dyDescent="0.25">
      <c r="A24" s="155" t="s">
        <v>149</v>
      </c>
      <c r="B24" s="156" t="s">
        <v>753</v>
      </c>
    </row>
    <row r="25" spans="1:2" ht="30" x14ac:dyDescent="0.25">
      <c r="A25" s="155" t="s">
        <v>152</v>
      </c>
      <c r="B25" s="156" t="s">
        <v>754</v>
      </c>
    </row>
    <row r="26" spans="1:2" ht="30" x14ac:dyDescent="0.25">
      <c r="A26" s="155" t="s">
        <v>154</v>
      </c>
      <c r="B26" s="156" t="s">
        <v>755</v>
      </c>
    </row>
    <row r="27" spans="1:2" ht="30" x14ac:dyDescent="0.25">
      <c r="A27" s="158" t="s">
        <v>682</v>
      </c>
      <c r="B27" s="155" t="s">
        <v>756</v>
      </c>
    </row>
    <row r="28" spans="1:2" ht="30" x14ac:dyDescent="0.25">
      <c r="A28" s="158" t="s">
        <v>686</v>
      </c>
      <c r="B28" s="155" t="s">
        <v>757</v>
      </c>
    </row>
    <row r="29" spans="1:2" ht="30" x14ac:dyDescent="0.25">
      <c r="A29" s="158" t="s">
        <v>690</v>
      </c>
      <c r="B29" s="155" t="s">
        <v>758</v>
      </c>
    </row>
    <row r="30" spans="1:2" ht="30" x14ac:dyDescent="0.25">
      <c r="A30" s="158" t="s">
        <v>704</v>
      </c>
      <c r="B30" s="155" t="s">
        <v>759</v>
      </c>
    </row>
    <row r="31" spans="1:2" ht="90" x14ac:dyDescent="0.25">
      <c r="A31" s="155" t="s">
        <v>163</v>
      </c>
      <c r="B31" s="156" t="s">
        <v>760</v>
      </c>
    </row>
    <row r="32" spans="1:2" ht="90" x14ac:dyDescent="0.25">
      <c r="A32" s="155" t="s">
        <v>164</v>
      </c>
      <c r="B32" s="156" t="s">
        <v>761</v>
      </c>
    </row>
    <row r="33" spans="1:2" ht="90" x14ac:dyDescent="0.25">
      <c r="A33" s="155" t="s">
        <v>165</v>
      </c>
      <c r="B33" s="156" t="s">
        <v>762</v>
      </c>
    </row>
    <row r="34" spans="1:2" ht="90" x14ac:dyDescent="0.25">
      <c r="A34" s="155" t="s">
        <v>451</v>
      </c>
      <c r="B34" s="156" t="s">
        <v>763</v>
      </c>
    </row>
    <row r="35" spans="1:2" ht="90" x14ac:dyDescent="0.25">
      <c r="A35" s="155" t="s">
        <v>167</v>
      </c>
      <c r="B35" s="156" t="s">
        <v>764</v>
      </c>
    </row>
    <row r="36" spans="1:2" ht="90" x14ac:dyDescent="0.25">
      <c r="A36" s="155" t="s">
        <v>169</v>
      </c>
      <c r="B36" s="156" t="s">
        <v>765</v>
      </c>
    </row>
    <row r="37" spans="1:2" ht="90" x14ac:dyDescent="0.25">
      <c r="A37" s="155" t="s">
        <v>170</v>
      </c>
      <c r="B37" s="156" t="s">
        <v>766</v>
      </c>
    </row>
    <row r="38" spans="1:2" ht="105" x14ac:dyDescent="0.25">
      <c r="A38" s="155" t="s">
        <v>459</v>
      </c>
      <c r="B38" s="156" t="s">
        <v>767</v>
      </c>
    </row>
    <row r="39" spans="1:2" ht="30" x14ac:dyDescent="0.25">
      <c r="A39" s="158" t="s">
        <v>172</v>
      </c>
      <c r="B39" s="155" t="s">
        <v>768</v>
      </c>
    </row>
    <row r="40" spans="1:2" x14ac:dyDescent="0.25">
      <c r="A40" s="155" t="s">
        <v>174</v>
      </c>
      <c r="B40" s="156" t="s">
        <v>33</v>
      </c>
    </row>
    <row r="41" spans="1:2" x14ac:dyDescent="0.25">
      <c r="A41" s="155" t="s">
        <v>470</v>
      </c>
      <c r="B41" s="156" t="s">
        <v>33</v>
      </c>
    </row>
    <row r="42" spans="1:2" x14ac:dyDescent="0.25">
      <c r="A42" s="155" t="s">
        <v>177</v>
      </c>
      <c r="B42" s="156" t="s">
        <v>33</v>
      </c>
    </row>
    <row r="43" spans="1:2" x14ac:dyDescent="0.25">
      <c r="A43" s="155" t="s">
        <v>712</v>
      </c>
      <c r="B43" s="156" t="s">
        <v>33</v>
      </c>
    </row>
    <row r="44" spans="1:2" ht="45" x14ac:dyDescent="0.25">
      <c r="A44" s="158" t="s">
        <v>179</v>
      </c>
      <c r="B44" s="156" t="s">
        <v>769</v>
      </c>
    </row>
    <row r="45" spans="1:2" ht="60" x14ac:dyDescent="0.25">
      <c r="A45" s="155" t="s">
        <v>487</v>
      </c>
      <c r="B45" s="155" t="s">
        <v>770</v>
      </c>
    </row>
    <row r="46" spans="1:2" ht="30.75" x14ac:dyDescent="0.25">
      <c r="A46" s="158" t="s">
        <v>185</v>
      </c>
      <c r="B46" s="156" t="s">
        <v>771</v>
      </c>
    </row>
    <row r="47" spans="1:2" ht="30" x14ac:dyDescent="0.25">
      <c r="A47" s="155" t="s">
        <v>187</v>
      </c>
      <c r="B47" s="156" t="s">
        <v>772</v>
      </c>
    </row>
    <row r="48" spans="1:2" ht="30" x14ac:dyDescent="0.25">
      <c r="A48" s="159" t="s">
        <v>188</v>
      </c>
      <c r="B48" s="156" t="s">
        <v>773</v>
      </c>
    </row>
    <row r="49" spans="1:2" ht="30" x14ac:dyDescent="0.25">
      <c r="A49" s="159" t="s">
        <v>190</v>
      </c>
      <c r="B49" s="156" t="s">
        <v>774</v>
      </c>
    </row>
    <row r="50" spans="1:2" ht="45" x14ac:dyDescent="0.25">
      <c r="A50" s="155" t="s">
        <v>697</v>
      </c>
      <c r="B50" s="156" t="s">
        <v>775</v>
      </c>
    </row>
    <row r="51" spans="1:2" ht="45" x14ac:dyDescent="0.25">
      <c r="A51" s="155" t="s">
        <v>507</v>
      </c>
      <c r="B51" s="156" t="s">
        <v>776</v>
      </c>
    </row>
    <row r="52" spans="1:2" ht="30" x14ac:dyDescent="0.25">
      <c r="A52" s="155" t="s">
        <v>193</v>
      </c>
      <c r="B52" s="156" t="s">
        <v>777</v>
      </c>
    </row>
    <row r="53" spans="1:2" ht="30" x14ac:dyDescent="0.25">
      <c r="A53" s="155" t="s">
        <v>194</v>
      </c>
      <c r="B53" s="156" t="s">
        <v>778</v>
      </c>
    </row>
    <row r="54" spans="1:2" ht="30" x14ac:dyDescent="0.25">
      <c r="A54" s="155" t="s">
        <v>196</v>
      </c>
      <c r="B54" s="156" t="s">
        <v>779</v>
      </c>
    </row>
    <row r="55" spans="1:2" ht="30" x14ac:dyDescent="0.25">
      <c r="A55" s="155" t="s">
        <v>716</v>
      </c>
      <c r="B55" s="156" t="s">
        <v>780</v>
      </c>
    </row>
    <row r="56" spans="1:2" x14ac:dyDescent="0.25">
      <c r="A56" s="155" t="s">
        <v>720</v>
      </c>
      <c r="B56" s="156" t="s">
        <v>33</v>
      </c>
    </row>
    <row r="57" spans="1:2" x14ac:dyDescent="0.25">
      <c r="A57" s="155" t="s">
        <v>199</v>
      </c>
      <c r="B57" s="156" t="s">
        <v>781</v>
      </c>
    </row>
    <row r="58" spans="1:2" ht="45" x14ac:dyDescent="0.25">
      <c r="A58" s="155" t="s">
        <v>782</v>
      </c>
      <c r="B58" s="156" t="s">
        <v>783</v>
      </c>
    </row>
    <row r="59" spans="1:2" ht="45" x14ac:dyDescent="0.25">
      <c r="A59" s="155" t="s">
        <v>784</v>
      </c>
      <c r="B59" s="156" t="s">
        <v>785</v>
      </c>
    </row>
    <row r="60" spans="1:2" x14ac:dyDescent="0.25">
      <c r="A60" s="155" t="s">
        <v>207</v>
      </c>
      <c r="B60" s="156" t="s">
        <v>786</v>
      </c>
    </row>
    <row r="61" spans="1:2" x14ac:dyDescent="0.25">
      <c r="A61" s="155" t="s">
        <v>208</v>
      </c>
      <c r="B61" s="156" t="s">
        <v>787</v>
      </c>
    </row>
    <row r="62" spans="1:2" x14ac:dyDescent="0.25">
      <c r="A62" s="155" t="s">
        <v>209</v>
      </c>
      <c r="B62" s="156" t="s">
        <v>788</v>
      </c>
    </row>
    <row r="63" spans="1:2" x14ac:dyDescent="0.25">
      <c r="A63" s="155" t="s">
        <v>210</v>
      </c>
      <c r="B63" s="156" t="s">
        <v>789</v>
      </c>
    </row>
    <row r="64" spans="1:2" ht="30" x14ac:dyDescent="0.25">
      <c r="A64" s="155" t="s">
        <v>211</v>
      </c>
      <c r="B64" s="156" t="s">
        <v>790</v>
      </c>
    </row>
    <row r="65" spans="1:2" x14ac:dyDescent="0.25">
      <c r="A65" s="155" t="s">
        <v>212</v>
      </c>
      <c r="B65" s="156" t="s">
        <v>791</v>
      </c>
    </row>
    <row r="66" spans="1:2" x14ac:dyDescent="0.25">
      <c r="A66" s="155" t="s">
        <v>214</v>
      </c>
      <c r="B66" s="157" t="s">
        <v>792</v>
      </c>
    </row>
    <row r="67" spans="1:2" x14ac:dyDescent="0.25">
      <c r="A67" s="155" t="s">
        <v>216</v>
      </c>
      <c r="B67" s="157" t="s">
        <v>793</v>
      </c>
    </row>
    <row r="68" spans="1:2" x14ac:dyDescent="0.25">
      <c r="A68" s="155" t="s">
        <v>220</v>
      </c>
      <c r="B68" s="157" t="s">
        <v>794</v>
      </c>
    </row>
    <row r="69" spans="1:2" ht="30" x14ac:dyDescent="0.25">
      <c r="A69" s="155" t="s">
        <v>221</v>
      </c>
      <c r="B69" s="157" t="s">
        <v>795</v>
      </c>
    </row>
    <row r="70" spans="1:2" ht="30" x14ac:dyDescent="0.25">
      <c r="A70" s="158" t="s">
        <v>222</v>
      </c>
      <c r="B70" s="156" t="s">
        <v>796</v>
      </c>
    </row>
    <row r="71" spans="1:2" ht="15.75" x14ac:dyDescent="0.25">
      <c r="A71" s="158" t="s">
        <v>224</v>
      </c>
      <c r="B71" s="156" t="s">
        <v>797</v>
      </c>
    </row>
    <row r="72" spans="1:2" ht="15.75" x14ac:dyDescent="0.25">
      <c r="A72" s="158" t="s">
        <v>225</v>
      </c>
      <c r="B72" s="156" t="s">
        <v>798</v>
      </c>
    </row>
    <row r="73" spans="1:2" ht="30" x14ac:dyDescent="0.25">
      <c r="A73" s="155" t="s">
        <v>228</v>
      </c>
      <c r="B73" s="156" t="s">
        <v>799</v>
      </c>
    </row>
    <row r="74" spans="1:2" ht="30" x14ac:dyDescent="0.25">
      <c r="A74" s="155" t="s">
        <v>231</v>
      </c>
      <c r="B74" s="156" t="s">
        <v>800</v>
      </c>
    </row>
    <row r="75" spans="1:2" x14ac:dyDescent="0.25">
      <c r="A75" s="155" t="s">
        <v>234</v>
      </c>
      <c r="B75" s="156" t="s">
        <v>801</v>
      </c>
    </row>
    <row r="76" spans="1:2" ht="30" x14ac:dyDescent="0.25">
      <c r="A76" s="155" t="s">
        <v>247</v>
      </c>
      <c r="B76" s="156" t="s">
        <v>802</v>
      </c>
    </row>
    <row r="77" spans="1:2" ht="30" x14ac:dyDescent="0.25">
      <c r="A77" s="155" t="s">
        <v>248</v>
      </c>
      <c r="B77" s="156" t="s">
        <v>803</v>
      </c>
    </row>
    <row r="78" spans="1:2" x14ac:dyDescent="0.25">
      <c r="A78" s="155" t="s">
        <v>249</v>
      </c>
      <c r="B78" s="156" t="s">
        <v>804</v>
      </c>
    </row>
    <row r="79" spans="1:2" x14ac:dyDescent="0.25">
      <c r="A79" s="155" t="s">
        <v>250</v>
      </c>
      <c r="B79" s="156" t="s">
        <v>33</v>
      </c>
    </row>
    <row r="80" spans="1:2" ht="30.75" x14ac:dyDescent="0.25">
      <c r="A80" s="157" t="s">
        <v>728</v>
      </c>
      <c r="B80" s="156" t="s">
        <v>805</v>
      </c>
    </row>
    <row r="81" spans="1:2" ht="30" x14ac:dyDescent="0.25">
      <c r="A81" s="155" t="s">
        <v>252</v>
      </c>
      <c r="B81" s="156" t="s">
        <v>806</v>
      </c>
    </row>
    <row r="82" spans="1:2" ht="30" x14ac:dyDescent="0.25">
      <c r="A82" s="155" t="s">
        <v>253</v>
      </c>
      <c r="B82" s="156" t="s">
        <v>807</v>
      </c>
    </row>
    <row r="83" spans="1:2" x14ac:dyDescent="0.25">
      <c r="A83" s="155" t="s">
        <v>254</v>
      </c>
      <c r="B83" s="156" t="s">
        <v>808</v>
      </c>
    </row>
    <row r="84" spans="1:2" ht="30" x14ac:dyDescent="0.25">
      <c r="A84" s="155" t="s">
        <v>255</v>
      </c>
      <c r="B84" s="156" t="s">
        <v>809</v>
      </c>
    </row>
    <row r="85" spans="1:2" ht="30" x14ac:dyDescent="0.25">
      <c r="A85" s="155" t="s">
        <v>267</v>
      </c>
      <c r="B85" s="156" t="s">
        <v>810</v>
      </c>
    </row>
    <row r="86" spans="1:2" ht="30" x14ac:dyDescent="0.25">
      <c r="A86" s="155" t="s">
        <v>268</v>
      </c>
      <c r="B86" s="156" t="s">
        <v>811</v>
      </c>
    </row>
    <row r="87" spans="1:2" ht="30" x14ac:dyDescent="0.25">
      <c r="A87" s="155" t="s">
        <v>270</v>
      </c>
      <c r="B87" s="156" t="s">
        <v>812</v>
      </c>
    </row>
    <row r="88" spans="1:2" ht="30" x14ac:dyDescent="0.25">
      <c r="A88" s="155" t="s">
        <v>271</v>
      </c>
      <c r="B88" s="156" t="s">
        <v>813</v>
      </c>
    </row>
    <row r="89" spans="1:2" ht="30" x14ac:dyDescent="0.25">
      <c r="A89" s="155" t="s">
        <v>274</v>
      </c>
      <c r="B89" s="156" t="s">
        <v>814</v>
      </c>
    </row>
    <row r="90" spans="1:2" x14ac:dyDescent="0.25">
      <c r="A90" s="155" t="s">
        <v>277</v>
      </c>
      <c r="B90" s="154" t="s">
        <v>815</v>
      </c>
    </row>
    <row r="91" spans="1:2" x14ac:dyDescent="0.25">
      <c r="A91" s="155" t="s">
        <v>280</v>
      </c>
      <c r="B91" s="154" t="s">
        <v>815</v>
      </c>
    </row>
    <row r="92" spans="1:2" x14ac:dyDescent="0.25">
      <c r="A92" s="155" t="s">
        <v>286</v>
      </c>
      <c r="B92" s="154" t="s">
        <v>815</v>
      </c>
    </row>
    <row r="93" spans="1:2" x14ac:dyDescent="0.25">
      <c r="A93" s="155" t="s">
        <v>287</v>
      </c>
      <c r="B93" s="154" t="s">
        <v>815</v>
      </c>
    </row>
    <row r="94" spans="1:2" x14ac:dyDescent="0.25">
      <c r="A94" s="155" t="s">
        <v>290</v>
      </c>
      <c r="B94" s="154" t="s">
        <v>815</v>
      </c>
    </row>
    <row r="95" spans="1:2" x14ac:dyDescent="0.25">
      <c r="A95" s="155" t="s">
        <v>292</v>
      </c>
      <c r="B95" s="154" t="s">
        <v>815</v>
      </c>
    </row>
    <row r="96" spans="1:2" x14ac:dyDescent="0.25">
      <c r="A96" s="155" t="s">
        <v>293</v>
      </c>
      <c r="B96" s="154" t="s">
        <v>815</v>
      </c>
    </row>
    <row r="97" spans="1:2" x14ac:dyDescent="0.25">
      <c r="A97" s="155" t="s">
        <v>295</v>
      </c>
      <c r="B97" s="154" t="s">
        <v>815</v>
      </c>
    </row>
    <row r="98" spans="1:2" x14ac:dyDescent="0.25">
      <c r="A98" s="155" t="s">
        <v>303</v>
      </c>
      <c r="B98" s="154" t="s">
        <v>815</v>
      </c>
    </row>
    <row r="99" spans="1:2" x14ac:dyDescent="0.25">
      <c r="A99" s="155" t="s">
        <v>304</v>
      </c>
      <c r="B99" s="154" t="s">
        <v>815</v>
      </c>
    </row>
    <row r="100" spans="1:2" x14ac:dyDescent="0.25">
      <c r="A100" s="155" t="s">
        <v>323</v>
      </c>
      <c r="B100" s="154" t="s">
        <v>815</v>
      </c>
    </row>
    <row r="101" spans="1:2" x14ac:dyDescent="0.25">
      <c r="A101" s="155" t="s">
        <v>325</v>
      </c>
      <c r="B101" s="154" t="s">
        <v>815</v>
      </c>
    </row>
    <row r="102" spans="1:2" x14ac:dyDescent="0.25">
      <c r="A102" s="155" t="s">
        <v>328</v>
      </c>
      <c r="B102" s="154" t="s">
        <v>815</v>
      </c>
    </row>
    <row r="103" spans="1:2" x14ac:dyDescent="0.25">
      <c r="A103" s="155" t="s">
        <v>330</v>
      </c>
      <c r="B103" s="154" t="s">
        <v>815</v>
      </c>
    </row>
    <row r="104" spans="1:2" x14ac:dyDescent="0.25">
      <c r="A104" s="155" t="s">
        <v>331</v>
      </c>
      <c r="B104" s="154" t="s">
        <v>815</v>
      </c>
    </row>
    <row r="105" spans="1:2" x14ac:dyDescent="0.25">
      <c r="A105" s="155" t="s">
        <v>334</v>
      </c>
      <c r="B105" s="154" t="s">
        <v>815</v>
      </c>
    </row>
    <row r="106" spans="1:2" x14ac:dyDescent="0.25">
      <c r="A106" s="155" t="s">
        <v>336</v>
      </c>
      <c r="B106" s="154" t="s">
        <v>815</v>
      </c>
    </row>
    <row r="107" spans="1:2" x14ac:dyDescent="0.25">
      <c r="A107" s="155" t="s">
        <v>338</v>
      </c>
      <c r="B107" s="154" t="s">
        <v>815</v>
      </c>
    </row>
    <row r="108" spans="1:2" x14ac:dyDescent="0.25">
      <c r="A108" s="155" t="s">
        <v>346</v>
      </c>
      <c r="B108" s="154" t="s">
        <v>815</v>
      </c>
    </row>
    <row r="109" spans="1:2" x14ac:dyDescent="0.25">
      <c r="A109" s="155" t="s">
        <v>348</v>
      </c>
      <c r="B109" s="154" t="s">
        <v>815</v>
      </c>
    </row>
  </sheetData>
  <conditionalFormatting sqref="A10 B10:B15 A13:A15">
    <cfRule type="expression" dxfId="4" priority="1">
      <formula>$CK10=1</formula>
    </cfRule>
  </conditionalFormatting>
  <conditionalFormatting sqref="A9:B9">
    <cfRule type="expression" dxfId="3" priority="2">
      <formula>$CK9=1</formula>
    </cfRule>
  </conditionalFormatting>
  <pageMargins left="0.7" right="0.7" top="0.75" bottom="0.75" header="0.3" footer="0.3"/>
  <customProperties>
    <customPr name="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F9BB-3AC8-4A59-831B-D5E82E3206B1}">
  <dimension ref="A1:B109"/>
  <sheetViews>
    <sheetView topLeftCell="A66" zoomScale="120" zoomScaleNormal="120" workbookViewId="0">
      <selection activeCell="AW5" sqref="AW5"/>
    </sheetView>
  </sheetViews>
  <sheetFormatPr defaultColWidth="9.140625" defaultRowHeight="15" x14ac:dyDescent="0.2"/>
  <cols>
    <col min="1" max="1" width="66" style="161" customWidth="1"/>
    <col min="2" max="2" width="55" style="161" customWidth="1"/>
    <col min="3" max="16384" width="9.140625" style="161"/>
  </cols>
  <sheetData>
    <row r="1" spans="1:2" ht="15.75" x14ac:dyDescent="0.25">
      <c r="A1" s="168"/>
      <c r="B1" s="167"/>
    </row>
    <row r="2" spans="1:2" x14ac:dyDescent="0.2">
      <c r="A2" s="164"/>
    </row>
    <row r="3" spans="1:2" x14ac:dyDescent="0.2">
      <c r="A3" s="164"/>
    </row>
    <row r="4" spans="1:2" x14ac:dyDescent="0.2">
      <c r="A4" s="164"/>
    </row>
    <row r="5" spans="1:2" x14ac:dyDescent="0.2">
      <c r="A5" s="164"/>
    </row>
    <row r="6" spans="1:2" x14ac:dyDescent="0.2">
      <c r="A6" s="164"/>
    </row>
    <row r="7" spans="1:2" x14ac:dyDescent="0.2">
      <c r="A7" s="164"/>
    </row>
    <row r="8" spans="1:2" x14ac:dyDescent="0.2">
      <c r="A8" s="164"/>
    </row>
    <row r="9" spans="1:2" x14ac:dyDescent="0.2">
      <c r="A9" s="164"/>
    </row>
    <row r="10" spans="1:2" x14ac:dyDescent="0.2">
      <c r="A10" s="164"/>
    </row>
    <row r="11" spans="1:2" x14ac:dyDescent="0.2">
      <c r="A11" s="164"/>
    </row>
    <row r="12" spans="1:2" x14ac:dyDescent="0.2">
      <c r="A12" s="164"/>
    </row>
    <row r="13" spans="1:2" x14ac:dyDescent="0.2">
      <c r="A13" s="164"/>
    </row>
    <row r="14" spans="1:2" x14ac:dyDescent="0.2">
      <c r="A14" s="164"/>
    </row>
    <row r="15" spans="1:2" x14ac:dyDescent="0.2">
      <c r="A15" s="164"/>
    </row>
    <row r="16" spans="1:2" x14ac:dyDescent="0.2">
      <c r="A16" s="164"/>
    </row>
    <row r="17" spans="1:1" x14ac:dyDescent="0.2">
      <c r="A17" s="164"/>
    </row>
    <row r="18" spans="1:1" x14ac:dyDescent="0.2">
      <c r="A18" s="164"/>
    </row>
    <row r="19" spans="1:1" x14ac:dyDescent="0.2">
      <c r="A19" s="164"/>
    </row>
    <row r="20" spans="1:1" x14ac:dyDescent="0.2">
      <c r="A20" s="164"/>
    </row>
    <row r="21" spans="1:1" x14ac:dyDescent="0.2">
      <c r="A21" s="164"/>
    </row>
    <row r="22" spans="1:1" x14ac:dyDescent="0.2">
      <c r="A22" s="164"/>
    </row>
    <row r="23" spans="1:1" x14ac:dyDescent="0.2">
      <c r="A23" s="164"/>
    </row>
    <row r="24" spans="1:1" x14ac:dyDescent="0.2">
      <c r="A24" s="164"/>
    </row>
    <row r="25" spans="1:1" x14ac:dyDescent="0.2">
      <c r="A25" s="164"/>
    </row>
    <row r="26" spans="1:1" x14ac:dyDescent="0.2">
      <c r="A26" s="164"/>
    </row>
    <row r="27" spans="1:1" x14ac:dyDescent="0.2">
      <c r="A27" s="164"/>
    </row>
    <row r="28" spans="1:1" x14ac:dyDescent="0.2">
      <c r="A28" s="164"/>
    </row>
    <row r="29" spans="1:1" x14ac:dyDescent="0.2">
      <c r="A29" s="164"/>
    </row>
    <row r="30" spans="1:1" x14ac:dyDescent="0.2">
      <c r="A30" s="164"/>
    </row>
    <row r="31" spans="1:1" x14ac:dyDescent="0.2">
      <c r="A31" s="164"/>
    </row>
    <row r="32" spans="1:1" x14ac:dyDescent="0.2">
      <c r="A32" s="164"/>
    </row>
    <row r="33" spans="1:1" x14ac:dyDescent="0.2">
      <c r="A33" s="164"/>
    </row>
    <row r="34" spans="1:1" x14ac:dyDescent="0.2">
      <c r="A34" s="164"/>
    </row>
    <row r="35" spans="1:1" x14ac:dyDescent="0.2">
      <c r="A35" s="164"/>
    </row>
    <row r="36" spans="1:1" x14ac:dyDescent="0.2">
      <c r="A36" s="164"/>
    </row>
    <row r="37" spans="1:1" x14ac:dyDescent="0.2">
      <c r="A37" s="164"/>
    </row>
    <row r="38" spans="1:1" x14ac:dyDescent="0.2">
      <c r="A38" s="164"/>
    </row>
    <row r="39" spans="1:1" x14ac:dyDescent="0.2">
      <c r="A39" s="164"/>
    </row>
    <row r="40" spans="1:1" x14ac:dyDescent="0.2">
      <c r="A40" s="164"/>
    </row>
    <row r="41" spans="1:1" x14ac:dyDescent="0.2">
      <c r="A41" s="164"/>
    </row>
    <row r="42" spans="1:1" x14ac:dyDescent="0.2">
      <c r="A42" s="162"/>
    </row>
    <row r="43" spans="1:1" x14ac:dyDescent="0.2">
      <c r="A43" s="162"/>
    </row>
    <row r="44" spans="1:1" x14ac:dyDescent="0.2">
      <c r="A44" s="164"/>
    </row>
    <row r="45" spans="1:1" x14ac:dyDescent="0.2">
      <c r="A45" s="164"/>
    </row>
    <row r="46" spans="1:1" x14ac:dyDescent="0.2">
      <c r="A46" s="164"/>
    </row>
    <row r="47" spans="1:1" x14ac:dyDescent="0.2">
      <c r="A47" s="164"/>
    </row>
    <row r="48" spans="1:1" x14ac:dyDescent="0.2">
      <c r="A48" s="164"/>
    </row>
    <row r="49" spans="1:1" x14ac:dyDescent="0.2">
      <c r="A49" s="164"/>
    </row>
    <row r="50" spans="1:1" x14ac:dyDescent="0.2">
      <c r="A50" s="164"/>
    </row>
    <row r="51" spans="1:1" x14ac:dyDescent="0.2">
      <c r="A51" s="164"/>
    </row>
    <row r="52" spans="1:1" x14ac:dyDescent="0.2">
      <c r="A52" s="164"/>
    </row>
    <row r="53" spans="1:1" x14ac:dyDescent="0.2">
      <c r="A53" s="164"/>
    </row>
    <row r="54" spans="1:1" x14ac:dyDescent="0.2">
      <c r="A54" s="164"/>
    </row>
    <row r="55" spans="1:1" x14ac:dyDescent="0.2">
      <c r="A55" s="162"/>
    </row>
    <row r="56" spans="1:1" x14ac:dyDescent="0.2">
      <c r="A56" s="162"/>
    </row>
    <row r="57" spans="1:1" x14ac:dyDescent="0.2">
      <c r="A57" s="164"/>
    </row>
    <row r="58" spans="1:1" x14ac:dyDescent="0.2">
      <c r="A58" s="164"/>
    </row>
    <row r="59" spans="1:1" x14ac:dyDescent="0.2">
      <c r="A59" s="164"/>
    </row>
    <row r="60" spans="1:1" x14ac:dyDescent="0.2">
      <c r="A60" s="164"/>
    </row>
    <row r="61" spans="1:1" x14ac:dyDescent="0.2">
      <c r="A61" s="164"/>
    </row>
    <row r="62" spans="1:1" x14ac:dyDescent="0.2">
      <c r="A62" s="164"/>
    </row>
    <row r="63" spans="1:1" x14ac:dyDescent="0.2">
      <c r="A63" s="164"/>
    </row>
    <row r="64" spans="1:1" x14ac:dyDescent="0.2">
      <c r="A64" s="164"/>
    </row>
    <row r="65" spans="1:2" x14ac:dyDescent="0.2">
      <c r="A65" s="164"/>
    </row>
    <row r="66" spans="1:2" x14ac:dyDescent="0.2">
      <c r="A66" s="164"/>
    </row>
    <row r="67" spans="1:2" x14ac:dyDescent="0.2">
      <c r="A67" s="164"/>
    </row>
    <row r="68" spans="1:2" x14ac:dyDescent="0.2">
      <c r="A68" s="164"/>
    </row>
    <row r="69" spans="1:2" x14ac:dyDescent="0.2">
      <c r="A69" s="164"/>
    </row>
    <row r="70" spans="1:2" x14ac:dyDescent="0.2">
      <c r="A70" s="164"/>
    </row>
    <row r="71" spans="1:2" ht="15.75" x14ac:dyDescent="0.25">
      <c r="A71" s="164"/>
      <c r="B71" s="166"/>
    </row>
    <row r="72" spans="1:2" ht="15.75" x14ac:dyDescent="0.25">
      <c r="A72" s="164"/>
      <c r="B72" s="166"/>
    </row>
    <row r="73" spans="1:2" x14ac:dyDescent="0.2">
      <c r="A73" s="164"/>
    </row>
    <row r="74" spans="1:2" x14ac:dyDescent="0.2">
      <c r="A74" s="164"/>
    </row>
    <row r="75" spans="1:2" x14ac:dyDescent="0.2">
      <c r="A75" s="164"/>
    </row>
    <row r="76" spans="1:2" x14ac:dyDescent="0.2">
      <c r="A76" s="164"/>
    </row>
    <row r="77" spans="1:2" x14ac:dyDescent="0.2">
      <c r="A77" s="164"/>
    </row>
    <row r="78" spans="1:2" x14ac:dyDescent="0.2">
      <c r="A78" s="164"/>
    </row>
    <row r="79" spans="1:2" x14ac:dyDescent="0.2">
      <c r="A79" s="164"/>
    </row>
    <row r="80" spans="1:2" x14ac:dyDescent="0.2">
      <c r="A80" s="165"/>
    </row>
    <row r="81" spans="1:1" x14ac:dyDescent="0.2">
      <c r="A81" s="164"/>
    </row>
    <row r="82" spans="1:1" x14ac:dyDescent="0.2">
      <c r="A82" s="164"/>
    </row>
    <row r="83" spans="1:1" x14ac:dyDescent="0.2">
      <c r="A83" s="164"/>
    </row>
    <row r="84" spans="1:1" x14ac:dyDescent="0.2">
      <c r="A84" s="164"/>
    </row>
    <row r="85" spans="1:1" x14ac:dyDescent="0.2">
      <c r="A85" s="164"/>
    </row>
    <row r="86" spans="1:1" x14ac:dyDescent="0.2">
      <c r="A86" s="164"/>
    </row>
    <row r="87" spans="1:1" x14ac:dyDescent="0.2">
      <c r="A87" s="164"/>
    </row>
    <row r="88" spans="1:1" x14ac:dyDescent="0.2">
      <c r="A88" s="164"/>
    </row>
    <row r="89" spans="1:1" x14ac:dyDescent="0.2">
      <c r="A89" s="164"/>
    </row>
    <row r="90" spans="1:1" x14ac:dyDescent="0.2">
      <c r="A90" s="162"/>
    </row>
    <row r="91" spans="1:1" x14ac:dyDescent="0.2">
      <c r="A91" s="162"/>
    </row>
    <row r="92" spans="1:1" x14ac:dyDescent="0.2">
      <c r="A92" s="162"/>
    </row>
    <row r="93" spans="1:1" x14ac:dyDescent="0.2">
      <c r="A93" s="162"/>
    </row>
    <row r="94" spans="1:1" x14ac:dyDescent="0.2">
      <c r="A94" s="162"/>
    </row>
    <row r="95" spans="1:1" x14ac:dyDescent="0.2">
      <c r="A95" s="162"/>
    </row>
    <row r="96" spans="1:1" x14ac:dyDescent="0.2">
      <c r="A96" s="162"/>
    </row>
    <row r="97" spans="1:2" x14ac:dyDescent="0.2">
      <c r="A97" s="162"/>
    </row>
    <row r="98" spans="1:2" x14ac:dyDescent="0.2">
      <c r="A98" s="162"/>
    </row>
    <row r="99" spans="1:2" x14ac:dyDescent="0.2">
      <c r="A99" s="162"/>
    </row>
    <row r="100" spans="1:2" x14ac:dyDescent="0.2">
      <c r="A100" s="162"/>
    </row>
    <row r="101" spans="1:2" x14ac:dyDescent="0.2">
      <c r="A101" s="162"/>
    </row>
    <row r="102" spans="1:2" x14ac:dyDescent="0.2">
      <c r="A102" s="162"/>
    </row>
    <row r="103" spans="1:2" x14ac:dyDescent="0.2">
      <c r="A103" s="162"/>
    </row>
    <row r="104" spans="1:2" ht="21.75" x14ac:dyDescent="0.6">
      <c r="A104" s="162"/>
      <c r="B104" s="163"/>
    </row>
    <row r="105" spans="1:2" ht="21.75" x14ac:dyDescent="0.6">
      <c r="A105" s="162"/>
      <c r="B105" s="163"/>
    </row>
    <row r="106" spans="1:2" ht="21.75" x14ac:dyDescent="0.6">
      <c r="A106" s="162"/>
      <c r="B106" s="163"/>
    </row>
    <row r="107" spans="1:2" x14ac:dyDescent="0.2">
      <c r="A107" s="162"/>
    </row>
    <row r="108" spans="1:2" x14ac:dyDescent="0.2">
      <c r="A108" s="162"/>
    </row>
    <row r="109" spans="1:2" x14ac:dyDescent="0.2">
      <c r="A109" s="162"/>
    </row>
  </sheetData>
  <conditionalFormatting sqref="A2:A3">
    <cfRule type="expression" dxfId="2" priority="1">
      <formula>$CL2=1</formula>
    </cfRule>
  </conditionalFormatting>
  <conditionalFormatting sqref="A6:A9">
    <cfRule type="expression" dxfId="1" priority="2">
      <formula>$CL6=1</formula>
    </cfRule>
  </conditionalFormatting>
  <conditionalFormatting sqref="A21">
    <cfRule type="expression" dxfId="0" priority="3">
      <formula>$CM21=1</formula>
    </cfRule>
  </conditionalFormatting>
  <pageMargins left="0.7" right="0.7" top="0.75" bottom="0.75" header="0.3" footer="0.3"/>
  <pageSetup orientation="portrait"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6" ma:contentTypeDescription="Create a new document." ma:contentTypeScope="" ma:versionID="7d791bb2d5d54ed69aff252c4f4c744a">
  <xsd:schema xmlns:xsd="http://www.w3.org/2001/XMLSchema" xmlns:xs="http://www.w3.org/2001/XMLSchema" xmlns:p="http://schemas.microsoft.com/office/2006/metadata/properties" xmlns:ns2="6bd9865d-c7d0-4288-ab0a-9d4dee1c94e8" xmlns:ns3="80985e37-4d14-49b1-85af-18f353798ba1" targetNamespace="http://schemas.microsoft.com/office/2006/metadata/properties" ma:root="true" ma:fieldsID="dbd1ed76ebb8413c076d570f4492871f" ns2:_="" ns3:_="">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fa6364-4a4c-4116-acd5-17595be27265}"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d9865d-c7d0-4288-ab0a-9d4dee1c94e8">
      <Terms xmlns="http://schemas.microsoft.com/office/infopath/2007/PartnerControls"/>
    </lcf76f155ced4ddcb4097134ff3c332f>
    <TaxCatchAll xmlns="80985e37-4d14-49b1-85af-18f353798ba1" xsi:nil="true"/>
  </documentManagement>
</p:properties>
</file>

<file path=customXml/item4.xml><?xml version="1.0" encoding="utf-8"?>
<argus-direct-storage xmlns="urn:argus-direct-storage:queries"/>
</file>

<file path=customXml/itemProps1.xml><?xml version="1.0" encoding="utf-8"?>
<ds:datastoreItem xmlns:ds="http://schemas.openxmlformats.org/officeDocument/2006/customXml" ds:itemID="{593961D8-496F-4D9A-BF88-051878980410}">
  <ds:schemaRefs>
    <ds:schemaRef ds:uri="http://schemas.microsoft.com/sharepoint/v3/contenttype/forms"/>
  </ds:schemaRefs>
</ds:datastoreItem>
</file>

<file path=customXml/itemProps2.xml><?xml version="1.0" encoding="utf-8"?>
<ds:datastoreItem xmlns:ds="http://schemas.openxmlformats.org/officeDocument/2006/customXml" ds:itemID="{9B122439-1F98-4A01-8821-A20745217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9865d-c7d0-4288-ab0a-9d4dee1c94e8"/>
    <ds:schemaRef ds:uri="80985e37-4d14-49b1-85af-18f353798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F2AC08-DF56-448D-9E31-FC996668A3F8}">
  <ds:schemaRefs>
    <ds:schemaRef ds:uri="http://schemas.microsoft.com/office/2006/metadata/properties"/>
    <ds:schemaRef ds:uri="http://schemas.microsoft.com/office/infopath/2007/PartnerControls"/>
    <ds:schemaRef ds:uri="6bd9865d-c7d0-4288-ab0a-9d4dee1c94e8"/>
    <ds:schemaRef ds:uri="80985e37-4d14-49b1-85af-18f353798ba1"/>
  </ds:schemaRefs>
</ds:datastoreItem>
</file>

<file path=customXml/itemProps4.xml><?xml version="1.0" encoding="utf-8"?>
<ds:datastoreItem xmlns:ds="http://schemas.openxmlformats.org/officeDocument/2006/customXml" ds:itemID="{0DFD445E-9DCC-46D1-8550-E315ED9E6DBC}">
  <ds:schemaRefs>
    <ds:schemaRef ds:uri="urn:argus-direct-storage:queries"/>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vt:lpstr>
      <vt:lpstr>T&amp;D</vt:lpstr>
      <vt:lpstr>Generation</vt:lpstr>
      <vt:lpstr>Definitions</vt:lpstr>
      <vt:lpstr>Methodology</vt:lpstr>
      <vt:lpstr>GenCo Methodology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2024-10-18T21:03:39Z</dcterms:created>
  <dcterms:modified xsi:type="dcterms:W3CDTF">2025-11-21T12:05:15Z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2024-10-18T21:03:45Z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31289701-2511-4b48-b59d-bfc969d3a983</vt:lpwstr>
  </property>
  <property fmtid="{D5CDD505-2E9C-101B-9397-08002B2CF9AE}" pid="7" name="MSIP_Label_defa4170-0d19-0005-0004-bc88714345d2_ActionId">
    <vt:lpwstr>36156313-3a8b-47f7-94c1-9fcc35e8d0ad</vt:lpwstr>
  </property>
  <property fmtid="{D5CDD505-2E9C-101B-9397-08002B2CF9AE}" pid="8" name="MSIP_Label_defa4170-0d19-0005-0004-bc88714345d2_ContentBits">
    <vt:lpwstr>0</vt:lpwstr>
  </property>
  <property fmtid="{D5CDD505-2E9C-101B-9397-08002B2CF9AE}" pid="9" name="MediaServiceImageTags">
    <vt:lpwstr/>
  </property>
  <property fmtid="{D5CDD505-2E9C-101B-9397-08002B2CF9AE}" pid="10" name="ContentTypeId">
    <vt:lpwstr>0x010100356202C57E8A91488ECE962D63A71F10</vt:lpwstr>
  </property>
</Properties>
</file>