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dlapiperusa-my.sharepoint.com/personal/laura_rozas_us_dlapiper_com/Documents/Documents/LUMA/EE DR TPP/Motion to submit Three Year Plan 3.2.26/final/"/>
    </mc:Choice>
  </mc:AlternateContent>
  <xr:revisionPtr revIDLastSave="1" documentId="8_{3F258F2B-FA20-4210-99ED-DCD9976F59C7}" xr6:coauthVersionLast="47" xr6:coauthVersionMax="47" xr10:uidLastSave="{5BABD2D2-40B7-47DD-AA84-F30768F0C67F}"/>
  <bookViews>
    <workbookView xWindow="-110" yWindow="-110" windowWidth="19420" windowHeight="11500" firstSheet="1" activeTab="1" xr2:uid="{00000000-000D-0000-FFFF-FFFF00000000}"/>
  </bookViews>
  <sheets>
    <sheet name="Stakeholder Engagement Results" sheetId="2" r:id="rId1"/>
    <sheet name="Stakeholder Feedback " sheetId="1" r:id="rId2"/>
  </sheets>
  <definedNames>
    <definedName name="_xlnm._FilterDatabase" localSheetId="0" hidden="1">'Stakeholder Engagement Results'!$B$5:$F$19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E19" i="2"/>
</calcChain>
</file>

<file path=xl/sharedStrings.xml><?xml version="1.0" encoding="utf-8"?>
<sst xmlns="http://schemas.openxmlformats.org/spreadsheetml/2006/main" count="78" uniqueCount="60">
  <si>
    <t>Statekholder Category</t>
  </si>
  <si>
    <t>Stakeholder Engagement Methods</t>
  </si>
  <si>
    <t xml:space="preserve">Number of Stakeholders Engaged </t>
  </si>
  <si>
    <t>Number of Engagement Attempts</t>
  </si>
  <si>
    <t>Number of Stakeholder Providing Feedback</t>
  </si>
  <si>
    <t>Academics</t>
  </si>
  <si>
    <t>Email, Online meeting</t>
  </si>
  <si>
    <t>Aggregators</t>
  </si>
  <si>
    <t>Email, Online meeting, webinar</t>
  </si>
  <si>
    <t>Building Codes Authorities</t>
  </si>
  <si>
    <t xml:space="preserve">Email </t>
  </si>
  <si>
    <t>Commonwealth Gov’t Departments ​</t>
  </si>
  <si>
    <t>Community Agencies and Non-Profit Organizations</t>
  </si>
  <si>
    <t>Customers - Low-Income</t>
  </si>
  <si>
    <t>Survey</t>
  </si>
  <si>
    <t>Customers - Overall</t>
  </si>
  <si>
    <t>Customers - Residential</t>
  </si>
  <si>
    <t xml:space="preserve">Customers - Small Businesses </t>
  </si>
  <si>
    <t>Energy Cooperatives</t>
  </si>
  <si>
    <t>Email</t>
  </si>
  <si>
    <t xml:space="preserve">Environmental Organizations </t>
  </si>
  <si>
    <t>Email, Meeting</t>
  </si>
  <si>
    <t>Solutions Providers</t>
  </si>
  <si>
    <t>Trade Ally &amp; Trade Ally Associations ​</t>
  </si>
  <si>
    <t>Total</t>
  </si>
  <si>
    <t>Stakeholder Name/Organization</t>
  </si>
  <si>
    <t xml:space="preserve">Stakeholder Engagement Date </t>
  </si>
  <si>
    <t>Stakeholder Feedback Method</t>
  </si>
  <si>
    <t>Stakeholder Feedback Summary</t>
  </si>
  <si>
    <t>Incorporation of Feedback into TYP</t>
  </si>
  <si>
    <t>Financing Institutions</t>
  </si>
  <si>
    <t>Puerto Rico Green Energy Trust</t>
  </si>
  <si>
    <t>2025.09.15</t>
  </si>
  <si>
    <t>The Pay-As-You-Save (PAYS) model is a proven mechanism to catalyze energy efficiency adoption at little to no upfront cost to customers, as savings from installed measures typically offset repayment obligations. While zero-interest loans are attractive to customers, setting a modest interest rate would not significantly affect affordability and could help attract private capital, ensuring long-term scalability of the PAYS fund. 
Suggest reconsidering the focus on the low-income segment. Low-income households often consume comparatively little electricity. In these cases, adding new appliances (e.g., air conditioning units or even Energy Star dryers) could lead to net increases in energy use rather than savings. It would be beneficial to expand PAYS to all income segments as well as C&amp;I customers.
To maximize the impact of every dollar invested, we recommend requiring energy audits (or an equivalent screening process) prior to loan approval. Audits could identify low-cost, high-impact opportunities (e.g., LED replacements or eliminating wasteful plug loads) ensuring that PAYS financing consistently generates measurable savings</t>
  </si>
  <si>
    <t>While Pay-As-You-Save (PAYS) and on-bill financing models were discussed during stakeholder engagement, these mechanisms are not included in the current TYP due to feasibility constraints at this time. However, the discussion underscored the importance of expanding access for low-income customers. The organization acknowledges this priority and will continue to explore alternative methodologies and innovative financing structures that could enable participation from underserved segments in future planning cycles.</t>
  </si>
  <si>
    <t xml:space="preserve">Customer </t>
  </si>
  <si>
    <t>Low Income</t>
  </si>
  <si>
    <t>Low-Income customers represent 1.62% of respondents (6 customers). This segment shows low initial awareness of energy efficiency, limited recall of prior participation, but strong potential interest, consistent with the overall 84.9% interest rate. Despite its small size, this group offers significant social and economic impact opportunities; targeted education, accessible communication, and support strategies could help them benefit from programs, particularly through reduced energy costs.</t>
  </si>
  <si>
    <t>Throughout the course of this TYP, the organization will actively explore strategies to better serve low- and moderate-income customers. This may include enhanced stakeholder engagement, partnership development, and assessment of specialized residential kits or targeted offerings designed to provide direct and measurable benefits to these segments. Findings from these exploratory efforts will inform potential pilot initiatives or inclusion in subsequent TYPs where feasible.</t>
  </si>
  <si>
    <t>Customer</t>
  </si>
  <si>
    <t>Overall</t>
  </si>
  <si>
    <t>The analysis indicates that, while overall awareness of the concept of energy efficiency remains limited, there is a strong level of interest and positive engagement among customers who recognize their participation. Key opportunities for improvement center on enhancing communication strategies, expanding educational efforts, and streamlining program processes. Addressing these areas will significantly strengthen program effectiveness and customer alignment, supporting both audit compliance and strategic management objectives.</t>
  </si>
  <si>
    <t>A primary emphasis of this TYP is to improve, optimize, and continue delivery of established, high-performing programs. Efforts will focus on operational refinement, performance enhancement, and measurable impact. In parallel, expanded communication and outreach strategies will be implemented to increase awareness, participation, and customer understanding of available offerings across all segments.</t>
  </si>
  <si>
    <t xml:space="preserve">Energy Hub </t>
  </si>
  <si>
    <t>2025-10</t>
  </si>
  <si>
    <t xml:space="preserve">Webinar,email  </t>
  </si>
  <si>
    <t>1. CBES Program: Strong support; recommends robust data validation, real-time visibility via DERMS, and locational dispatch capabilities.  2. Economic DR: Supports transition but advises technology-inclusive design; offer multiple participation options; leverage DERMS for coordination.  3. Performance Incentives: Strong support; proposed incentives are reasonable and critical for long-term success.</t>
  </si>
  <si>
    <r>
      <t>Certain feedback items</t>
    </r>
    <r>
      <rPr>
        <sz val="10"/>
        <color theme="1"/>
        <rFont val="Arial"/>
        <family val="2"/>
        <charset val="1"/>
      </rPr>
      <t xml:space="preserve">, </t>
    </r>
    <r>
      <rPr>
        <sz val="10"/>
        <color rgb="FF000000"/>
        <rFont val="Arial"/>
        <family val="2"/>
        <charset val="1"/>
      </rPr>
      <t>such as advanced Distributed Energy Resource Management Systems (DERMS) capabilities</t>
    </r>
    <r>
      <rPr>
        <sz val="10"/>
        <color theme="1"/>
        <rFont val="Arial"/>
        <family val="2"/>
        <charset val="1"/>
      </rPr>
      <t xml:space="preserve">, </t>
    </r>
    <r>
      <rPr>
        <sz val="10"/>
        <color rgb="FF000000"/>
        <rFont val="Arial"/>
        <family val="2"/>
        <charset val="1"/>
      </rPr>
      <t>are recognized as important future initiatives. The current TYP maintains a focus on optimizing and operating within the existing framework while exploring incremental improvements. More transformative or system-level enhancements are considered potential future initiatives and will be evaluated as part of longer-term strategic planning.</t>
    </r>
  </si>
  <si>
    <t>PRPHA</t>
  </si>
  <si>
    <t>2025-12</t>
  </si>
  <si>
    <t xml:space="preserve">Webinar,email </t>
  </si>
  <si>
    <t>(Regulatory Background) Add goals: 30% energy savings by 2040; support distributed energy storage; include public lighting replacement.(Transition Period Plan) Include: total customers impacted; kWh savings per customer/month; savings per program; breakdown by customer type; dollar savings estimate.(Program Design/ Market Activation) Add strategic partnerships with professional organizations (Engineers, Architects, Electricians associations in PR).(Demand Response) Expand beyond aggregators: include independent customers with battery storage for VPP and Net Metering; offer incentives for PV + storage integration.</t>
  </si>
  <si>
    <t>Much of the stakeholder feedback is being addressed through ongoing engagement, relationship-building, and market development efforts during the TYP period. Even where specific initiatives are not explicitly codified within this TYP, foundational work, such as partnership cultivation, awareness-building, and market research, will continue to position the organization for successful future program development.</t>
  </si>
  <si>
    <t>IREC</t>
  </si>
  <si>
    <t xml:space="preserve">Webinar, email </t>
  </si>
  <si>
    <t>Market Barriers: 
Beyond lack of knowledge: trust and prioritization are essential.
Proposal -Community-wide pilot programs + MOUs with CBOs to increase participation.
Strategic Objectives: 
EE/DR should reduce grid strain.
Proposal- Calculate savings and show them on bills to improve customer perception.
Economic Demand Response:
Clarify role of distributed batteries as firm capacity.
Proposal- Pilot programs in “last mile” communities with oversized storage for grid support.
Additional Note:
Excluding government facilities is a missed opportunity.
Proposal-  Include them to align with Puerto Rico’s Law 17-2019.</t>
  </si>
  <si>
    <t>Several feedback themes here are being treated as directional or exploratory in nature during this TYP. While not explicitly embedded as defined programs or deliverables, these concepts will be monitored, assessed, and considered for integration in future programs where feasible. This approach allows flexibility while maintaining focus on near-term priorities and resource alignment.</t>
  </si>
  <si>
    <t xml:space="preserve">Fundacion Comunitaria </t>
  </si>
  <si>
    <t>A representative from the Puerto Rico Community Foundation, provided feedback on the Energy Efficiency and Demand Response (EE/DR) Three-Year Plan. She noted that the plan is comprehensive and appropriately ambitious but suggested expanding the use of on-bill financing across all programs requiring capital investment by bill payers. Additionally, she recommended including battery-based solar systems in Pay-as-You-Save programs, particularly if on-bill financing options are offered.</t>
  </si>
  <si>
    <t>At present, on-bill financing and Pay-As-You-Save structures are not feasible and are therefore not included in this TYP. The organization will continue to monitor regulatory, operational, and financial conditions that may enable reconsideration of these models in future planning 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</si>
</sst>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rgb="FFFFFFFF"/>
      <name val="Arial"/>
      <family val="2"/>
    </font>
    <font>
      <sz val="10"/>
      <color rgb="FF000000"/>
      <name val="Arial"/>
      <family val="2"/>
    </font>
    <font>
      <b/>
      <sz val="10"/>
      <color rgb="FF000000"/>
      <name val="Arial"/>
      <family val="2"/>
    </font>
    <font>
      <sz val="10"/>
      <color theme="1"/>
      <name val="Arial"/>
      <family val="2"/>
      <charset val="1"/>
    </font>
    <font>
      <sz val="10"/>
      <color rgb="FF000000"/>
      <name val="Arial"/>
      <family val="2"/>
      <charset val="1"/>
    </font>
  </fonts>
  <fills count="4">
    <fill>
      <patternFill patternType="none"/>
    </fill>
    <fill>
      <patternFill patternType="gray125"/>
    </fill>
    <fill>
      <patternFill patternType="solid">
        <fgColor rgb="FF17214C"/>
        <bgColor indexed="64"/>
      </patternFill>
    </fill>
    <fill>
      <patternFill patternType="solid">
        <fgColor rgb="FFE5E1E6"/>
        <bgColor indexed="64"/>
      </patternFill>
    </fill>
  </fills>
  <borders count="3">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left" vertical="center" wrapText="1" indent="1"/>
    </xf>
    <xf numFmtId="3" fontId="2" fillId="3" borderId="2"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0" fontId="2" fillId="3" borderId="2" xfId="0" applyFont="1" applyFill="1" applyBorder="1" applyAlignment="1">
      <alignment horizontal="left" vertical="top" wrapText="1" indent="1"/>
    </xf>
    <xf numFmtId="0" fontId="0" fillId="0" borderId="0" xfId="0" applyAlignment="1">
      <alignment vertical="top" wrapText="1"/>
    </xf>
    <xf numFmtId="0" fontId="2" fillId="3" borderId="2" xfId="0" applyFont="1" applyFill="1" applyBorder="1" applyAlignment="1">
      <alignment horizontal="center" vertical="center" wrapText="1" indent="1"/>
    </xf>
    <xf numFmtId="0" fontId="2" fillId="3" borderId="2" xfId="0" applyFont="1" applyFill="1" applyBorder="1" applyAlignment="1">
      <alignment vertical="center" wrapText="1" indent="1"/>
    </xf>
    <xf numFmtId="0" fontId="0" fillId="0" borderId="0" xfId="0" applyAlignment="1">
      <alignment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3" fillId="3" borderId="2" xfId="0" applyFont="1" applyFill="1" applyBorder="1" applyAlignment="1">
      <alignment horizontal="center" vertical="center" wrapText="1" indent="1"/>
    </xf>
    <xf numFmtId="3" fontId="2" fillId="3" borderId="2"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7620</xdr:colOff>
      <xdr:row>3</xdr:row>
      <xdr:rowOff>0</xdr:rowOff>
    </xdr:to>
    <xdr:pic>
      <xdr:nvPicPr>
        <xdr:cNvPr id="2" name="Picture 1" descr="Shape, rectangle&#10;&#10;Description automatically generated">
          <a:extLst>
            <a:ext uri="{FF2B5EF4-FFF2-40B4-BE49-F238E27FC236}">
              <a16:creationId xmlns:a16="http://schemas.microsoft.com/office/drawing/2014/main" id="{4F20F584-E8FD-4F8B-8C18-703F63430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239500" cy="548640"/>
        </a:xfrm>
        <a:prstGeom prst="rect">
          <a:avLst/>
        </a:prstGeom>
      </xdr:spPr>
    </xdr:pic>
    <xdr:clientData/>
  </xdr:twoCellAnchor>
  <xdr:oneCellAnchor>
    <xdr:from>
      <xdr:col>0</xdr:col>
      <xdr:colOff>197802</xdr:colOff>
      <xdr:row>0</xdr:row>
      <xdr:rowOff>177166</xdr:rowOff>
    </xdr:from>
    <xdr:ext cx="953370" cy="240029"/>
    <xdr:pic>
      <xdr:nvPicPr>
        <xdr:cNvPr id="3" name="Picture 3">
          <a:extLst>
            <a:ext uri="{FF2B5EF4-FFF2-40B4-BE49-F238E27FC236}">
              <a16:creationId xmlns:a16="http://schemas.microsoft.com/office/drawing/2014/main" id="{1785DD40-C8F2-4F9E-84DE-FAE33C8311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802" y="17716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107950</xdr:colOff>
      <xdr:row>5</xdr:row>
      <xdr:rowOff>1428750</xdr:rowOff>
    </xdr:from>
    <xdr:to>
      <xdr:col>6</xdr:col>
      <xdr:colOff>107950</xdr:colOff>
      <xdr:row>5</xdr:row>
      <xdr:rowOff>1981200</xdr:rowOff>
    </xdr:to>
    <xdr:pic>
      <xdr:nvPicPr>
        <xdr:cNvPr id="2" name="Picture 1" descr="Shape, rectangle&#10;&#10;Description automatically generated">
          <a:extLst>
            <a:ext uri="{FF2B5EF4-FFF2-40B4-BE49-F238E27FC236}">
              <a16:creationId xmlns:a16="http://schemas.microsoft.com/office/drawing/2014/main" id="{D885E07C-E603-4A7A-BDD3-2FFAA9C03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 y="2762250"/>
          <a:ext cx="20046950" cy="552450"/>
        </a:xfrm>
        <a:prstGeom prst="rect">
          <a:avLst/>
        </a:prstGeom>
      </xdr:spPr>
    </xdr:pic>
    <xdr:clientData/>
  </xdr:twoCellAnchor>
  <xdr:oneCellAnchor>
    <xdr:from>
      <xdr:col>0</xdr:col>
      <xdr:colOff>136842</xdr:colOff>
      <xdr:row>0</xdr:row>
      <xdr:rowOff>139066</xdr:rowOff>
    </xdr:from>
    <xdr:ext cx="953370" cy="240029"/>
    <xdr:pic>
      <xdr:nvPicPr>
        <xdr:cNvPr id="3" name="Picture 3">
          <a:extLst>
            <a:ext uri="{FF2B5EF4-FFF2-40B4-BE49-F238E27FC236}">
              <a16:creationId xmlns:a16="http://schemas.microsoft.com/office/drawing/2014/main" id="{D20C5E47-FE55-47C2-8AC0-3DF51AD687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842" y="139066"/>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A9BFF55-B9DB-433B-B34F-702A33C910D2}">
  <we:reference id="01cd1c88-25e9-4daa-b0ef-32dc541ed811" version="2.0.0.0" store="EXCatalog" storeType="EXCatalog"/>
  <we:alternateReferences>
    <we:reference id="WA200000068" version="2.0.0.0"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AC19B-DFE5-4334-959F-CBD05A06C34B}">
  <dimension ref="B4:F20"/>
  <sheetViews>
    <sheetView showGridLines="0" workbookViewId="0"/>
  </sheetViews>
  <sheetFormatPr defaultRowHeight="14.5" x14ac:dyDescent="0.35"/>
  <cols>
    <col min="2" max="2" width="38.54296875" style="11" customWidth="1"/>
    <col min="3" max="3" width="35.453125" customWidth="1"/>
    <col min="4" max="6" width="24" customWidth="1"/>
  </cols>
  <sheetData>
    <row r="4" spans="2:6" ht="15" thickBot="1" x14ac:dyDescent="0.4"/>
    <row r="5" spans="2:6" ht="27" customHeight="1" thickTop="1" thickBot="1" x14ac:dyDescent="0.4">
      <c r="B5" s="10" t="s">
        <v>0</v>
      </c>
      <c r="C5" s="1" t="s">
        <v>1</v>
      </c>
      <c r="D5" s="1" t="s">
        <v>2</v>
      </c>
      <c r="E5" s="1" t="s">
        <v>3</v>
      </c>
      <c r="F5" s="1" t="s">
        <v>4</v>
      </c>
    </row>
    <row r="6" spans="2:6" x14ac:dyDescent="0.35">
      <c r="B6" s="2" t="s">
        <v>5</v>
      </c>
      <c r="C6" s="3" t="s">
        <v>6</v>
      </c>
      <c r="D6" s="7">
        <v>1</v>
      </c>
      <c r="E6" s="7">
        <v>2</v>
      </c>
      <c r="F6" s="7">
        <v>0</v>
      </c>
    </row>
    <row r="7" spans="2:6" x14ac:dyDescent="0.35">
      <c r="B7" s="2" t="s">
        <v>7</v>
      </c>
      <c r="C7" s="3" t="s">
        <v>8</v>
      </c>
      <c r="D7" s="7">
        <v>5</v>
      </c>
      <c r="E7" s="7">
        <v>2</v>
      </c>
      <c r="F7" s="7">
        <v>0</v>
      </c>
    </row>
    <row r="8" spans="2:6" x14ac:dyDescent="0.35">
      <c r="B8" s="2" t="s">
        <v>9</v>
      </c>
      <c r="C8" s="3" t="s">
        <v>10</v>
      </c>
      <c r="D8" s="7">
        <v>1</v>
      </c>
      <c r="E8" s="7">
        <v>2</v>
      </c>
      <c r="F8" s="7">
        <v>0</v>
      </c>
    </row>
    <row r="9" spans="2:6" x14ac:dyDescent="0.35">
      <c r="B9" s="2" t="s">
        <v>11</v>
      </c>
      <c r="C9" s="3" t="s">
        <v>8</v>
      </c>
      <c r="D9" s="7">
        <v>2</v>
      </c>
      <c r="E9" s="7">
        <v>6</v>
      </c>
      <c r="F9" s="7">
        <v>1</v>
      </c>
    </row>
    <row r="10" spans="2:6" ht="26" thickTop="1" thickBot="1" x14ac:dyDescent="0.4">
      <c r="B10" s="2" t="s">
        <v>12</v>
      </c>
      <c r="C10" s="3" t="s">
        <v>6</v>
      </c>
      <c r="D10" s="7">
        <v>21</v>
      </c>
      <c r="E10" s="7">
        <v>2</v>
      </c>
      <c r="F10" s="7">
        <v>1</v>
      </c>
    </row>
    <row r="11" spans="2:6" ht="15.5" thickTop="1" thickBot="1" x14ac:dyDescent="0.4">
      <c r="B11" s="2" t="s">
        <v>13</v>
      </c>
      <c r="C11" s="3" t="s">
        <v>14</v>
      </c>
      <c r="D11" s="7">
        <v>6</v>
      </c>
      <c r="E11" s="7">
        <v>1</v>
      </c>
      <c r="F11" s="7">
        <v>6</v>
      </c>
    </row>
    <row r="12" spans="2:6" x14ac:dyDescent="0.35">
      <c r="B12" s="2" t="s">
        <v>15</v>
      </c>
      <c r="C12" s="3" t="s">
        <v>14</v>
      </c>
      <c r="D12" s="7">
        <v>254</v>
      </c>
      <c r="E12" s="7">
        <v>1</v>
      </c>
      <c r="F12" s="7">
        <v>254</v>
      </c>
    </row>
    <row r="13" spans="2:6" x14ac:dyDescent="0.35">
      <c r="B13" s="2" t="s">
        <v>16</v>
      </c>
      <c r="C13" s="3" t="s">
        <v>14</v>
      </c>
      <c r="D13" s="7">
        <v>101</v>
      </c>
      <c r="E13" s="7">
        <v>1</v>
      </c>
      <c r="F13" s="7">
        <v>101</v>
      </c>
    </row>
    <row r="14" spans="2:6" x14ac:dyDescent="0.35">
      <c r="B14" s="2" t="s">
        <v>17</v>
      </c>
      <c r="C14" s="3" t="s">
        <v>14</v>
      </c>
      <c r="D14" s="7">
        <v>9</v>
      </c>
      <c r="E14" s="7">
        <v>1</v>
      </c>
      <c r="F14" s="7">
        <v>9</v>
      </c>
    </row>
    <row r="15" spans="2:6" x14ac:dyDescent="0.35">
      <c r="B15" s="2" t="s">
        <v>18</v>
      </c>
      <c r="C15" s="3" t="s">
        <v>19</v>
      </c>
      <c r="D15" s="7">
        <v>1</v>
      </c>
      <c r="E15" s="7">
        <v>2</v>
      </c>
      <c r="F15" s="7">
        <v>0</v>
      </c>
    </row>
    <row r="16" spans="2:6" ht="15.5" thickTop="1" thickBot="1" x14ac:dyDescent="0.4">
      <c r="B16" s="2" t="s">
        <v>20</v>
      </c>
      <c r="C16" s="3" t="s">
        <v>21</v>
      </c>
      <c r="D16" s="7">
        <v>4</v>
      </c>
      <c r="E16" s="7">
        <v>9</v>
      </c>
      <c r="F16" s="7">
        <v>1</v>
      </c>
    </row>
    <row r="17" spans="2:6" ht="15.5" thickTop="1" thickBot="1" x14ac:dyDescent="0.4">
      <c r="B17" s="2" t="s">
        <v>22</v>
      </c>
      <c r="C17" s="3" t="s">
        <v>8</v>
      </c>
      <c r="D17" s="7">
        <v>4</v>
      </c>
      <c r="E17" s="7">
        <v>2</v>
      </c>
      <c r="F17" s="7">
        <v>1</v>
      </c>
    </row>
    <row r="18" spans="2:6" ht="15.5" thickTop="1" thickBot="1" x14ac:dyDescent="0.4">
      <c r="B18" s="2" t="s">
        <v>23</v>
      </c>
      <c r="C18" s="3" t="s">
        <v>8</v>
      </c>
      <c r="D18" s="7">
        <v>8</v>
      </c>
      <c r="E18" s="7">
        <v>2</v>
      </c>
      <c r="F18" s="7">
        <v>0</v>
      </c>
    </row>
    <row r="19" spans="2:6" ht="15.5" thickTop="1" thickBot="1" x14ac:dyDescent="0.4">
      <c r="B19" s="2"/>
      <c r="C19" s="4" t="s">
        <v>24</v>
      </c>
      <c r="D19" s="12">
        <v>419</v>
      </c>
      <c r="E19" s="12">
        <f>SUM(E6:E18)</f>
        <v>33</v>
      </c>
      <c r="F19" s="12">
        <f>SUM(F6:F18)</f>
        <v>374</v>
      </c>
    </row>
    <row r="20" spans="2:6" ht="15" thickTop="1" x14ac:dyDescent="0.35"/>
  </sheetData>
  <autoFilter ref="B5:F19" xr:uid="{CF4AC19B-DFE5-4334-959F-CBD05A06C34B}">
    <sortState xmlns:xlrd2="http://schemas.microsoft.com/office/spreadsheetml/2017/richdata2" ref="B6:F19">
      <sortCondition ref="B5:B19"/>
    </sortState>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13"/>
  <sheetViews>
    <sheetView showGridLines="0" tabSelected="1" workbookViewId="0"/>
  </sheetViews>
  <sheetFormatPr defaultColWidth="108.81640625" defaultRowHeight="14.5" x14ac:dyDescent="0.35"/>
  <cols>
    <col min="1" max="1" width="19.81640625" style="6" customWidth="1"/>
    <col min="2" max="2" width="17.54296875" style="6" customWidth="1"/>
    <col min="3" max="4" width="16" style="6" customWidth="1"/>
    <col min="5" max="16384" width="108.81640625" style="6"/>
  </cols>
  <sheetData>
    <row r="4" spans="1:6" ht="15" thickBot="1" x14ac:dyDescent="0.4"/>
    <row r="5" spans="1:6" s="9" customFormat="1" ht="46.5" customHeight="1" thickTop="1" thickBot="1" x14ac:dyDescent="0.4">
      <c r="A5" s="1" t="s">
        <v>0</v>
      </c>
      <c r="B5" s="1" t="s">
        <v>25</v>
      </c>
      <c r="C5" s="1" t="s">
        <v>26</v>
      </c>
      <c r="D5" s="1" t="s">
        <v>27</v>
      </c>
      <c r="E5" s="1" t="s">
        <v>28</v>
      </c>
      <c r="F5" s="1" t="s">
        <v>29</v>
      </c>
    </row>
    <row r="6" spans="1:6" ht="169.5" customHeight="1" thickTop="1" thickBot="1" x14ac:dyDescent="0.4">
      <c r="A6" s="2" t="s">
        <v>30</v>
      </c>
      <c r="B6" s="7" t="s">
        <v>31</v>
      </c>
      <c r="C6" s="7" t="s">
        <v>32</v>
      </c>
      <c r="D6" s="3" t="s">
        <v>19</v>
      </c>
      <c r="E6" s="5" t="s">
        <v>33</v>
      </c>
      <c r="F6" s="13" t="s">
        <v>34</v>
      </c>
    </row>
    <row r="7" spans="1:6" ht="120" customHeight="1" thickTop="1" thickBot="1" x14ac:dyDescent="0.4">
      <c r="A7" s="2" t="s">
        <v>35</v>
      </c>
      <c r="B7" s="7" t="s">
        <v>36</v>
      </c>
      <c r="C7" s="7">
        <v>2025.12</v>
      </c>
      <c r="D7" s="3" t="s">
        <v>14</v>
      </c>
      <c r="E7" s="8" t="s">
        <v>37</v>
      </c>
      <c r="F7" s="13" t="s">
        <v>38</v>
      </c>
    </row>
    <row r="8" spans="1:6" ht="63.5" thickTop="1" thickBot="1" x14ac:dyDescent="0.4">
      <c r="A8" s="2" t="s">
        <v>39</v>
      </c>
      <c r="B8" s="7" t="s">
        <v>40</v>
      </c>
      <c r="C8" s="7">
        <v>2025.12</v>
      </c>
      <c r="D8" s="3" t="s">
        <v>14</v>
      </c>
      <c r="E8" s="5" t="s">
        <v>41</v>
      </c>
      <c r="F8" s="13" t="s">
        <v>42</v>
      </c>
    </row>
    <row r="9" spans="1:6" ht="51" thickTop="1" thickBot="1" x14ac:dyDescent="0.4">
      <c r="A9" s="2" t="s">
        <v>22</v>
      </c>
      <c r="B9" s="7" t="s">
        <v>43</v>
      </c>
      <c r="C9" s="7" t="s">
        <v>44</v>
      </c>
      <c r="D9" s="3" t="s">
        <v>45</v>
      </c>
      <c r="E9" s="5" t="s">
        <v>46</v>
      </c>
      <c r="F9" s="13" t="s">
        <v>47</v>
      </c>
    </row>
    <row r="10" spans="1:6" ht="76" thickTop="1" thickBot="1" x14ac:dyDescent="0.4">
      <c r="A10" s="2" t="s">
        <v>11</v>
      </c>
      <c r="B10" s="7" t="s">
        <v>48</v>
      </c>
      <c r="C10" s="7" t="s">
        <v>49</v>
      </c>
      <c r="D10" s="3" t="s">
        <v>50</v>
      </c>
      <c r="E10" s="5" t="s">
        <v>51</v>
      </c>
      <c r="F10" s="13" t="s">
        <v>52</v>
      </c>
    </row>
    <row r="11" spans="1:6" ht="168" customHeight="1" thickTop="1" thickBot="1" x14ac:dyDescent="0.4">
      <c r="A11" s="2" t="s">
        <v>20</v>
      </c>
      <c r="B11" s="7" t="s">
        <v>53</v>
      </c>
      <c r="C11" s="7" t="s">
        <v>49</v>
      </c>
      <c r="D11" s="3" t="s">
        <v>54</v>
      </c>
      <c r="E11" s="5" t="s">
        <v>55</v>
      </c>
      <c r="F11" s="13" t="s">
        <v>56</v>
      </c>
    </row>
    <row r="12" spans="1:6" ht="51" thickTop="1" thickBot="1" x14ac:dyDescent="0.4">
      <c r="A12" s="2" t="s">
        <v>12</v>
      </c>
      <c r="B12" s="7" t="s">
        <v>57</v>
      </c>
      <c r="C12" s="7" t="s">
        <v>49</v>
      </c>
      <c r="D12" s="3" t="s">
        <v>10</v>
      </c>
      <c r="E12" s="5" t="s">
        <v>58</v>
      </c>
      <c r="F12" s="13" t="s">
        <v>59</v>
      </c>
    </row>
    <row r="13" spans="1:6" ht="15" thickTop="1"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F9D67D70DCDE4D80C8CA00B8E85503" ma:contentTypeVersion="18" ma:contentTypeDescription="Create a new document." ma:contentTypeScope="" ma:versionID="675259ebd9ec0a587961daa512e8abdf">
  <xsd:schema xmlns:xsd="http://www.w3.org/2001/XMLSchema" xmlns:xs="http://www.w3.org/2001/XMLSchema" xmlns:p="http://schemas.microsoft.com/office/2006/metadata/properties" xmlns:ns1="http://schemas.microsoft.com/sharepoint/v3" xmlns:ns2="d3b1869a-8155-4a06-b43b-abce8b1d259c" xmlns:ns3="d740a9f6-1a79-4a12-9d5d-99248e769291" targetNamespace="http://schemas.microsoft.com/office/2006/metadata/properties" ma:root="true" ma:fieldsID="fb2b59372ab08bb745c8f95d77ba2f27" ns1:_="" ns2:_="" ns3:_="">
    <xsd:import namespace="http://schemas.microsoft.com/sharepoint/v3"/>
    <xsd:import namespace="d3b1869a-8155-4a06-b43b-abce8b1d259c"/>
    <xsd:import namespace="d740a9f6-1a79-4a12-9d5d-99248e769291"/>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1869a-8155-4a06-b43b-abce8b1d2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0465684-b758-43f1-8281-dfa97cc64ce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0a9f6-1a79-4a12-9d5d-99248e7692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df1804f-6db1-4047-b4e5-51903c191588}" ma:internalName="TaxCatchAll" ma:showField="CatchAllData" ma:web="d740a9f6-1a79-4a12-9d5d-99248e7692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740a9f6-1a79-4a12-9d5d-99248e769291" xsi:nil="true"/>
    <_ip_UnifiedCompliancePolicyProperties xmlns="http://schemas.microsoft.com/sharepoint/v3" xsi:nil="true"/>
    <lcf76f155ced4ddcb4097134ff3c332f xmlns="d3b1869a-8155-4a06-b43b-abce8b1d25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9CBFAC-A454-43F1-BC4E-4F1F560E7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1869a-8155-4a06-b43b-abce8b1d259c"/>
    <ds:schemaRef ds:uri="d740a9f6-1a79-4a12-9d5d-99248e769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BB71C-CFE4-4634-A7D0-75C46ADB634E}">
  <ds:schemaRefs>
    <ds:schemaRef ds:uri="http://schemas.microsoft.com/office/2006/metadata/properties"/>
    <ds:schemaRef ds:uri="http://schemas.microsoft.com/office/infopath/2007/PartnerControls"/>
    <ds:schemaRef ds:uri="http://schemas.microsoft.com/sharepoint/v3"/>
    <ds:schemaRef ds:uri="d740a9f6-1a79-4a12-9d5d-99248e769291"/>
    <ds:schemaRef ds:uri="d3b1869a-8155-4a06-b43b-abce8b1d259c"/>
  </ds:schemaRefs>
</ds:datastoreItem>
</file>

<file path=customXml/itemProps3.xml><?xml version="1.0" encoding="utf-8"?>
<ds:datastoreItem xmlns:ds="http://schemas.openxmlformats.org/officeDocument/2006/customXml" ds:itemID="{19A08B79-E63B-4389-8DFC-1DE77EBA6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Stakeholder Engagement Results</vt:lpstr>
      <vt:lpstr>Stakeholder Feedback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Rozas, Laura</dc:creator>
  <cp:keywords/>
  <dc:description/>
  <cp:lastModifiedBy>Rozas, Laura</cp:lastModifiedBy>
  <cp:revision/>
  <dcterms:created xsi:type="dcterms:W3CDTF">2025-11-12T16:02:54Z</dcterms:created>
  <dcterms:modified xsi:type="dcterms:W3CDTF">2026-03-03T02:16:53Z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0x0101004BF9D67D70DCDE4D80C8CA00B8E85503</vt:lpwstr>
  </property>
  <property fmtid="{D5CDD505-2E9C-101B-9397-08002B2CF9AE}" pid="3" name="MediaServiceImageTags">
    <vt:lpwstr/>
  </property>
  <property fmtid="{D5CDD505-2E9C-101B-9397-08002B2CF9AE}" pid="4" name="MSIP_Label_e3a1bc8a-c77f-42fc-94c5-4575f811706d_Enabled">
    <vt:lpwstr>true</vt:lpwstr>
  </property>
  <property fmtid="{D5CDD505-2E9C-101B-9397-08002B2CF9AE}" pid="5" name="MSIP_Label_e3a1bc8a-c77f-42fc-94c5-4575f811706d_SetDate">
    <vt:lpwstr>2026-03-03T02:13:42Z</vt:lpwstr>
  </property>
  <property fmtid="{D5CDD505-2E9C-101B-9397-08002B2CF9AE}" pid="6" name="MSIP_Label_e3a1bc8a-c77f-42fc-94c5-4575f811706d_Method">
    <vt:lpwstr>Standard</vt:lpwstr>
  </property>
  <property fmtid="{D5CDD505-2E9C-101B-9397-08002B2CF9AE}" pid="7" name="MSIP_Label_e3a1bc8a-c77f-42fc-94c5-4575f811706d_Name">
    <vt:lpwstr>e3a1bc8a-c77f-42fc-94c5-4575f811706d</vt:lpwstr>
  </property>
  <property fmtid="{D5CDD505-2E9C-101B-9397-08002B2CF9AE}" pid="8" name="MSIP_Label_e3a1bc8a-c77f-42fc-94c5-4575f811706d_SiteId">
    <vt:lpwstr>fb7083da-754c-45a4-8b6b-a05941a3a3e9</vt:lpwstr>
  </property>
  <property fmtid="{D5CDD505-2E9C-101B-9397-08002B2CF9AE}" pid="9" name="MSIP_Label_e3a1bc8a-c77f-42fc-94c5-4575f811706d_ActionId">
    <vt:lpwstr>0a26c481-7701-4f85-ad65-5f31e00725a4</vt:lpwstr>
  </property>
  <property fmtid="{D5CDD505-2E9C-101B-9397-08002B2CF9AE}" pid="10" name="MSIP_Label_e3a1bc8a-c77f-42fc-94c5-4575f811706d_ContentBits">
    <vt:lpwstr>0</vt:lpwstr>
  </property>
  <property fmtid="{D5CDD505-2E9C-101B-9397-08002B2CF9AE}" pid="11" name="MSIP_Label_e3a1bc8a-c77f-42fc-94c5-4575f811706d_Tag">
    <vt:lpwstr>10, 3, 0, 1</vt:lpwstr>
  </property>
</Properties>
</file>