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9822"/>
  <x:workbookPr/>
  <mc:AlternateContent xmlns:mc="http://schemas.openxmlformats.org/markup-compatibility/2006">
    <mc:Choice Requires="x15">
      <x15ac:absPath xmlns:x15ac="http://schemas.microsoft.com/office/spreadsheetml/2010/11/ac" url="https://quantaservices.sharepoint.com/sites/LUMA/REG/LPRRegulatory/Customer Programs/01._Customer_Programs_Dockets/NEPR-MI-2019-0016_DG_Interconnection/2026/2026.05.15_LUMA_FY_2026_DG_Interconnection_Progress_Report_(Jan-Mar)/"/>
    </mc:Choice>
  </mc:AlternateContent>
  <xr:revisionPtr revIDLastSave="3854" documentId="8_{3AAE5D93-CFB3-43B3-9913-13574D430AE6}" xr6:coauthVersionLast="47" xr6:coauthVersionMax="47" xr10:uidLastSave="{3883F874-F8AE-4688-93CA-6B87CD63DB6B}"/>
  <x:bookViews>
    <x:workbookView xWindow="14295" yWindow="0" windowWidth="14610" windowHeight="15585" activeTab="2" xr2:uid="{033AAE52-7523-4023-A5A9-83DA46F4A569}"/>
  </x:bookViews>
  <x:sheets>
    <x:sheet name="Monthly" sheetId="1" r:id="rId1"/>
    <x:sheet name="Quarterly" sheetId="2" r:id="rId2"/>
    <x:sheet name="Graphics" sheetId="5" r:id="rId3"/>
  </x:sheets>
  <x:definedNames>
    <x:definedName name="_xlnm._FilterDatabase" localSheetId="0" hidden="1">Monthly!$B$4:$AK$52</x:definedName>
  </x:definedNames>
  <x:calcPr calcId="191028"/>
  <x:extLst>
    <x:ext xmlns:x15="http://schemas.microsoft.com/office/spreadsheetml/2010/11/main" uri="{140A7094-0E35-4892-8432-C4D2E57EDEB5}">
      <x15:workbookPr chartTrackingRefBase="1"/>
    </x:ex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calcChain.xml><?xml version="1.0" encoding="utf-8"?>
<x:calcChain xmlns:x="http://schemas.openxmlformats.org/spreadsheetml/2006/main">
  <x:c r="M65" i="1" l="1"/>
  <x:c r="N65" i="1"/>
  <x:c r="O65" i="1"/>
  <x:c r="P65" i="1"/>
  <x:c r="Q65" i="1"/>
  <x:c r="M66" i="1"/>
  <x:c r="N66" i="1"/>
  <x:c r="O66" i="1"/>
  <x:c r="P66" i="1"/>
  <x:c r="Q66" i="1"/>
  <x:c r="M67" i="1"/>
  <x:c r="N67" i="1"/>
  <x:c r="O67" i="1"/>
  <x:c r="P67" i="1"/>
  <x:c r="Q67" i="1"/>
  <x:c r="M68" i="1"/>
  <x:c r="N68" i="1"/>
  <x:c r="O68" i="1"/>
  <x:c r="P68" i="1"/>
  <x:c r="Q68" i="1"/>
  <x:c r="M69" i="1"/>
  <x:c r="N69" i="1"/>
  <x:c r="O69" i="1"/>
  <x:c r="P69" i="1"/>
  <x:c r="Q69" i="1"/>
  <x:c r="M70" i="1"/>
  <x:c r="N70" i="1"/>
  <x:c r="O70" i="1"/>
  <x:c r="P70" i="1"/>
  <x:c r="Q70" i="1"/>
  <x:c r="M71" i="1"/>
  <x:c r="N71" i="1"/>
  <x:c r="O71" i="1"/>
  <x:c r="P71" i="1"/>
  <x:c r="Q71" i="1"/>
  <x:c r="M72" i="1"/>
  <x:c r="N72" i="1"/>
  <x:c r="O72" i="1"/>
  <x:c r="P72" i="1"/>
  <x:c r="Q72" i="1"/>
  <x:c r="M73" i="1"/>
  <x:c r="N73" i="1"/>
  <x:c r="O73" i="1"/>
  <x:c r="P73" i="1"/>
  <x:c r="Q73" i="1"/>
  <x:c r="M74" i="1"/>
  <x:c r="N74" i="1"/>
  <x:c r="O74" i="1"/>
  <x:c r="P74" i="1"/>
  <x:c r="Q74" i="1"/>
  <x:c r="M75" i="1"/>
  <x:c r="N75" i="1"/>
  <x:c r="O75" i="1"/>
  <x:c r="P75" i="1"/>
  <x:c r="Q75" i="1"/>
  <x:c r="M76" i="1"/>
  <x:c r="N76" i="1"/>
  <x:c r="O76" i="1"/>
  <x:c r="P76" i="1"/>
  <x:c r="Q76" i="1"/>
  <x:c r="M77" i="1"/>
  <x:c r="N77" i="1"/>
  <x:c r="O77" i="1"/>
  <x:c r="P77" i="1"/>
  <x:c r="Q77" i="1"/>
  <x:c r="M78" i="1"/>
  <x:c r="N78" i="1"/>
  <x:c r="O78" i="1"/>
  <x:c r="P78" i="1"/>
  <x:c r="Q78" i="1"/>
  <x:c r="M79" i="1"/>
  <x:c r="N79" i="1"/>
  <x:c r="O79" i="1"/>
  <x:c r="P79" i="1"/>
  <x:c r="Q79" i="1"/>
  <x:c r="M80" i="1"/>
  <x:c r="N80" i="1"/>
  <x:c r="O80" i="1"/>
  <x:c r="P80" i="1"/>
  <x:c r="Q80" i="1"/>
  <x:c r="M81" i="1"/>
  <x:c r="N81" i="1"/>
  <x:c r="O81" i="1"/>
  <x:c r="P81" i="1"/>
  <x:c r="Q81" i="1"/>
  <x:c r="M82" i="1"/>
  <x:c r="N82" i="1"/>
  <x:c r="O82" i="1"/>
  <x:c r="P82" i="1"/>
  <x:c r="Q82" i="1"/>
  <x:c r="M83" i="1"/>
  <x:c r="N83" i="1"/>
  <x:c r="O83" i="1"/>
  <x:c r="P83" i="1"/>
  <x:c r="Q83" i="1"/>
  <x:c r="M84" i="1"/>
  <x:c r="N84" i="1"/>
  <x:c r="O84" i="1"/>
  <x:c r="P84" i="1"/>
  <x:c r="Q84" i="1"/>
  <x:c r="M85" i="1"/>
  <x:c r="N85" i="1"/>
  <x:c r="O85" i="1"/>
  <x:c r="P85" i="1"/>
  <x:c r="Q85" i="1"/>
  <x:c r="M86" i="1"/>
  <x:c r="N86" i="1"/>
  <x:c r="O86" i="1"/>
  <x:c r="P86" i="1"/>
  <x:c r="Q86" i="1"/>
  <x:c r="M87" i="1"/>
  <x:c r="N87" i="1"/>
  <x:c r="O87" i="1"/>
  <x:c r="P87" i="1"/>
  <x:c r="Q87" i="1"/>
  <x:c r="M88" i="1"/>
  <x:c r="N88" i="1"/>
  <x:c r="O88" i="1"/>
  <x:c r="P88" i="1"/>
  <x:c r="Q88" i="1"/>
  <x:c r="M89" i="1"/>
  <x:c r="N89" i="1"/>
  <x:c r="O89" i="1"/>
  <x:c r="P89" i="1"/>
  <x:c r="Q89" i="1"/>
  <x:c r="M90" i="1"/>
  <x:c r="N90" i="1"/>
  <x:c r="O90" i="1"/>
  <x:c r="P90" i="1"/>
  <x:c r="Q90" i="1"/>
  <x:c r="M91" i="1"/>
  <x:c r="N91" i="1"/>
  <x:c r="O91" i="1"/>
  <x:c r="P91" i="1"/>
  <x:c r="Q91" i="1"/>
  <x:c r="M92" i="1"/>
  <x:c r="N92" i="1"/>
  <x:c r="O92" i="1"/>
  <x:c r="P92" i="1"/>
  <x:c r="Q92" i="1"/>
  <x:c r="M93" i="1"/>
  <x:c r="N93" i="1"/>
  <x:c r="O93" i="1"/>
  <x:c r="P93" i="1"/>
  <x:c r="Q93" i="1"/>
  <x:c r="M94" i="1"/>
  <x:c r="N94" i="1"/>
  <x:c r="O94" i="1"/>
  <x:c r="P94" i="1"/>
  <x:c r="Q94" i="1"/>
  <x:c r="M95" i="1"/>
  <x:c r="N95" i="1"/>
  <x:c r="O95" i="1"/>
  <x:c r="P95" i="1"/>
  <x:c r="Q95" i="1"/>
  <x:c r="M96" i="1"/>
  <x:c r="N96" i="1"/>
  <x:c r="O96" i="1"/>
  <x:c r="P96" i="1"/>
  <x:c r="Q96" i="1"/>
  <x:c r="M97" i="1"/>
  <x:c r="N97" i="1"/>
  <x:c r="O97" i="1"/>
  <x:c r="P97" i="1"/>
  <x:c r="Q97" i="1"/>
  <x:c r="M98" i="1"/>
  <x:c r="N98" i="1"/>
  <x:c r="O98" i="1"/>
  <x:c r="P98" i="1"/>
  <x:c r="Q98" i="1"/>
  <x:c r="M99" i="1"/>
  <x:c r="N99" i="1"/>
  <x:c r="O99" i="1"/>
  <x:c r="P99" i="1"/>
  <x:c r="Q99" i="1"/>
  <x:c r="M100" i="1"/>
  <x:c r="N100" i="1"/>
  <x:c r="O100" i="1"/>
  <x:c r="P100" i="1"/>
  <x:c r="Q100" i="1"/>
  <x:c r="M101" i="1"/>
  <x:c r="N101" i="1"/>
  <x:c r="O101" i="1"/>
  <x:c r="P101" i="1"/>
  <x:c r="Q101" i="1"/>
  <x:c r="M102" i="1"/>
  <x:c r="N102" i="1"/>
  <x:c r="O102" i="1"/>
  <x:c r="P102" i="1"/>
  <x:c r="Q102" i="1"/>
  <x:c r="M103" i="1"/>
  <x:c r="N103" i="1"/>
  <x:c r="O103" i="1"/>
  <x:c r="P103" i="1"/>
  <x:c r="Q103" i="1"/>
  <x:c r="M104" i="1"/>
  <x:c r="N104" i="1"/>
  <x:c r="O104" i="1"/>
  <x:c r="P104" i="1"/>
  <x:c r="Q104" i="1"/>
  <x:c r="M105" i="1"/>
  <x:c r="N105" i="1"/>
  <x:c r="O105" i="1"/>
  <x:c r="P105" i="1"/>
  <x:c r="Q105" i="1"/>
  <x:c r="M106" i="1"/>
  <x:c r="N106" i="1"/>
  <x:c r="O106" i="1"/>
  <x:c r="P106" i="1"/>
  <x:c r="Q106" i="1"/>
  <x:c r="M107" i="1"/>
  <x:c r="N107" i="1"/>
  <x:c r="O107" i="1"/>
  <x:c r="P107" i="1"/>
  <x:c r="Q107" i="1"/>
  <x:c r="M108" i="1"/>
  <x:c r="N108" i="1"/>
  <x:c r="O108" i="1"/>
  <x:c r="P108" i="1"/>
  <x:c r="Q108" i="1"/>
  <x:c r="M109" i="1"/>
  <x:c r="N109" i="1"/>
  <x:c r="O109" i="1"/>
  <x:c r="P109" i="1"/>
  <x:c r="Q109" i="1"/>
  <x:c r="M110" i="1"/>
  <x:c r="N110" i="1"/>
  <x:c r="O110" i="1"/>
  <x:c r="P110" i="1"/>
  <x:c r="Q110" i="1"/>
  <x:c r="M111" i="1"/>
  <x:c r="N111" i="1"/>
  <x:c r="O111" i="1"/>
  <x:c r="P111" i="1"/>
  <x:c r="Q111" i="1"/>
  <x:c r="M112" i="1"/>
  <x:c r="N112" i="1"/>
  <x:c r="O112" i="1"/>
  <x:c r="P112" i="1"/>
  <x:c r="Q112" i="1"/>
  <x:c r="M113" i="1"/>
  <x:c r="N113" i="1"/>
  <x:c r="O113" i="1"/>
  <x:c r="P113" i="1"/>
  <x:c r="Q113" i="1"/>
  <x:c r="M114" i="1"/>
  <x:c r="N114" i="1"/>
  <x:c r="O114" i="1"/>
  <x:c r="P114" i="1"/>
  <x:c r="Q114" i="1"/>
  <x:c r="M115" i="1"/>
  <x:c r="N115" i="1"/>
  <x:c r="O115" i="1"/>
  <x:c r="P115" i="1"/>
  <x:c r="Q115" i="1"/>
  <x:c r="M116" i="1"/>
  <x:c r="N116" i="1"/>
  <x:c r="O116" i="1"/>
  <x:c r="P116" i="1"/>
  <x:c r="Q116" i="1"/>
  <x:c r="M117" i="1"/>
  <x:c r="N117" i="1"/>
  <x:c r="O117" i="1"/>
  <x:c r="P117" i="1"/>
  <x:c r="Q117" i="1"/>
  <x:c r="M118" i="1"/>
  <x:c r="N118" i="1"/>
  <x:c r="O118" i="1"/>
  <x:c r="P118" i="1"/>
  <x:c r="Q118" i="1"/>
  <x:c r="M119" i="1"/>
  <x:c r="N119" i="1"/>
  <x:c r="O119" i="1"/>
  <x:c r="P119" i="1"/>
  <x:c r="Q119" i="1"/>
  <x:c r="M120" i="1"/>
  <x:c r="N120" i="1"/>
  <x:c r="O120" i="1"/>
  <x:c r="P120" i="1"/>
  <x:c r="Q120" i="1"/>
  <x:c r="N64" i="1"/>
  <x:c r="O64" i="1"/>
  <x:c r="P64" i="1"/>
  <x:c r="Q64" i="1"/>
  <x:c r="M64" i="1"/>
  <x:c r="L77" i="1"/>
  <x:c r="L78" i="1" s="1"/>
  <x:c r="L79" i="1" s="1"/>
  <x:c r="L80" i="1" s="1"/>
  <x:c r="L81" i="1" s="1"/>
  <x:c r="L82" i="1" s="1"/>
  <x:c r="L83" i="1" s="1"/>
  <x:c r="L84" i="1" s="1"/>
  <x:c r="L85" i="1" s="1"/>
  <x:c r="L86" i="1" s="1"/>
  <x:c r="L87" i="1" s="1"/>
  <x:c r="L88" i="1" s="1"/>
  <x:c r="L89" i="1" s="1"/>
  <x:c r="L90" i="1" s="1"/>
  <x:c r="L91" i="1" s="1"/>
  <x:c r="L92" i="1" s="1"/>
  <x:c r="L93" i="1" s="1"/>
  <x:c r="L94" i="1" s="1"/>
  <x:c r="L95" i="1" s="1"/>
  <x:c r="L96" i="1" s="1"/>
  <x:c r="L97" i="1" s="1"/>
  <x:c r="L99" i="1"/>
  <x:c r="L100" i="1"/>
  <x:c r="L101" i="1" s="1"/>
  <x:c r="L102" i="1" s="1"/>
  <x:c r="L103" i="1" s="1"/>
  <x:c r="L104" i="1" s="1"/>
  <x:c r="L105" i="1" s="1"/>
  <x:c r="L106" i="1" s="1"/>
  <x:c r="L107" i="1" s="1"/>
  <x:c r="L108" i="1" s="1"/>
  <x:c r="L109" i="1" s="1"/>
  <x:c r="L110" i="1" s="1"/>
  <x:c r="L111" i="1" s="1"/>
  <x:c r="L112" i="1" s="1"/>
  <x:c r="L113" i="1" s="1"/>
  <x:c r="L114" i="1" s="1"/>
  <x:c r="L115" i="1" s="1"/>
  <x:c r="L116" i="1" s="1"/>
  <x:c r="L117" i="1" s="1"/>
  <x:c r="L118" i="1" s="1"/>
  <x:c r="L119" i="1" s="1"/>
  <x:c r="L120" i="1" s="1"/>
  <x:c r="AI22" i="2"/>
  <x:c r="AG59" i="1"/>
  <x:c r="AH59" i="1"/>
  <x:c r="AH22" i="2" s="1"/>
  <x:c r="AI59" i="1"/>
  <x:c r="AJ59" i="1"/>
  <x:c r="AK59" i="1" s="1"/>
  <x:c r="AG60" i="1"/>
  <x:c r="AK60" i="1" s="1"/>
  <x:c r="AH60" i="1"/>
  <x:c r="AI60" i="1"/>
  <x:c r="AJ60" i="1"/>
  <x:c r="AG61" i="1"/>
  <x:c r="AK61" i="1" s="1"/>
  <x:c r="AH61" i="1"/>
  <x:c r="AI61" i="1"/>
  <x:c r="AJ61" i="1"/>
  <x:c r="AF61" i="1"/>
  <x:c r="AF60" i="1"/>
  <x:c r="AF59" i="1"/>
  <x:c r="AA61" i="1"/>
  <x:c r="AA60" i="1"/>
  <x:c r="AA59" i="1"/>
  <x:c r="AE22" i="2"/>
  <x:c r="AD22" i="2"/>
  <x:c r="AC22" i="2"/>
  <x:c r="AB22" i="2"/>
  <x:c r="BA22" i="2" s="1"/>
  <x:c r="Z22" i="2"/>
  <x:c r="Y22" i="2"/>
  <x:c r="X22" i="2"/>
  <x:c r="AW22" i="2" s="1"/>
  <x:c r="W22" i="2"/>
  <x:c r="U22" i="2"/>
  <x:c r="AT22" i="2" s="1"/>
  <x:c r="T22" i="2"/>
  <x:c r="S22" i="2"/>
  <x:c r="AR22" i="2" s="1"/>
  <x:c r="R22" i="2"/>
  <x:c r="P22" i="2"/>
  <x:c r="O22" i="2"/>
  <x:c r="N22" i="2"/>
  <x:c r="M22" i="2"/>
  <x:c r="AQ22" i="2" s="1"/>
  <x:c r="K22" i="2"/>
  <x:c r="J22" i="2"/>
  <x:c r="I22" i="2"/>
  <x:c r="H22" i="2"/>
  <x:c r="F22" i="2"/>
  <x:c r="E22" i="2"/>
  <x:c r="D22" i="2"/>
  <x:c r="C22" i="2"/>
  <x:c r="V59" i="1"/>
  <x:c r="V60" i="1"/>
  <x:c r="V61" i="1"/>
  <x:c r="Q61" i="1"/>
  <x:c r="Q60" i="1"/>
  <x:c r="Q59" i="1"/>
  <x:c r="L59" i="1"/>
  <x:c r="L60" i="1"/>
  <x:c r="L61" i="1"/>
  <x:c r="T44" i="2" l="1"/>
  <x:c r="X63" i="2"/>
  <x:c r="X44" i="2"/>
  <x:c r="M44" i="2"/>
  <x:c r="AD63" i="2"/>
  <x:c r="T63" i="2"/>
  <x:c r="AJ22" i="2"/>
  <x:c r="AY22" i="2"/>
  <x:c r="S63" i="2"/>
  <x:c r="AB63" i="2"/>
  <x:c r="AB44" i="2"/>
  <x:c r="AC44" i="2"/>
  <x:c r="AD44" i="2"/>
  <x:c r="BD22" i="2"/>
  <x:c r="BG22" i="2"/>
  <x:c r="AG22" i="2"/>
  <x:c r="AK22" i="2" s="1"/>
  <x:c r="Y44" i="2"/>
  <x:c r="F44" i="2"/>
  <x:c r="AO22" i="2"/>
  <x:c r="BC22" i="2"/>
  <x:c r="AA22" i="2"/>
  <x:c r="AX22" i="2"/>
  <x:c r="V22" i="2"/>
  <x:c r="BH22" i="2"/>
  <x:c r="AS22" i="2"/>
  <x:c r="BF22" i="2"/>
  <x:c r="L22" i="2"/>
  <x:c r="AN22" i="2"/>
  <x:c r="G22" i="2"/>
  <x:c r="AM22" i="2"/>
  <x:c r="BB22" i="2"/>
  <x:c r="AF22" i="2"/>
  <x:c r="AL22" i="2"/>
  <x:c r="AV22" i="2"/>
  <x:c r="Q22" i="2"/>
  <x:c r="G59" i="1"/>
  <x:c r="G60" i="1"/>
  <x:c r="G61" i="1"/>
  <x:c r="AE21" i="2"/>
  <x:c r="AE44" i="2" s="1"/>
  <x:c r="AD21" i="2"/>
  <x:c r="AC21" i="2"/>
  <x:c r="AB21" i="2"/>
  <x:c r="AE20" i="2"/>
  <x:c r="AD20" i="2"/>
  <x:c r="AC20" i="2"/>
  <x:c r="AB20" i="2"/>
  <x:c r="AE19" i="2"/>
  <x:c r="AD19" i="2"/>
  <x:c r="AC19" i="2"/>
  <x:c r="AB19" i="2"/>
  <x:c r="AE18" i="2"/>
  <x:c r="AE63" i="2" s="1"/>
  <x:c r="AD18" i="2"/>
  <x:c r="AC18" i="2"/>
  <x:c r="AC63" i="2" s="1"/>
  <x:c r="AB18" i="2"/>
  <x:c r="AE17" i="2"/>
  <x:c r="AD17" i="2"/>
  <x:c r="AC17" i="2"/>
  <x:c r="AB17" i="2"/>
  <x:c r="AE16" i="2"/>
  <x:c r="AD16" i="2"/>
  <x:c r="AC16" i="2"/>
  <x:c r="AB16" i="2"/>
  <x:c r="AE15" i="2"/>
  <x:c r="AD15" i="2"/>
  <x:c r="AC15" i="2"/>
  <x:c r="AB15" i="2"/>
  <x:c r="AE14" i="2"/>
  <x:c r="AD14" i="2"/>
  <x:c r="AC14" i="2"/>
  <x:c r="AB14" i="2"/>
  <x:c r="AE13" i="2"/>
  <x:c r="AD13" i="2"/>
  <x:c r="AC13" i="2"/>
  <x:c r="AB13" i="2"/>
  <x:c r="AE12" i="2"/>
  <x:c r="AD12" i="2"/>
  <x:c r="AC12" i="2"/>
  <x:c r="AB12" i="2"/>
  <x:c r="AE11" i="2"/>
  <x:c r="AD11" i="2"/>
  <x:c r="AC11" i="2"/>
  <x:c r="AB11" i="2"/>
  <x:c r="AE10" i="2"/>
  <x:c r="AD10" i="2"/>
  <x:c r="AC10" i="2"/>
  <x:c r="AB10" i="2"/>
  <x:c r="AE9" i="2"/>
  <x:c r="AD9" i="2"/>
  <x:c r="AC9" i="2"/>
  <x:c r="AB9" i="2"/>
  <x:c r="AE8" i="2"/>
  <x:c r="AD8" i="2"/>
  <x:c r="AC8" i="2"/>
  <x:c r="AB8" i="2"/>
  <x:c r="AE7" i="2"/>
  <x:c r="AD7" i="2"/>
  <x:c r="AC7" i="2"/>
  <x:c r="AB7" i="2"/>
  <x:c r="AE6" i="2"/>
  <x:c r="AD6" i="2"/>
  <x:c r="AC6" i="2"/>
  <x:c r="AB6" i="2"/>
  <x:c r="AE5" i="2"/>
  <x:c r="AD5" i="2"/>
  <x:c r="AC5" i="2"/>
  <x:c r="AB5" i="2"/>
  <x:c r="AE4" i="2"/>
  <x:c r="AD4" i="2"/>
  <x:c r="AC4" i="2"/>
  <x:c r="AB4" i="2"/>
  <x:c r="Z21" i="2"/>
  <x:c r="Z44" i="2" s="1"/>
  <x:c r="Y21" i="2"/>
  <x:c r="X21" i="2"/>
  <x:c r="W21" i="2"/>
  <x:c r="W44" i="2" s="1"/>
  <x:c r="Z20" i="2"/>
  <x:c r="Y20" i="2"/>
  <x:c r="X20" i="2"/>
  <x:c r="W20" i="2"/>
  <x:c r="Z19" i="2"/>
  <x:c r="Y19" i="2"/>
  <x:c r="X19" i="2"/>
  <x:c r="W19" i="2"/>
  <x:c r="Z18" i="2"/>
  <x:c r="Z63" i="2" s="1"/>
  <x:c r="Y18" i="2"/>
  <x:c r="Y63" i="2" s="1"/>
  <x:c r="X18" i="2"/>
  <x:c r="W18" i="2"/>
  <x:c r="W63" i="2" s="1"/>
  <x:c r="Z17" i="2"/>
  <x:c r="Y17" i="2"/>
  <x:c r="X17" i="2"/>
  <x:c r="W17" i="2"/>
  <x:c r="Z16" i="2"/>
  <x:c r="Y16" i="2"/>
  <x:c r="X16" i="2"/>
  <x:c r="W16" i="2"/>
  <x:c r="Z15" i="2"/>
  <x:c r="Y15" i="2"/>
  <x:c r="X15" i="2"/>
  <x:c r="W15" i="2"/>
  <x:c r="Z14" i="2"/>
  <x:c r="Y14" i="2"/>
  <x:c r="X14" i="2"/>
  <x:c r="W14" i="2"/>
  <x:c r="Z13" i="2"/>
  <x:c r="Y13" i="2"/>
  <x:c r="X13" i="2"/>
  <x:c r="W13" i="2"/>
  <x:c r="Z12" i="2"/>
  <x:c r="Y12" i="2"/>
  <x:c r="X12" i="2"/>
  <x:c r="W12" i="2"/>
  <x:c r="Z11" i="2"/>
  <x:c r="Y11" i="2"/>
  <x:c r="X11" i="2"/>
  <x:c r="W11" i="2"/>
  <x:c r="Z10" i="2"/>
  <x:c r="Y10" i="2"/>
  <x:c r="X10" i="2"/>
  <x:c r="W10" i="2"/>
  <x:c r="Z9" i="2"/>
  <x:c r="Y9" i="2"/>
  <x:c r="X9" i="2"/>
  <x:c r="W9" i="2"/>
  <x:c r="Z8" i="2"/>
  <x:c r="Y8" i="2"/>
  <x:c r="X8" i="2"/>
  <x:c r="W8" i="2"/>
  <x:c r="Z7" i="2"/>
  <x:c r="Y7" i="2"/>
  <x:c r="X7" i="2"/>
  <x:c r="W7" i="2"/>
  <x:c r="Z6" i="2"/>
  <x:c r="Y6" i="2"/>
  <x:c r="X6" i="2"/>
  <x:c r="W6" i="2"/>
  <x:c r="Z5" i="2"/>
  <x:c r="Y5" i="2"/>
  <x:c r="X5" i="2"/>
  <x:c r="W5" i="2"/>
  <x:c r="Z4" i="2"/>
  <x:c r="Y4" i="2"/>
  <x:c r="X4" i="2"/>
  <x:c r="W4" i="2"/>
  <x:c r="U21" i="2"/>
  <x:c r="U44" i="2" s="1"/>
  <x:c r="T21" i="2"/>
  <x:c r="S21" i="2"/>
  <x:c r="S44" i="2" s="1"/>
  <x:c r="R21" i="2"/>
  <x:c r="R44" i="2" s="1"/>
  <x:c r="U20" i="2"/>
  <x:c r="T20" i="2"/>
  <x:c r="S20" i="2"/>
  <x:c r="R20" i="2"/>
  <x:c r="U19" i="2"/>
  <x:c r="T19" i="2"/>
  <x:c r="S19" i="2"/>
  <x:c r="R19" i="2"/>
  <x:c r="U18" i="2"/>
  <x:c r="U63" i="2" s="1"/>
  <x:c r="T18" i="2"/>
  <x:c r="S18" i="2"/>
  <x:c r="R18" i="2"/>
  <x:c r="R63" i="2" s="1"/>
  <x:c r="U17" i="2"/>
  <x:c r="T17" i="2"/>
  <x:c r="S17" i="2"/>
  <x:c r="R17" i="2"/>
  <x:c r="U16" i="2"/>
  <x:c r="T16" i="2"/>
  <x:c r="S16" i="2"/>
  <x:c r="R16" i="2"/>
  <x:c r="U15" i="2"/>
  <x:c r="T15" i="2"/>
  <x:c r="S15" i="2"/>
  <x:c r="R15" i="2"/>
  <x:c r="U14" i="2"/>
  <x:c r="T14" i="2"/>
  <x:c r="S14" i="2"/>
  <x:c r="R14" i="2"/>
  <x:c r="U13" i="2"/>
  <x:c r="T13" i="2"/>
  <x:c r="S13" i="2"/>
  <x:c r="R13" i="2"/>
  <x:c r="U12" i="2"/>
  <x:c r="T12" i="2"/>
  <x:c r="S12" i="2"/>
  <x:c r="R12" i="2"/>
  <x:c r="U11" i="2"/>
  <x:c r="T11" i="2"/>
  <x:c r="S11" i="2"/>
  <x:c r="R11" i="2"/>
  <x:c r="U10" i="2"/>
  <x:c r="T10" i="2"/>
  <x:c r="S10" i="2"/>
  <x:c r="R10" i="2"/>
  <x:c r="U9" i="2"/>
  <x:c r="T9" i="2"/>
  <x:c r="S9" i="2"/>
  <x:c r="R9" i="2"/>
  <x:c r="U8" i="2"/>
  <x:c r="T8" i="2"/>
  <x:c r="S8" i="2"/>
  <x:c r="R8" i="2"/>
  <x:c r="U7" i="2"/>
  <x:c r="T7" i="2"/>
  <x:c r="S7" i="2"/>
  <x:c r="R7" i="2"/>
  <x:c r="U6" i="2"/>
  <x:c r="T6" i="2"/>
  <x:c r="S6" i="2"/>
  <x:c r="R6" i="2"/>
  <x:c r="U5" i="2"/>
  <x:c r="T5" i="2"/>
  <x:c r="S5" i="2"/>
  <x:c r="R5" i="2"/>
  <x:c r="U4" i="2"/>
  <x:c r="T4" i="2"/>
  <x:c r="S4" i="2"/>
  <x:c r="R4" i="2"/>
  <x:c r="K7" i="2"/>
  <x:c r="J7" i="2"/>
  <x:c r="I7" i="2"/>
  <x:c r="H7" i="2"/>
  <x:c r="K6" i="2"/>
  <x:c r="J6" i="2"/>
  <x:c r="I6" i="2"/>
  <x:c r="H6" i="2"/>
  <x:c r="K5" i="2"/>
  <x:c r="J5" i="2"/>
  <x:c r="I5" i="2"/>
  <x:c r="H5" i="2"/>
  <x:c r="K4" i="2"/>
  <x:c r="J4" i="2"/>
  <x:c r="I4" i="2"/>
  <x:c r="H4" i="2"/>
  <x:c r="AF58" i="1"/>
  <x:c r="AJ58" i="1"/>
  <x:c r="AI58" i="1"/>
  <x:c r="AH58" i="1"/>
  <x:c r="AG58" i="1"/>
  <x:c r="AA58" i="1"/>
  <x:c r="V58" i="1"/>
  <x:c r="Q58" i="1"/>
  <x:c r="L58" i="1"/>
  <x:c r="G58" i="1"/>
  <x:c r="V57" i="1"/>
  <x:c r="AJ57" i="1"/>
  <x:c r="AI57" i="1"/>
  <x:c r="AH57" i="1"/>
  <x:c r="AG57" i="1"/>
  <x:c r="AF57" i="1"/>
  <x:c r="AA57" i="1"/>
  <x:c r="Q57" i="1"/>
  <x:c r="L57" i="1"/>
  <x:c r="G57" i="1"/>
  <x:c r="P21" i="2"/>
  <x:c r="P44" i="2" s="1"/>
  <x:c r="O21" i="2"/>
  <x:c r="O44" i="2" s="1"/>
  <x:c r="N21" i="2"/>
  <x:c r="N44" i="2" s="1"/>
  <x:c r="M21" i="2"/>
  <x:c r="K21" i="2"/>
  <x:c r="K44" i="2" s="1"/>
  <x:c r="J21" i="2"/>
  <x:c r="J44" i="2" s="1"/>
  <x:c r="I21" i="2"/>
  <x:c r="I44" i="2" s="1"/>
  <x:c r="H21" i="2"/>
  <x:c r="H44" i="2" s="1"/>
  <x:c r="F21" i="2"/>
  <x:c r="E21" i="2"/>
  <x:c r="E44" i="2" s="1"/>
  <x:c r="D21" i="2"/>
  <x:c r="D44" i="2" s="1"/>
  <x:c r="C21" i="2"/>
  <x:c r="C44" i="2" s="1"/>
  <x:c r="L44" i="2" l="1"/>
  <x:c r="AY44" i="2"/>
  <x:c r="BC44" i="2"/>
  <x:c r="BD44" i="2"/>
  <x:c r="BI22" i="2"/>
  <x:c r="AM44" i="2"/>
  <x:c r="AP22" i="2"/>
  <x:c r="AN44" i="2"/>
  <x:c r="AO44" i="2"/>
  <x:c r="AU22" i="2"/>
  <x:c r="BJ22" i="2"/>
  <x:c r="BE22" i="2"/>
  <x:c r="AZ22" i="2"/>
  <x:c r="AK58" i="1"/>
  <x:c r="AK57" i="1"/>
  <x:c r="AF21" i="2"/>
  <x:c r="AF44" i="2" s="1"/>
  <x:c r="AA21" i="2"/>
  <x:c r="AA44" i="2" s="1"/>
  <x:c r="V21" i="2"/>
  <x:c r="V44" i="2" s="1"/>
  <x:c r="AW21" i="2"/>
  <x:c r="AW44" i="2" s="1"/>
  <x:c r="AX21" i="2"/>
  <x:c r="AX44" i="2" s="1"/>
  <x:c r="Q21" i="2"/>
  <x:c r="Q44" i="2" s="1"/>
  <x:c r="AT21" i="2"/>
  <x:c r="AT44" i="2" s="1"/>
  <x:c r="AO21" i="2"/>
  <x:c r="AM21" i="2"/>
  <x:c r="AN21" i="2"/>
  <x:c r="AL21" i="2"/>
  <x:c r="AL44" i="2" s="1"/>
  <x:c r="AS21" i="2"/>
  <x:c r="AS44" i="2" s="1"/>
  <x:c r="AY21" i="2"/>
  <x:c r="AV21" i="2"/>
  <x:c r="AV44" i="2" s="1"/>
  <x:c r="G21" i="2"/>
  <x:c r="G44" i="2" s="1"/>
  <x:c r="AR21" i="2"/>
  <x:c r="AR44" i="2" s="1"/>
  <x:c r="BB21" i="2"/>
  <x:c r="BB44" i="2" s="1"/>
  <x:c r="BC21" i="2"/>
  <x:c r="BD21" i="2"/>
  <x:c r="BA21" i="2"/>
  <x:c r="BA44" i="2" s="1"/>
  <x:c r="L21" i="2"/>
  <x:c r="AQ21" i="2"/>
  <x:c r="AQ44" i="2" s="1"/>
  <x:c r="BE44" i="2" l="1"/>
  <x:c r="AZ44" i="2"/>
  <x:c r="AP44" i="2"/>
  <x:c r="AU21" i="2"/>
  <x:c r="AU44" i="2" s="1"/>
  <x:c r="AZ21" i="2"/>
  <x:c r="BE21" i="2"/>
  <x:c r="AP21" i="2"/>
  <x:c r="AF56" i="1"/>
  <x:c r="AJ56" i="1"/>
  <x:c r="AJ21" i="2" s="1"/>
  <x:c r="AJ44" i="2" s="1"/>
  <x:c r="AI56" i="1"/>
  <x:c r="AI21" i="2" s="1"/>
  <x:c r="AI44" i="2" s="1"/>
  <x:c r="AH56" i="1"/>
  <x:c r="AH21" i="2" s="1"/>
  <x:c r="AH44" i="2" s="1"/>
  <x:c r="AG56" i="1"/>
  <x:c r="AG21" i="2" s="1"/>
  <x:c r="AG44" i="2" s="1"/>
  <x:c r="AA56" i="1"/>
  <x:c r="V56" i="1"/>
  <x:c r="Q56" i="1"/>
  <x:c r="L56" i="1"/>
  <x:c r="G56" i="1"/>
  <x:c r="AF52" i="1"/>
  <x:c r="AF53" i="1"/>
  <x:c r="AF54" i="1"/>
  <x:c r="AF55" i="1"/>
  <x:c r="AA52" i="1"/>
  <x:c r="AA53" i="1"/>
  <x:c r="AA54" i="1"/>
  <x:c r="AA55" i="1"/>
  <x:c r="V52" i="1"/>
  <x:c r="V53" i="1"/>
  <x:c r="V54" i="1"/>
  <x:c r="V55" i="1"/>
  <x:c r="Q55" i="1"/>
  <x:c r="Q6" i="1"/>
  <x:c r="Q7" i="1"/>
  <x:c r="Q8" i="1"/>
  <x:c r="Q9" i="1"/>
  <x:c r="Q10" i="1"/>
  <x:c r="Q11" i="1"/>
  <x:c r="Q12" i="1"/>
  <x:c r="Q13" i="1"/>
  <x:c r="Q14" i="1"/>
  <x:c r="Q15" i="1"/>
  <x:c r="Q16" i="1"/>
  <x:c r="Q17" i="1"/>
  <x:c r="Q18" i="1"/>
  <x:c r="Q19" i="1"/>
  <x:c r="Q20" i="1"/>
  <x:c r="Q21" i="1"/>
  <x:c r="Q22" i="1"/>
  <x:c r="Q23" i="1"/>
  <x:c r="Q24" i="1"/>
  <x:c r="Q25" i="1"/>
  <x:c r="Q26" i="1"/>
  <x:c r="Q27" i="1"/>
  <x:c r="Q28" i="1"/>
  <x:c r="Q29" i="1"/>
  <x:c r="Q30" i="1"/>
  <x:c r="Q31" i="1"/>
  <x:c r="Q32" i="1"/>
  <x:c r="Q33" i="1"/>
  <x:c r="Q34" i="1"/>
  <x:c r="Q35" i="1"/>
  <x:c r="Q36" i="1"/>
  <x:c r="Q37" i="1"/>
  <x:c r="Q38" i="1"/>
  <x:c r="Q39" i="1"/>
  <x:c r="Q40" i="1"/>
  <x:c r="Q41" i="1"/>
  <x:c r="Q42" i="1"/>
  <x:c r="Q43" i="1"/>
  <x:c r="Q44" i="1"/>
  <x:c r="Q45" i="1"/>
  <x:c r="Q46" i="1"/>
  <x:c r="Q47" i="1"/>
  <x:c r="Q48" i="1"/>
  <x:c r="Q49" i="1"/>
  <x:c r="Q50" i="1"/>
  <x:c r="Q51" i="1"/>
  <x:c r="Q52" i="1"/>
  <x:c r="Q53" i="1"/>
  <x:c r="Q54" i="1"/>
  <x:c r="G52" i="1"/>
  <x:c r="G53" i="1"/>
  <x:c r="G54" i="1"/>
  <x:c r="G55" i="1"/>
  <x:c r="L55" i="1"/>
  <x:c r="L52" i="1"/>
  <x:c r="L53" i="1"/>
  <x:c r="L54" i="1"/>
  <x:c r="AG6" i="1"/>
  <x:c r="AG5" i="1"/>
  <x:c r="AC43" i="2"/>
  <x:c r="AD43" i="2"/>
  <x:c r="AE43" i="2"/>
  <x:c r="AB43" i="2"/>
  <x:c r="X43" i="2"/>
  <x:c r="Y43" i="2"/>
  <x:c r="Z43" i="2"/>
  <x:c r="W43" i="2"/>
  <x:c r="S43" i="2"/>
  <x:c r="T43" i="2"/>
  <x:c r="U43" i="2"/>
  <x:c r="R43" i="2"/>
  <x:c r="N20" i="2"/>
  <x:c r="N43" i="2" s="1"/>
  <x:c r="O20" i="2"/>
  <x:c r="O43" i="2" s="1"/>
  <x:c r="P20" i="2"/>
  <x:c r="P43" i="2" s="1"/>
  <x:c r="M20" i="2"/>
  <x:c r="M43" i="2" s="1"/>
  <x:c r="I20" i="2"/>
  <x:c r="I43" i="2" s="1"/>
  <x:c r="J20" i="2"/>
  <x:c r="J43" i="2" s="1"/>
  <x:c r="K20" i="2"/>
  <x:c r="K43" i="2" s="1"/>
  <x:c r="H20" i="2"/>
  <x:c r="H43" i="2" s="1"/>
  <x:c r="D20" i="2"/>
  <x:c r="D43" i="2" s="1"/>
  <x:c r="E20" i="2"/>
  <x:c r="E43" i="2" s="1"/>
  <x:c r="F20" i="2"/>
  <x:c r="F43" i="2" s="1"/>
  <x:c r="C20" i="2"/>
  <x:c r="C43" i="2" s="1"/>
  <x:c r="AJ53" i="1"/>
  <x:c r="AJ54" i="1"/>
  <x:c r="AJ55" i="1"/>
  <x:c r="AI53" i="1"/>
  <x:c r="AI54" i="1"/>
  <x:c r="AI55" i="1"/>
  <x:c r="AH53" i="1"/>
  <x:c r="AH54" i="1"/>
  <x:c r="AH55" i="1"/>
  <x:c r="AG53" i="1"/>
  <x:c r="AG54" i="1"/>
  <x:c r="AG55" i="1"/>
  <x:c r="L5" i="1"/>
  <x:c r="L6" i="1"/>
  <x:c r="L7" i="1"/>
  <x:c r="L8" i="1"/>
  <x:c r="L9" i="1"/>
  <x:c r="L10" i="1"/>
  <x:c r="L11" i="1"/>
  <x:c r="L12" i="1"/>
  <x:c r="L13" i="1"/>
  <x:c r="L14" i="1"/>
  <x:c r="L15" i="1"/>
  <x:c r="L16" i="1"/>
  <x:c r="L17" i="1"/>
  <x:c r="L18" i="1"/>
  <x:c r="L19" i="1"/>
  <x:c r="L20" i="1"/>
  <x:c r="L21" i="1"/>
  <x:c r="L22" i="1"/>
  <x:c r="L23" i="1"/>
  <x:c r="L24" i="1"/>
  <x:c r="L25" i="1"/>
  <x:c r="L26" i="1"/>
  <x:c r="L27" i="1"/>
  <x:c r="L28" i="1"/>
  <x:c r="L29" i="1"/>
  <x:c r="L30" i="1"/>
  <x:c r="L31" i="1"/>
  <x:c r="L32" i="1"/>
  <x:c r="L33" i="1"/>
  <x:c r="L34" i="1"/>
  <x:c r="L35" i="1"/>
  <x:c r="L36" i="1"/>
  <x:c r="L37" i="1"/>
  <x:c r="L38" i="1"/>
  <x:c r="L39" i="1"/>
  <x:c r="L40" i="1"/>
  <x:c r="L41" i="1"/>
  <x:c r="L42" i="1"/>
  <x:c r="L43" i="1"/>
  <x:c r="L44" i="1"/>
  <x:c r="L45" i="1"/>
  <x:c r="AJ20" i="2" l="1"/>
  <x:c r="BI20" i="2" s="1"/>
  <x:c r="AI20" i="2"/>
  <x:c r="BH20" i="2" s="1"/>
  <x:c r="AH20" i="2"/>
  <x:c r="BG20" i="2" s="1"/>
  <x:c r="AG20" i="2"/>
  <x:c r="BF20" i="2" s="1"/>
  <x:c r="BC20" i="2"/>
  <x:c r="BC43" i="2" s="1"/>
  <x:c r="AV20" i="2"/>
  <x:c r="AV43" i="2" s="1"/>
  <x:c r="AK56" i="1"/>
  <x:c r="AW20" i="2"/>
  <x:c r="AW43" i="2" s="1"/>
  <x:c r="BA20" i="2"/>
  <x:c r="BA43" i="2" s="1"/>
  <x:c r="AK55" i="1"/>
  <x:c r="AA20" i="2"/>
  <x:c r="AA43" i="2" s="1"/>
  <x:c r="AK54" i="1"/>
  <x:c r="AR20" i="2"/>
  <x:c r="AR43" i="2" s="1"/>
  <x:c r="V20" i="2"/>
  <x:c r="V43" i="2" s="1"/>
  <x:c r="BD20" i="2"/>
  <x:c r="BD43" i="2" s="1"/>
  <x:c r="AY20" i="2"/>
  <x:c r="AY43" i="2" s="1"/>
  <x:c r="AT20" i="2"/>
  <x:c r="AT43" i="2" s="1"/>
  <x:c r="AX20" i="2"/>
  <x:c r="AX43" i="2" s="1"/>
  <x:c r="AS20" i="2"/>
  <x:c r="AS43" i="2" s="1"/>
  <x:c r="AQ20" i="2"/>
  <x:c r="AQ43" i="2" s="1"/>
  <x:c r="Q20" i="2"/>
  <x:c r="Q43" i="2" s="1"/>
  <x:c r="AO20" i="2"/>
  <x:c r="AO43" i="2" s="1"/>
  <x:c r="L20" i="2"/>
  <x:c r="L43" i="2" s="1"/>
  <x:c r="AN20" i="2"/>
  <x:c r="AN43" i="2" s="1"/>
  <x:c r="G20" i="2"/>
  <x:c r="G43" i="2" s="1"/>
  <x:c r="AM20" i="2"/>
  <x:c r="AM43" i="2" s="1"/>
  <x:c r="AL20" i="2"/>
  <x:c r="AL43" i="2" s="1"/>
  <x:c r="AK53" i="1"/>
  <x:c r="BB20" i="2"/>
  <x:c r="BB43" i="2" s="1"/>
  <x:c r="AF20" i="2"/>
  <x:c r="AF43" i="2" s="1"/>
  <x:c r="AJ52" i="1"/>
  <x:c r="AI52" i="1"/>
  <x:c r="AH52" i="1"/>
  <x:c r="AG52" i="1"/>
  <x:c r="AJ51" i="1"/>
  <x:c r="AI51" i="1"/>
  <x:c r="AH51" i="1"/>
  <x:c r="AG51" i="1"/>
  <x:c r="AF51" i="1"/>
  <x:c r="AA51" i="1"/>
  <x:c r="V51" i="1"/>
  <x:c r="L51" i="1"/>
  <x:c r="G51" i="1"/>
  <x:c r="AC42" i="2"/>
  <x:c r="AD42" i="2"/>
  <x:c r="AE42" i="2"/>
  <x:c r="AB42" i="2"/>
  <x:c r="X42" i="2"/>
  <x:c r="Y42" i="2"/>
  <x:c r="Z42" i="2"/>
  <x:c r="W42" i="2"/>
  <x:c r="S42" i="2"/>
  <x:c r="T42" i="2"/>
  <x:c r="U42" i="2"/>
  <x:c r="R42" i="2"/>
  <x:c r="N19" i="2"/>
  <x:c r="N42" i="2" s="1"/>
  <x:c r="O19" i="2"/>
  <x:c r="O42" i="2" s="1"/>
  <x:c r="P19" i="2"/>
  <x:c r="P42" i="2" s="1"/>
  <x:c r="M19" i="2"/>
  <x:c r="M42" i="2" s="1"/>
  <x:c r="I19" i="2"/>
  <x:c r="I42" i="2" s="1"/>
  <x:c r="J19" i="2"/>
  <x:c r="J42" i="2" s="1"/>
  <x:c r="K19" i="2"/>
  <x:c r="K42" i="2" s="1"/>
  <x:c r="H19" i="2"/>
  <x:c r="H42" i="2" s="1"/>
  <x:c r="D19" i="2"/>
  <x:c r="D42" i="2" s="1"/>
  <x:c r="E19" i="2"/>
  <x:c r="E42" i="2" s="1"/>
  <x:c r="F19" i="2"/>
  <x:c r="F42" i="2" s="1"/>
  <x:c r="C19" i="2"/>
  <x:c r="C42" i="2" s="1"/>
  <x:c r="AJ50" i="1"/>
  <x:c r="AI50" i="1"/>
  <x:c r="AH50" i="1"/>
  <x:c r="AG50" i="1"/>
  <x:c r="AF50" i="1"/>
  <x:c r="AA50" i="1"/>
  <x:c r="V50" i="1"/>
  <x:c r="L50" i="1"/>
  <x:c r="G50" i="1"/>
  <x:c r="N18" i="2"/>
  <x:c r="N63" i="2" s="1"/>
  <x:c r="O18" i="2"/>
  <x:c r="O63" i="2" s="1"/>
  <x:c r="P18" i="2"/>
  <x:c r="P63" i="2" s="1"/>
  <x:c r="M18" i="2"/>
  <x:c r="M63" i="2" s="1"/>
  <x:c r="K18" i="2"/>
  <x:c r="K63" i="2" s="1"/>
  <x:c r="J18" i="2"/>
  <x:c r="J63" i="2" s="1"/>
  <x:c r="I18" i="2"/>
  <x:c r="I63" i="2" s="1"/>
  <x:c r="H18" i="2"/>
  <x:c r="H63" i="2" s="1"/>
  <x:c r="F18" i="2"/>
  <x:c r="F63" i="2" s="1"/>
  <x:c r="E18" i="2"/>
  <x:c r="E63" i="2" s="1"/>
  <x:c r="D18" i="2"/>
  <x:c r="D63" i="2" s="1"/>
  <x:c r="C18" i="2"/>
  <x:c r="C63" i="2" s="1"/>
  <x:c r="V47" i="1"/>
  <x:c r="V48" i="1"/>
  <x:c r="V49" i="1"/>
  <x:c r="AG47" i="1"/>
  <x:c r="AH47" i="1"/>
  <x:c r="AI47" i="1"/>
  <x:c r="AJ47" i="1"/>
  <x:c r="AG48" i="1"/>
  <x:c r="AH48" i="1"/>
  <x:c r="AI48" i="1"/>
  <x:c r="AJ48" i="1"/>
  <x:c r="AG49" i="1"/>
  <x:c r="AH49" i="1"/>
  <x:c r="AI49" i="1"/>
  <x:c r="AJ49" i="1"/>
  <x:c r="AF47" i="1"/>
  <x:c r="AF48" i="1"/>
  <x:c r="AF49" i="1"/>
  <x:c r="AA47" i="1"/>
  <x:c r="AA48" i="1"/>
  <x:c r="AA49" i="1"/>
  <x:c r="L47" i="1"/>
  <x:c r="L48" i="1"/>
  <x:c r="L49" i="1"/>
  <x:c r="G47" i="1"/>
  <x:c r="G48" i="1"/>
  <x:c r="G49" i="1"/>
  <x:c r="AC61" i="2"/>
  <x:c r="AD61" i="2"/>
  <x:c r="AE61" i="2"/>
  <x:c r="AC62" i="2"/>
  <x:c r="AD62" i="2"/>
  <x:c r="AE62" i="2"/>
  <x:c r="AB62" i="2"/>
  <x:c r="AB61" i="2"/>
  <x:c r="X61" i="2"/>
  <x:c r="Y61" i="2"/>
  <x:c r="Z61" i="2"/>
  <x:c r="X62" i="2"/>
  <x:c r="Y62" i="2"/>
  <x:c r="Z62" i="2"/>
  <x:c r="W62" i="2"/>
  <x:c r="W61" i="2"/>
  <x:c r="S61" i="2"/>
  <x:c r="T61" i="2"/>
  <x:c r="U61" i="2"/>
  <x:c r="S62" i="2"/>
  <x:c r="T62" i="2"/>
  <x:c r="U62" i="2"/>
  <x:c r="R62" i="2"/>
  <x:c r="R61" i="2"/>
  <x:c r="N16" i="2"/>
  <x:c r="N61" i="2" s="1"/>
  <x:c r="O16" i="2"/>
  <x:c r="O61" i="2" s="1"/>
  <x:c r="P16" i="2"/>
  <x:c r="P61" i="2" s="1"/>
  <x:c r="N17" i="2"/>
  <x:c r="N62" i="2" s="1"/>
  <x:c r="O17" i="2"/>
  <x:c r="O62" i="2" s="1"/>
  <x:c r="P17" i="2"/>
  <x:c r="P62" i="2" s="1"/>
  <x:c r="M17" i="2"/>
  <x:c r="M62" i="2" s="1"/>
  <x:c r="M16" i="2"/>
  <x:c r="M61" i="2" s="1"/>
  <x:c r="I16" i="2"/>
  <x:c r="I61" i="2" s="1"/>
  <x:c r="J16" i="2"/>
  <x:c r="J61" i="2" s="1"/>
  <x:c r="K16" i="2"/>
  <x:c r="K61" i="2" s="1"/>
  <x:c r="I17" i="2"/>
  <x:c r="I62" i="2" s="1"/>
  <x:c r="J17" i="2"/>
  <x:c r="J62" i="2" s="1"/>
  <x:c r="K17" i="2"/>
  <x:c r="K62" i="2" s="1"/>
  <x:c r="H17" i="2"/>
  <x:c r="H62" i="2" s="1"/>
  <x:c r="H16" i="2"/>
  <x:c r="H61" i="2" s="1"/>
  <x:c r="D17" i="2"/>
  <x:c r="D62" i="2" s="1"/>
  <x:c r="E17" i="2"/>
  <x:c r="E62" i="2" s="1"/>
  <x:c r="F17" i="2"/>
  <x:c r="F62" i="2" s="1"/>
  <x:c r="D16" i="2"/>
  <x:c r="D61" i="2" s="1"/>
  <x:c r="E16" i="2"/>
  <x:c r="E61" i="2" s="1"/>
  <x:c r="F16" i="2"/>
  <x:c r="F61" i="2" s="1"/>
  <x:c r="C17" i="2"/>
  <x:c r="C62" i="2" s="1"/>
  <x:c r="C16" i="2"/>
  <x:c r="C61" i="2" s="1"/>
  <x:c r="G6" i="1"/>
  <x:c r="G7" i="1"/>
  <x:c r="G8" i="1"/>
  <x:c r="G9" i="1"/>
  <x:c r="G10" i="1"/>
  <x:c r="G11" i="1"/>
  <x:c r="G12" i="1"/>
  <x:c r="G13" i="1"/>
  <x:c r="G14" i="1"/>
  <x:c r="G15" i="1"/>
  <x:c r="G16" i="1"/>
  <x:c r="G17" i="1"/>
  <x:c r="G18" i="1"/>
  <x:c r="G19" i="1"/>
  <x:c r="G20" i="1"/>
  <x:c r="G21" i="1"/>
  <x:c r="G22" i="1"/>
  <x:c r="G23" i="1"/>
  <x:c r="G24" i="1"/>
  <x:c r="G25" i="1"/>
  <x:c r="G26" i="1"/>
  <x:c r="G27" i="1"/>
  <x:c r="G28" i="1"/>
  <x:c r="G29" i="1"/>
  <x:c r="G30" i="1"/>
  <x:c r="G31" i="1"/>
  <x:c r="G32" i="1"/>
  <x:c r="G33" i="1"/>
  <x:c r="G34" i="1"/>
  <x:c r="G35" i="1"/>
  <x:c r="G36" i="1"/>
  <x:c r="G37" i="1"/>
  <x:c r="G38" i="1"/>
  <x:c r="G39" i="1"/>
  <x:c r="G40" i="1"/>
  <x:c r="G41" i="1"/>
  <x:c r="G42" i="1"/>
  <x:c r="G43" i="1"/>
  <x:c r="G44" i="1"/>
  <x:c r="G45" i="1"/>
  <x:c r="G46" i="1"/>
  <x:c r="L46" i="1"/>
  <x:c r="AG41" i="1"/>
  <x:c r="AH41" i="1"/>
  <x:c r="AI41" i="1"/>
  <x:c r="AJ41" i="1"/>
  <x:c r="AG42" i="1"/>
  <x:c r="AH42" i="1"/>
  <x:c r="AI42" i="1"/>
  <x:c r="AJ42" i="1"/>
  <x:c r="AG43" i="1"/>
  <x:c r="AH43" i="1"/>
  <x:c r="AI43" i="1"/>
  <x:c r="AJ43" i="1"/>
  <x:c r="AG44" i="1"/>
  <x:c r="AH44" i="1"/>
  <x:c r="AI44" i="1"/>
  <x:c r="AJ44" i="1"/>
  <x:c r="AG45" i="1"/>
  <x:c r="AH45" i="1"/>
  <x:c r="AI45" i="1"/>
  <x:c r="AJ45" i="1"/>
  <x:c r="AG46" i="1"/>
  <x:c r="AH46" i="1"/>
  <x:c r="AI46" i="1"/>
  <x:c r="AJ46" i="1"/>
  <x:c r="AF41" i="1"/>
  <x:c r="AF42" i="1"/>
  <x:c r="AF43" i="1"/>
  <x:c r="AF44" i="1"/>
  <x:c r="AF45" i="1"/>
  <x:c r="AF46" i="1"/>
  <x:c r="AA41" i="1"/>
  <x:c r="AA42" i="1"/>
  <x:c r="AA43" i="1"/>
  <x:c r="AA44" i="1"/>
  <x:c r="AA45" i="1"/>
  <x:c r="AA46" i="1"/>
  <x:c r="V41" i="1"/>
  <x:c r="V42" i="1"/>
  <x:c r="V43" i="1"/>
  <x:c r="V44" i="1"/>
  <x:c r="V45" i="1"/>
  <x:c r="V46" i="1"/>
  <x:c r="D15" i="2"/>
  <x:c r="E15" i="2"/>
  <x:c r="F15" i="2"/>
  <x:c r="N15" i="2"/>
  <x:c r="O15" i="2"/>
  <x:c r="P15" i="2"/>
  <x:c r="M15" i="2"/>
  <x:c r="I15" i="2"/>
  <x:c r="J15" i="2"/>
  <x:c r="K15" i="2"/>
  <x:c r="H15" i="2"/>
  <x:c r="C15" i="2"/>
  <x:c r="AG39" i="1"/>
  <x:c r="AH39" i="1"/>
  <x:c r="AI39" i="1"/>
  <x:c r="AJ39" i="1"/>
  <x:c r="AG40" i="1"/>
  <x:c r="AH40" i="1"/>
  <x:c r="AI40" i="1"/>
  <x:c r="AJ40" i="1"/>
  <x:c r="AF39" i="1"/>
  <x:c r="AF40" i="1"/>
  <x:c r="AA38" i="1"/>
  <x:c r="AA39" i="1"/>
  <x:c r="AA40" i="1"/>
  <x:c r="V36" i="1"/>
  <x:c r="V37" i="1"/>
  <x:c r="V38" i="1"/>
  <x:c r="V39" i="1"/>
  <x:c r="V40" i="1"/>
  <x:c r="B40" i="1"/>
  <x:c r="B41" i="1" s="1"/>
  <x:c r="B42" i="1" s="1"/>
  <x:c r="B43" i="1" s="1"/>
  <x:c r="B44" i="1" s="1"/>
  <x:c r="B45" i="1" s="1"/>
  <x:c r="B46" i="1" s="1"/>
  <x:c r="B47" i="1" s="1"/>
  <x:c r="B48" i="1" s="1"/>
  <x:c r="B49" i="1" s="1"/>
  <x:c r="B50" i="1" s="1"/>
  <x:c r="B51" i="1" s="1"/>
  <x:c r="B52" i="1" s="1"/>
  <x:c r="B53" i="1" s="1"/>
  <x:c r="B54" i="1" s="1"/>
  <x:c r="B55" i="1" s="1"/>
  <x:c r="B56" i="1" s="1"/>
  <x:c r="B57" i="1" s="1"/>
  <x:c r="B58" i="1" s="1"/>
  <x:c r="B59" i="1" s="1"/>
  <x:c r="B60" i="1" s="1"/>
  <x:c r="B61" i="1" s="1"/>
  <x:c r="AG38" i="1"/>
  <x:c r="AH38" i="1"/>
  <x:c r="AI38" i="1"/>
  <x:c r="AJ38" i="1"/>
  <x:c r="AF38" i="1"/>
  <x:c r="C4" i="2"/>
  <x:c r="C14" i="2"/>
  <x:c r="C13" i="2"/>
  <x:c r="C12" i="2"/>
  <x:c r="C11" i="2"/>
  <x:c r="C10" i="2"/>
  <x:c r="C9" i="2"/>
  <x:c r="C8" i="2"/>
  <x:c r="C7" i="2"/>
  <x:c r="C6" i="2"/>
  <x:c r="C5" i="2"/>
  <x:c r="P14" i="2"/>
  <x:c r="O14" i="2"/>
  <x:c r="N14" i="2"/>
  <x:c r="M14" i="2"/>
  <x:c r="K14" i="2"/>
  <x:c r="J14" i="2"/>
  <x:c r="I14" i="2"/>
  <x:c r="H14" i="2"/>
  <x:c r="F14" i="2"/>
  <x:c r="E14" i="2"/>
  <x:c r="D14" i="2"/>
  <x:c r="P13" i="2"/>
  <x:c r="O13" i="2"/>
  <x:c r="N13" i="2"/>
  <x:c r="M13" i="2"/>
  <x:c r="K13" i="2"/>
  <x:c r="J13" i="2"/>
  <x:c r="I13" i="2"/>
  <x:c r="H13" i="2"/>
  <x:c r="F13" i="2"/>
  <x:c r="E13" i="2"/>
  <x:c r="D13" i="2"/>
  <x:c r="P12" i="2"/>
  <x:c r="O12" i="2"/>
  <x:c r="N12" i="2"/>
  <x:c r="M12" i="2"/>
  <x:c r="K12" i="2"/>
  <x:c r="J12" i="2"/>
  <x:c r="I12" i="2"/>
  <x:c r="H12" i="2"/>
  <x:c r="F12" i="2"/>
  <x:c r="E12" i="2"/>
  <x:c r="D12" i="2"/>
  <x:c r="P11" i="2"/>
  <x:c r="O11" i="2"/>
  <x:c r="N11" i="2"/>
  <x:c r="M11" i="2"/>
  <x:c r="K11" i="2"/>
  <x:c r="J11" i="2"/>
  <x:c r="I11" i="2"/>
  <x:c r="H11" i="2"/>
  <x:c r="F11" i="2"/>
  <x:c r="E11" i="2"/>
  <x:c r="D11" i="2"/>
  <x:c r="P10" i="2"/>
  <x:c r="O10" i="2"/>
  <x:c r="N10" i="2"/>
  <x:c r="M10" i="2"/>
  <x:c r="K10" i="2"/>
  <x:c r="J10" i="2"/>
  <x:c r="I10" i="2"/>
  <x:c r="H10" i="2"/>
  <x:c r="F10" i="2"/>
  <x:c r="E10" i="2"/>
  <x:c r="D10" i="2"/>
  <x:c r="P9" i="2"/>
  <x:c r="O9" i="2"/>
  <x:c r="N9" i="2"/>
  <x:c r="M9" i="2"/>
  <x:c r="K9" i="2"/>
  <x:c r="J9" i="2"/>
  <x:c r="I9" i="2"/>
  <x:c r="H9" i="2"/>
  <x:c r="F9" i="2"/>
  <x:c r="E9" i="2"/>
  <x:c r="D9" i="2"/>
  <x:c r="P8" i="2"/>
  <x:c r="O8" i="2"/>
  <x:c r="N8" i="2"/>
  <x:c r="M8" i="2"/>
  <x:c r="K8" i="2"/>
  <x:c r="J8" i="2"/>
  <x:c r="I8" i="2"/>
  <x:c r="H8" i="2"/>
  <x:c r="F8" i="2"/>
  <x:c r="E8" i="2"/>
  <x:c r="D8" i="2"/>
  <x:c r="P7" i="2"/>
  <x:c r="O7" i="2"/>
  <x:c r="N7" i="2"/>
  <x:c r="M7" i="2"/>
  <x:c r="F7" i="2"/>
  <x:c r="E7" i="2"/>
  <x:c r="D7" i="2"/>
  <x:c r="P6" i="2"/>
  <x:c r="O6" i="2"/>
  <x:c r="N6" i="2"/>
  <x:c r="M6" i="2"/>
  <x:c r="F6" i="2"/>
  <x:c r="E6" i="2"/>
  <x:c r="D6" i="2"/>
  <x:c r="P5" i="2"/>
  <x:c r="O5" i="2"/>
  <x:c r="N5" i="2"/>
  <x:c r="M5" i="2"/>
  <x:c r="F5" i="2"/>
  <x:c r="E5" i="2"/>
  <x:c r="D5" i="2"/>
  <x:c r="P4" i="2"/>
  <x:c r="O4" i="2"/>
  <x:c r="N4" i="2"/>
  <x:c r="M4" i="2"/>
  <x:c r="F4" i="2"/>
  <x:c r="E4" i="2"/>
  <x:c r="D4" i="2"/>
  <x:c r="BF25" i="2"/>
  <x:c r="BF47" i="2" s="1"/>
  <x:c r="BA25" i="2"/>
  <x:c r="BA47" i="2" s="1"/>
  <x:c r="AV25" i="2"/>
  <x:c r="AV47" i="2" s="1"/>
  <x:c r="AQ25" i="2"/>
  <x:c r="AQ47" i="2" s="1"/>
  <x:c r="AL25" i="2"/>
  <x:c r="AL47" i="2" s="1"/>
  <x:c r="AG25" i="2"/>
  <x:c r="AG47" i="2" s="1"/>
  <x:c r="AB25" i="2"/>
  <x:c r="AB47" i="2" s="1"/>
  <x:c r="W25" i="2"/>
  <x:c r="W47" i="2" s="1"/>
  <x:c r="R25" i="2"/>
  <x:c r="R47" i="2" s="1"/>
  <x:c r="M25" i="2"/>
  <x:c r="M47" i="2" s="1"/>
  <x:c r="H25" i="2"/>
  <x:c r="H47" i="2" s="1"/>
  <x:c r="C25" i="2"/>
  <x:c r="C47" i="2" s="1"/>
  <x:c r="AH5" i="1"/>
  <x:c r="AI5" i="1"/>
  <x:c r="AJ5" i="1"/>
  <x:c r="AH6" i="1"/>
  <x:c r="AI6" i="1"/>
  <x:c r="AJ6" i="1"/>
  <x:c r="AH7" i="1"/>
  <x:c r="AI7" i="1"/>
  <x:c r="AJ7" i="1"/>
  <x:c r="AH8" i="1"/>
  <x:c r="AI8" i="1"/>
  <x:c r="AJ8" i="1"/>
  <x:c r="AH9" i="1"/>
  <x:c r="AI9" i="1"/>
  <x:c r="AJ9" i="1"/>
  <x:c r="AH10" i="1"/>
  <x:c r="AI10" i="1"/>
  <x:c r="AJ10" i="1"/>
  <x:c r="AH11" i="1"/>
  <x:c r="AI11" i="1"/>
  <x:c r="AJ11" i="1"/>
  <x:c r="AH12" i="1"/>
  <x:c r="AI12" i="1"/>
  <x:c r="AJ12" i="1"/>
  <x:c r="AH13" i="1"/>
  <x:c r="AI13" i="1"/>
  <x:c r="AJ13" i="1"/>
  <x:c r="AH14" i="1"/>
  <x:c r="AI14" i="1"/>
  <x:c r="AJ14" i="1"/>
  <x:c r="AH15" i="1"/>
  <x:c r="AI15" i="1"/>
  <x:c r="AJ15" i="1"/>
  <x:c r="AH16" i="1"/>
  <x:c r="AI16" i="1"/>
  <x:c r="AJ16" i="1"/>
  <x:c r="AH17" i="1"/>
  <x:c r="AI17" i="1"/>
  <x:c r="AJ17" i="1"/>
  <x:c r="AH18" i="1"/>
  <x:c r="AI18" i="1"/>
  <x:c r="AJ18" i="1"/>
  <x:c r="AH19" i="1"/>
  <x:c r="AI19" i="1"/>
  <x:c r="AJ19" i="1"/>
  <x:c r="AH20" i="1"/>
  <x:c r="AI20" i="1"/>
  <x:c r="AJ20" i="1"/>
  <x:c r="AH21" i="1"/>
  <x:c r="AI21" i="1"/>
  <x:c r="AJ21" i="1"/>
  <x:c r="AH22" i="1"/>
  <x:c r="AI22" i="1"/>
  <x:c r="AJ22" i="1"/>
  <x:c r="AH23" i="1"/>
  <x:c r="AI23" i="1"/>
  <x:c r="AJ23" i="1"/>
  <x:c r="AH24" i="1"/>
  <x:c r="AI24" i="1"/>
  <x:c r="AJ24" i="1"/>
  <x:c r="AH25" i="1"/>
  <x:c r="AI25" i="1"/>
  <x:c r="AJ25" i="1"/>
  <x:c r="AH26" i="1"/>
  <x:c r="AI26" i="1"/>
  <x:c r="AJ26" i="1"/>
  <x:c r="AH27" i="1"/>
  <x:c r="AI27" i="1"/>
  <x:c r="AJ27" i="1"/>
  <x:c r="AH28" i="1"/>
  <x:c r="AI28" i="1"/>
  <x:c r="AJ28" i="1"/>
  <x:c r="AH29" i="1"/>
  <x:c r="AI29" i="1"/>
  <x:c r="AJ29" i="1"/>
  <x:c r="AH30" i="1"/>
  <x:c r="AI30" i="1"/>
  <x:c r="AJ30" i="1"/>
  <x:c r="AH31" i="1"/>
  <x:c r="AI31" i="1"/>
  <x:c r="AJ31" i="1"/>
  <x:c r="AH32" i="1"/>
  <x:c r="AI32" i="1"/>
  <x:c r="AJ32" i="1"/>
  <x:c r="AH33" i="1"/>
  <x:c r="AI33" i="1"/>
  <x:c r="AJ33" i="1"/>
  <x:c r="AH34" i="1"/>
  <x:c r="AI34" i="1"/>
  <x:c r="AJ34" i="1"/>
  <x:c r="AH35" i="1"/>
  <x:c r="AI35" i="1"/>
  <x:c r="AJ35" i="1"/>
  <x:c r="AH36" i="1"/>
  <x:c r="AI36" i="1"/>
  <x:c r="AJ36" i="1"/>
  <x:c r="AH37" i="1"/>
  <x:c r="AI37" i="1"/>
  <x:c r="AJ37" i="1"/>
  <x:c r="AG7" i="1"/>
  <x:c r="AG4" i="2" s="1"/>
  <x:c r="AG8" i="1"/>
  <x:c r="AG9" i="1"/>
  <x:c r="AG10" i="1"/>
  <x:c r="AG11" i="1"/>
  <x:c r="AG12" i="1"/>
  <x:c r="AG13" i="1"/>
  <x:c r="AG14" i="1"/>
  <x:c r="AG15" i="1"/>
  <x:c r="AG16" i="1"/>
  <x:c r="AG17" i="1"/>
  <x:c r="AG18" i="1"/>
  <x:c r="AG19" i="1"/>
  <x:c r="AG20" i="1"/>
  <x:c r="AG21" i="1"/>
  <x:c r="AG22" i="1"/>
  <x:c r="AG23" i="1"/>
  <x:c r="AG24" i="1"/>
  <x:c r="AG25" i="1"/>
  <x:c r="AG26" i="1"/>
  <x:c r="AG27" i="1"/>
  <x:c r="AG28" i="1"/>
  <x:c r="AG29" i="1"/>
  <x:c r="AG30" i="1"/>
  <x:c r="AG31" i="1"/>
  <x:c r="AG32" i="1"/>
  <x:c r="AG33" i="1"/>
  <x:c r="AG34" i="1"/>
  <x:c r="AG35" i="1"/>
  <x:c r="AG36" i="1"/>
  <x:c r="AG37" i="1"/>
  <x:c r="AF37" i="1"/>
  <x:c r="AA37" i="1"/>
  <x:c r="AA36" i="1"/>
  <x:c r="AF36" i="1"/>
  <x:c r="AF35" i="1"/>
  <x:c r="AA35" i="1"/>
  <x:c r="V35" i="1"/>
  <x:c r="AF16" i="1"/>
  <x:c r="AF15" i="1"/>
  <x:c r="AF14" i="1"/>
  <x:c r="AF13" i="1"/>
  <x:c r="AF12" i="1"/>
  <x:c r="AF11" i="1"/>
  <x:c r="AF10" i="1"/>
  <x:c r="AF9" i="1"/>
  <x:c r="AF8" i="1"/>
  <x:c r="AF7" i="1"/>
  <x:c r="AF6" i="1"/>
  <x:c r="AF5" i="1"/>
  <x:c r="AA16" i="1"/>
  <x:c r="AA15" i="1"/>
  <x:c r="AA14" i="1"/>
  <x:c r="AA13" i="1"/>
  <x:c r="AA12" i="1"/>
  <x:c r="AA11" i="1"/>
  <x:c r="AA10" i="1"/>
  <x:c r="AA9" i="1"/>
  <x:c r="AA8" i="1"/>
  <x:c r="AA7" i="1"/>
  <x:c r="AA6" i="1"/>
  <x:c r="AA5" i="1"/>
  <x:c r="V16" i="1"/>
  <x:c r="V15" i="1"/>
  <x:c r="V14" i="1"/>
  <x:c r="V13" i="1"/>
  <x:c r="V12" i="1"/>
  <x:c r="V11" i="1"/>
  <x:c r="V10" i="1"/>
  <x:c r="V9" i="1"/>
  <x:c r="V8" i="1"/>
  <x:c r="V7" i="1"/>
  <x:c r="V6" i="1"/>
  <x:c r="V5" i="1"/>
  <x:c r="Q5" i="1"/>
  <x:c r="G5" i="1"/>
  <x:c r="V24" i="1"/>
  <x:c r="V31" i="1"/>
  <x:c r="V32" i="1"/>
  <x:c r="V33" i="1"/>
  <x:c r="V34" i="1"/>
  <x:c r="AF34" i="1"/>
  <x:c r="AA34" i="1"/>
  <x:c r="V25" i="1"/>
  <x:c r="V26" i="1"/>
  <x:c r="V27" i="1"/>
  <x:c r="V28" i="1"/>
  <x:c r="V29" i="1"/>
  <x:c r="V30" i="1"/>
  <x:c r="AF33" i="1"/>
  <x:c r="AF32" i="1"/>
  <x:c r="AF31" i="1"/>
  <x:c r="AF30" i="1"/>
  <x:c r="AF29" i="1"/>
  <x:c r="AF28" i="1"/>
  <x:c r="AF27" i="1"/>
  <x:c r="AF26" i="1"/>
  <x:c r="AF25" i="1"/>
  <x:c r="AF24" i="1"/>
  <x:c r="AF23" i="1"/>
  <x:c r="AF22" i="1"/>
  <x:c r="AF21" i="1"/>
  <x:c r="AF20" i="1"/>
  <x:c r="AF19" i="1"/>
  <x:c r="AF18" i="1"/>
  <x:c r="AF17" i="1"/>
  <x:c r="AA33" i="1"/>
  <x:c r="AA32" i="1"/>
  <x:c r="AA31" i="1"/>
  <x:c r="AA30" i="1"/>
  <x:c r="AA29" i="1"/>
  <x:c r="AA28" i="1"/>
  <x:c r="AA27" i="1"/>
  <x:c r="AA26" i="1"/>
  <x:c r="AA25" i="1"/>
  <x:c r="AA24" i="1"/>
  <x:c r="AA23" i="1"/>
  <x:c r="AA22" i="1"/>
  <x:c r="AA21" i="1"/>
  <x:c r="AA20" i="1"/>
  <x:c r="AA19" i="1"/>
  <x:c r="AA18" i="1"/>
  <x:c r="AA17" i="1"/>
  <x:c r="V23" i="1"/>
  <x:c r="V22" i="1"/>
  <x:c r="V21" i="1"/>
  <x:c r="V20" i="1"/>
  <x:c r="V19" i="1"/>
  <x:c r="V18" i="1"/>
  <x:c r="V17" i="1"/>
  <x:c r="B18" i="1"/>
  <x:c r="B19" i="1" s="1"/>
  <x:c r="B20" i="1" s="1"/>
  <x:c r="B21" i="1" s="1"/>
  <x:c r="B22" i="1" s="1"/>
  <x:c r="B23" i="1" s="1"/>
  <x:c r="B24" i="1" s="1"/>
  <x:c r="B25" i="1" s="1"/>
  <x:c r="B26" i="1" s="1"/>
  <x:c r="B27" i="1" s="1"/>
  <x:c r="B28" i="1" s="1"/>
  <x:c r="B29" i="1" s="1"/>
  <x:c r="B30" i="1" s="1"/>
  <x:c r="B31" i="1" s="1"/>
  <x:c r="B32" i="1" s="1"/>
  <x:c r="B33" i="1" s="1"/>
  <x:c r="B34" i="1" s="1"/>
  <x:c r="B35" i="1" s="1"/>
  <x:c r="B36" i="1" s="1"/>
  <x:c r="B37" i="1" s="1"/>
  <x:c r="B38" i="1" s="1"/>
  <x:c r="AJ9" i="2" l="1"/>
  <x:c r="AI9" i="2"/>
  <x:c r="AG19" i="2"/>
  <x:c r="AJ19" i="2"/>
  <x:c r="AJ5" i="2"/>
  <x:c r="BI5" i="2" s="1"/>
  <x:c r="AJ8" i="2"/>
  <x:c r="AJ4" i="2"/>
  <x:c r="AJ12" i="2"/>
  <x:c r="AJ17" i="2"/>
  <x:c r="AJ15" i="2"/>
  <x:c r="BI15" i="2" s="1"/>
  <x:c r="AJ10" i="2"/>
  <x:c r="BI10" i="2" s="1"/>
  <x:c r="AJ18" i="2"/>
  <x:c r="AJ63" i="2" s="1"/>
  <x:c r="AJ16" i="2"/>
  <x:c r="AJ6" i="2"/>
  <x:c r="BI6" i="2" s="1"/>
  <x:c r="AJ11" i="2"/>
  <x:c r="AJ7" i="2"/>
  <x:c r="BI7" i="2" s="1"/>
  <x:c r="AJ14" i="2"/>
  <x:c r="BI14" i="2" s="1"/>
  <x:c r="AJ13" i="2"/>
  <x:c r="BI13" i="2" s="1"/>
  <x:c r="AI19" i="2"/>
  <x:c r="AI14" i="2"/>
  <x:c r="AI18" i="2"/>
  <x:c r="AI63" i="2" s="1"/>
  <x:c r="AI7" i="2"/>
  <x:c r="BH7" i="2" s="1"/>
  <x:c r="AI12" i="2"/>
  <x:c r="BH12" i="2" s="1"/>
  <x:c r="AI11" i="2"/>
  <x:c r="AI15" i="2"/>
  <x:c r="AI16" i="2"/>
  <x:c r="AI17" i="2"/>
  <x:c r="BH17" i="2" s="1"/>
  <x:c r="AI4" i="2"/>
  <x:c r="BH4" i="2" s="1"/>
  <x:c r="AI10" i="2"/>
  <x:c r="BH10" i="2" s="1"/>
  <x:c r="AI13" i="2"/>
  <x:c r="AI5" i="2"/>
  <x:c r="AI8" i="2"/>
  <x:c r="AI6" i="2"/>
  <x:c r="AH19" i="2"/>
  <x:c r="AH13" i="2"/>
  <x:c r="BG13" i="2" s="1"/>
  <x:c r="AH5" i="2"/>
  <x:c r="BG5" i="2" s="1"/>
  <x:c r="AH14" i="2"/>
  <x:c r="BG14" i="2" s="1"/>
  <x:c r="AH17" i="2"/>
  <x:c r="AH62" i="2" s="1"/>
  <x:c r="AH8" i="2"/>
  <x:c r="AH10" i="2"/>
  <x:c r="BG10" i="2" s="1"/>
  <x:c r="AH12" i="2"/>
  <x:c r="AH7" i="2"/>
  <x:c r="AH18" i="2"/>
  <x:c r="AH63" i="2" s="1"/>
  <x:c r="AH16" i="2"/>
  <x:c r="AH9" i="2"/>
  <x:c r="BG9" i="2" s="1"/>
  <x:c r="AH4" i="2"/>
  <x:c r="BG4" i="2" s="1"/>
  <x:c r="AH11" i="2"/>
  <x:c r="AH15" i="2"/>
  <x:c r="BG15" i="2" s="1"/>
  <x:c r="AH6" i="2"/>
  <x:c r="BG6" i="2" s="1"/>
  <x:c r="AG6" i="2"/>
  <x:c r="AG8" i="2"/>
  <x:c r="AG5" i="2"/>
  <x:c r="BF5" i="2" s="1"/>
  <x:c r="AG18" i="2"/>
  <x:c r="AG63" i="2" s="1"/>
  <x:c r="AG17" i="2"/>
  <x:c r="AG13" i="2"/>
  <x:c r="BF13" i="2" s="1"/>
  <x:c r="AG15" i="2"/>
  <x:c r="AG12" i="2"/>
  <x:c r="BF12" i="2" s="1"/>
  <x:c r="AG11" i="2"/>
  <x:c r="AG10" i="2"/>
  <x:c r="BF10" i="2" s="1"/>
  <x:c r="AG16" i="2"/>
  <x:c r="AG9" i="2"/>
  <x:c r="AG7" i="2"/>
  <x:c r="AG14" i="2"/>
  <x:c r="BF14" i="2" s="1"/>
  <x:c r="AJ62" i="2"/>
  <x:c r="BF15" i="2"/>
  <x:c r="BI21" i="2"/>
  <x:c r="BI44" i="2" s="1"/>
  <x:c r="BI9" i="2"/>
  <x:c r="BI12" i="2"/>
  <x:c r="BG12" i="2"/>
  <x:c r="AK21" i="2"/>
  <x:c r="AK44" i="2" s="1"/>
  <x:c r="AG43" i="2"/>
  <x:c r="BF21" i="2"/>
  <x:c r="BF44" i="2" s="1"/>
  <x:c r="AH43" i="2"/>
  <x:c r="BG21" i="2"/>
  <x:c r="BG44" i="2" s="1"/>
  <x:c r="AI43" i="2"/>
  <x:c r="BH21" i="2"/>
  <x:c r="BH44" i="2" s="1"/>
  <x:c r="AJ43" i="2"/>
  <x:c r="AK20" i="2"/>
  <x:c r="BJ20" i="2" s="1"/>
  <x:c r="AZ20" i="2"/>
  <x:c r="AZ43" i="2" s="1"/>
  <x:c r="AK21" i="1"/>
  <x:c r="AU20" i="2"/>
  <x:c r="AU43" i="2" s="1"/>
  <x:c r="AP20" i="2"/>
  <x:c r="AP43" i="2" s="1"/>
  <x:c r="BE20" i="2"/>
  <x:c r="BE43" i="2" s="1"/>
  <x:c r="AK20" i="1"/>
  <x:c r="AK19" i="1"/>
  <x:c r="AK46" i="1"/>
  <x:c r="AK39" i="1"/>
  <x:c r="AK44" i="1"/>
  <x:c r="AK40" i="1"/>
  <x:c r="AK33" i="1"/>
  <x:c r="AK45" i="1"/>
  <x:c r="AK41" i="1"/>
  <x:c r="AK37" i="1"/>
  <x:c r="O41" i="2"/>
  <x:c r="G18" i="2"/>
  <x:c r="G63" i="2" s="1"/>
  <x:c r="R41" i="2"/>
  <x:c r="AB59" i="2"/>
  <x:c r="W41" i="2"/>
  <x:c r="AK51" i="1"/>
  <x:c r="AK52" i="1"/>
  <x:c r="AK50" i="1"/>
  <x:c r="AK48" i="1"/>
  <x:c r="AK47" i="1"/>
  <x:c r="AD60" i="2"/>
  <x:c r="AC60" i="2"/>
  <x:c r="AG42" i="2"/>
  <x:c r="BI11" i="2"/>
  <x:c r="AK49" i="1"/>
  <x:c r="F60" i="2"/>
  <x:c r="M41" i="2"/>
  <x:c r="P41" i="2"/>
  <x:c r="F41" i="2"/>
  <x:c r="AO19" i="2"/>
  <x:c r="AO42" i="2" s="1"/>
  <x:c r="C60" i="2"/>
  <x:c r="Q15" i="2"/>
  <x:c r="Z41" i="2"/>
  <x:c r="K32" i="2"/>
  <x:c r="E60" i="2"/>
  <x:c r="I41" i="2"/>
  <x:c r="Y41" i="2"/>
  <x:c r="D40" i="2"/>
  <x:c r="E41" i="2"/>
  <x:c r="Q18" i="2"/>
  <x:c r="Q63" i="2" s="1"/>
  <x:c r="AA9" i="2"/>
  <x:c r="U59" i="2"/>
  <x:c r="T59" i="2"/>
  <x:c r="J41" i="2"/>
  <x:c r="X41" i="2"/>
  <x:c r="S40" i="2"/>
  <x:c r="P60" i="2"/>
  <x:c r="AB60" i="2"/>
  <x:c r="AE60" i="2"/>
  <x:c r="O60" i="2"/>
  <x:c r="Z60" i="2"/>
  <x:c r="D41" i="2"/>
  <x:c r="H41" i="2"/>
  <x:c r="X59" i="2"/>
  <x:c r="N60" i="2"/>
  <x:c r="U41" i="2"/>
  <x:c r="T41" i="2"/>
  <x:c r="AC59" i="2"/>
  <x:c r="S60" i="2"/>
  <x:c r="AD41" i="2"/>
  <x:c r="AB41" i="2"/>
  <x:c r="AE41" i="2"/>
  <x:c r="AC41" i="2"/>
  <x:c r="X60" i="2"/>
  <x:c r="Y60" i="2"/>
  <x:c r="W60" i="2"/>
  <x:c r="U60" i="2"/>
  <x:c r="T60" i="2"/>
  <x:c r="S41" i="2"/>
  <x:c r="R60" i="2"/>
  <x:c r="AR19" i="2"/>
  <x:c r="AR42" i="2" s="1"/>
  <x:c r="AT19" i="2"/>
  <x:c r="AT42" i="2" s="1"/>
  <x:c r="AY19" i="2"/>
  <x:c r="AY42" i="2" s="1"/>
  <x:c r="BD19" i="2"/>
  <x:c r="BD42" i="2" s="1"/>
  <x:c r="AS19" i="2"/>
  <x:c r="AS42" i="2" s="1"/>
  <x:c r="AX19" i="2"/>
  <x:c r="AX42" i="2" s="1"/>
  <x:c r="BC19" i="2"/>
  <x:c r="BC42" i="2" s="1"/>
  <x:c r="AW19" i="2"/>
  <x:c r="AW42" i="2" s="1"/>
  <x:c r="BB19" i="2"/>
  <x:c r="BB42" i="2" s="1"/>
  <x:c r="N41" i="2"/>
  <x:c r="Q19" i="2"/>
  <x:c r="Q42" i="2" s="1"/>
  <x:c r="AQ19" i="2"/>
  <x:c r="AQ42" i="2" s="1"/>
  <x:c r="AV19" i="2"/>
  <x:c r="AV42" i="2" s="1"/>
  <x:c r="M60" i="2"/>
  <x:c r="BA19" i="2"/>
  <x:c r="BA42" i="2" s="1"/>
  <x:c r="K60" i="2"/>
  <x:c r="K41" i="2"/>
  <x:c r="J60" i="2"/>
  <x:c r="I60" i="2"/>
  <x:c r="L19" i="2"/>
  <x:c r="L42" i="2" s="1"/>
  <x:c r="H60" i="2"/>
  <x:c r="D60" i="2"/>
  <x:c r="AM19" i="2"/>
  <x:c r="AM42" i="2" s="1"/>
  <x:c r="AN19" i="2"/>
  <x:c r="AN42" i="2" s="1"/>
  <x:c r="G19" i="2"/>
  <x:c r="G42" i="2" s="1"/>
  <x:c r="AL19" i="2"/>
  <x:c r="AL42" i="2" s="1"/>
  <x:c r="C41" i="2"/>
  <x:c r="V18" i="2"/>
  <x:c r="V63" i="2" s="1"/>
  <x:c r="AA18" i="2"/>
  <x:c r="AA63" i="2" s="1"/>
  <x:c r="Z40" i="2"/>
  <x:c r="AE40" i="2"/>
  <x:c r="AD59" i="2"/>
  <x:c r="V19" i="2"/>
  <x:c r="V42" i="2" s="1"/>
  <x:c r="AA19" i="2"/>
  <x:c r="AA42" i="2" s="1"/>
  <x:c r="E40" i="2"/>
  <x:c r="F40" i="2"/>
  <x:c r="H40" i="2"/>
  <x:c r="AF19" i="2"/>
  <x:c r="AF42" i="2" s="1"/>
  <x:c r="I40" i="2"/>
  <x:c r="AN18" i="2"/>
  <x:c r="AN63" i="2" s="1"/>
  <x:c r="K40" i="2"/>
  <x:c r="AF14" i="2"/>
  <x:c r="P59" i="2"/>
  <x:c r="O59" i="2"/>
  <x:c r="N40" i="2"/>
  <x:c r="AX18" i="2"/>
  <x:c r="AX63" i="2" s="1"/>
  <x:c r="O40" i="2"/>
  <x:c r="W40" i="2"/>
  <x:c r="C59" i="2"/>
  <x:c r="K59" i="2"/>
  <x:c r="S59" i="2"/>
  <x:c r="P40" i="2"/>
  <x:c r="X40" i="2"/>
  <x:c r="D59" i="2"/>
  <x:c r="AL18" i="2"/>
  <x:c r="AL63" i="2" s="1"/>
  <x:c r="BA18" i="2"/>
  <x:c r="BA63" i="2" s="1"/>
  <x:c r="AO18" i="2"/>
  <x:c r="AO63" i="2" s="1"/>
  <x:c r="Y40" i="2"/>
  <x:c r="E59" i="2"/>
  <x:c r="M59" i="2"/>
  <x:c r="AM18" i="2"/>
  <x:c r="AM63" i="2" s="1"/>
  <x:c r="AT18" i="2"/>
  <x:c r="AT63" i="2" s="1"/>
  <x:c r="BD18" i="2"/>
  <x:c r="BD63" i="2" s="1"/>
  <x:c r="AW18" i="2"/>
  <x:c r="AW63" i="2" s="1"/>
  <x:c r="J40" i="2"/>
  <x:c r="R40" i="2"/>
  <x:c r="F59" i="2"/>
  <x:c r="N59" i="2"/>
  <x:c r="AS18" i="2"/>
  <x:c r="AS63" i="2" s="1"/>
  <x:c r="BC18" i="2"/>
  <x:c r="BC63" i="2" s="1"/>
  <x:c r="C40" i="2"/>
  <x:c r="W59" i="2"/>
  <x:c r="AE59" i="2"/>
  <x:c r="AR18" i="2"/>
  <x:c r="AR63" i="2" s="1"/>
  <x:c r="BB18" i="2"/>
  <x:c r="BB63" i="2" s="1"/>
  <x:c r="T40" i="2"/>
  <x:c r="AB40" i="2"/>
  <x:c r="H59" i="2"/>
  <x:c r="M40" i="2"/>
  <x:c r="U40" i="2"/>
  <x:c r="AC40" i="2"/>
  <x:c r="I59" i="2"/>
  <x:c r="Y59" i="2"/>
  <x:c r="AY18" i="2"/>
  <x:c r="AY63" i="2" s="1"/>
  <x:c r="AD40" i="2"/>
  <x:c r="J59" i="2"/>
  <x:c r="R59" i="2"/>
  <x:c r="Z59" i="2"/>
  <x:c r="V7" i="2"/>
  <x:c r="AA8" i="2"/>
  <x:c r="V11" i="2"/>
  <x:c r="AF18" i="2"/>
  <x:c r="AF63" i="2" s="1"/>
  <x:c r="AV18" i="2"/>
  <x:c r="AV63" i="2" s="1"/>
  <x:c r="AQ18" i="2"/>
  <x:c r="AQ63" i="2" s="1"/>
  <x:c r="L8" i="2"/>
  <x:c r="L18" i="2"/>
  <x:c r="L63" i="2" s="1"/>
  <x:c r="AB57" i="2"/>
  <x:c r="AB38" i="2"/>
  <x:c r="AB58" i="2"/>
  <x:c r="AB39" i="2"/>
  <x:c r="AE58" i="2"/>
  <x:c r="AE39" i="2"/>
  <x:c r="AD58" i="2"/>
  <x:c r="AD39" i="2"/>
  <x:c r="AC58" i="2"/>
  <x:c r="AC39" i="2"/>
  <x:c r="AE57" i="2"/>
  <x:c r="AE38" i="2"/>
  <x:c r="AD57" i="2"/>
  <x:c r="AD38" i="2"/>
  <x:c r="AC57" i="2"/>
  <x:c r="AC38" i="2"/>
  <x:c r="BF4" i="2"/>
  <x:c r="AK28" i="1"/>
  <x:c r="AK27" i="1"/>
  <x:c r="AK25" i="1"/>
  <x:c r="BI8" i="2"/>
  <x:c r="AK16" i="1"/>
  <x:c r="AK15" i="1"/>
  <x:c r="AK6" i="1"/>
  <x:c r="BF17" i="2"/>
  <x:c r="AK43" i="1"/>
  <x:c r="AK42" i="1"/>
  <x:c r="W57" i="2"/>
  <x:c r="W38" i="2"/>
  <x:c r="AA16" i="2"/>
  <x:c r="AA61" i="2" s="1"/>
  <x:c r="W58" i="2"/>
  <x:c r="W39" i="2"/>
  <x:c r="AA17" i="2"/>
  <x:c r="AA62" i="2" s="1"/>
  <x:c r="Z58" i="2"/>
  <x:c r="Z39" i="2"/>
  <x:c r="Y58" i="2"/>
  <x:c r="Y39" i="2"/>
  <x:c r="X58" i="2"/>
  <x:c r="X39" i="2"/>
  <x:c r="Z57" i="2"/>
  <x:c r="Z38" i="2"/>
  <x:c r="Y57" i="2"/>
  <x:c r="Y38" i="2"/>
  <x:c r="X57" i="2"/>
  <x:c r="X38" i="2"/>
  <x:c r="V16" i="2"/>
  <x:c r="V61" i="2" s="1"/>
  <x:c r="R57" i="2"/>
  <x:c r="R38" i="2"/>
  <x:c r="V17" i="2"/>
  <x:c r="V62" i="2" s="1"/>
  <x:c r="R58" i="2"/>
  <x:c r="R39" i="2"/>
  <x:c r="U58" i="2"/>
  <x:c r="U39" i="2"/>
  <x:c r="T58" i="2"/>
  <x:c r="T39" i="2"/>
  <x:c r="S58" i="2"/>
  <x:c r="S39" i="2"/>
  <x:c r="U57" i="2"/>
  <x:c r="U38" i="2"/>
  <x:c r="T57" i="2"/>
  <x:c r="T38" i="2"/>
  <x:c r="S57" i="2"/>
  <x:c r="S38" i="2"/>
  <x:c r="BA4" i="2"/>
  <x:c r="AV4" i="2"/>
  <x:c r="AQ4" i="2"/>
  <x:c r="BB4" i="2"/>
  <x:c r="AW4" i="2"/>
  <x:c r="AR4" i="2"/>
  <x:c r="BC4" i="2"/>
  <x:c r="AX4" i="2"/>
  <x:c r="AS4" i="2"/>
  <x:c r="BD4" i="2"/>
  <x:c r="AY4" i="2"/>
  <x:c r="AT4" i="2"/>
  <x:c r="BA5" i="2"/>
  <x:c r="AV5" i="2"/>
  <x:c r="AQ5" i="2"/>
  <x:c r="BB5" i="2"/>
  <x:c r="AW5" i="2"/>
  <x:c r="AR5" i="2"/>
  <x:c r="BC5" i="2"/>
  <x:c r="AX5" i="2"/>
  <x:c r="AS5" i="2"/>
  <x:c r="BD5" i="2"/>
  <x:c r="AY5" i="2"/>
  <x:c r="AT5" i="2"/>
  <x:c r="BA6" i="2"/>
  <x:c r="AV6" i="2"/>
  <x:c r="AQ6" i="2"/>
  <x:c r="N29" i="2"/>
  <x:c r="BB6" i="2"/>
  <x:c r="AW6" i="2"/>
  <x:c r="AR6" i="2"/>
  <x:c r="O29" i="2"/>
  <x:c r="BC6" i="2"/>
  <x:c r="AX6" i="2"/>
  <x:c r="AS6" i="2"/>
  <x:c r="BD6" i="2"/>
  <x:c r="AY6" i="2"/>
  <x:c r="AT6" i="2"/>
  <x:c r="BA7" i="2"/>
  <x:c r="AV7" i="2"/>
  <x:c r="AQ7" i="2"/>
  <x:c r="BB7" i="2"/>
  <x:c r="AW7" i="2"/>
  <x:c r="AR7" i="2"/>
  <x:c r="BC7" i="2"/>
  <x:c r="AX7" i="2"/>
  <x:c r="AS7" i="2"/>
  <x:c r="BD7" i="2"/>
  <x:c r="AY7" i="2"/>
  <x:c r="AT7" i="2"/>
  <x:c r="Q8" i="2"/>
  <x:c r="BA8" i="2"/>
  <x:c r="AV8" i="2"/>
  <x:c r="AQ8" i="2"/>
  <x:c r="BB8" i="2"/>
  <x:c r="AW8" i="2"/>
  <x:c r="AR8" i="2"/>
  <x:c r="BC8" i="2"/>
  <x:c r="AX8" i="2"/>
  <x:c r="AS8" i="2"/>
  <x:c r="BD8" i="2"/>
  <x:c r="AY8" i="2"/>
  <x:c r="AT8" i="2"/>
  <x:c r="BA9" i="2"/>
  <x:c r="AV9" i="2"/>
  <x:c r="AQ9" i="2"/>
  <x:c r="BB9" i="2"/>
  <x:c r="AW9" i="2"/>
  <x:c r="AR9" i="2"/>
  <x:c r="BC9" i="2"/>
  <x:c r="AX9" i="2"/>
  <x:c r="AS9" i="2"/>
  <x:c r="BD9" i="2"/>
  <x:c r="AY9" i="2"/>
  <x:c r="AT9" i="2"/>
  <x:c r="BA10" i="2"/>
  <x:c r="AV10" i="2"/>
  <x:c r="AQ10" i="2"/>
  <x:c r="BB10" i="2"/>
  <x:c r="AW10" i="2"/>
  <x:c r="AR10" i="2"/>
  <x:c r="BC10" i="2"/>
  <x:c r="AX10" i="2"/>
  <x:c r="AS10" i="2"/>
  <x:c r="BD10" i="2"/>
  <x:c r="AY10" i="2"/>
  <x:c r="AT10" i="2"/>
  <x:c r="BA11" i="2"/>
  <x:c r="AV11" i="2"/>
  <x:c r="AQ11" i="2"/>
  <x:c r="BB11" i="2"/>
  <x:c r="AW11" i="2"/>
  <x:c r="AR11" i="2"/>
  <x:c r="BC11" i="2"/>
  <x:c r="AX11" i="2"/>
  <x:c r="AS11" i="2"/>
  <x:c r="BD11" i="2"/>
  <x:c r="AY11" i="2"/>
  <x:c r="AT11" i="2"/>
  <x:c r="BA12" i="2"/>
  <x:c r="AV12" i="2"/>
  <x:c r="AQ12" i="2"/>
  <x:c r="BB12" i="2"/>
  <x:c r="AW12" i="2"/>
  <x:c r="AR12" i="2"/>
  <x:c r="BC12" i="2"/>
  <x:c r="AX12" i="2"/>
  <x:c r="AS12" i="2"/>
  <x:c r="BD12" i="2"/>
  <x:c r="AY12" i="2"/>
  <x:c r="AT12" i="2"/>
  <x:c r="BA13" i="2"/>
  <x:c r="AV13" i="2"/>
  <x:c r="AQ13" i="2"/>
  <x:c r="BB13" i="2"/>
  <x:c r="AW13" i="2"/>
  <x:c r="AR13" i="2"/>
  <x:c r="BC13" i="2"/>
  <x:c r="AX13" i="2"/>
  <x:c r="AS13" i="2"/>
  <x:c r="BD13" i="2"/>
  <x:c r="AY13" i="2"/>
  <x:c r="AT13" i="2"/>
  <x:c r="BA14" i="2"/>
  <x:c r="AV14" i="2"/>
  <x:c r="AQ14" i="2"/>
  <x:c r="BB14" i="2"/>
  <x:c r="AW14" i="2"/>
  <x:c r="AR14" i="2"/>
  <x:c r="BC14" i="2"/>
  <x:c r="AX14" i="2"/>
  <x:c r="AS14" i="2"/>
  <x:c r="BD14" i="2"/>
  <x:c r="AY14" i="2"/>
  <x:c r="AT14" i="2"/>
  <x:c r="BA15" i="2"/>
  <x:c r="AV15" i="2"/>
  <x:c r="AQ15" i="2"/>
  <x:c r="BD15" i="2"/>
  <x:c r="AY15" i="2"/>
  <x:c r="AT15" i="2"/>
  <x:c r="BC15" i="2"/>
  <x:c r="AX15" i="2"/>
  <x:c r="AS15" i="2"/>
  <x:c r="BB15" i="2"/>
  <x:c r="AW15" i="2"/>
  <x:c r="AR15" i="2"/>
  <x:c r="BA16" i="2"/>
  <x:c r="BA61" i="2" s="1"/>
  <x:c r="AV16" i="2"/>
  <x:c r="AV61" i="2" s="1"/>
  <x:c r="AQ16" i="2"/>
  <x:c r="AQ61" i="2" s="1"/>
  <x:c r="M57" i="2"/>
  <x:c r="M38" i="2"/>
  <x:c r="Q17" i="2"/>
  <x:c r="Q62" i="2" s="1"/>
  <x:c r="BA17" i="2"/>
  <x:c r="BA62" i="2" s="1"/>
  <x:c r="AV17" i="2"/>
  <x:c r="AV62" i="2" s="1"/>
  <x:c r="AQ17" i="2"/>
  <x:c r="AQ62" i="2" s="1"/>
  <x:c r="M58" i="2"/>
  <x:c r="M39" i="2"/>
  <x:c r="BD17" i="2"/>
  <x:c r="BD62" i="2" s="1"/>
  <x:c r="AY17" i="2"/>
  <x:c r="AY62" i="2" s="1"/>
  <x:c r="AT17" i="2"/>
  <x:c r="AT62" i="2" s="1"/>
  <x:c r="P58" i="2"/>
  <x:c r="P39" i="2"/>
  <x:c r="BC17" i="2"/>
  <x:c r="BC62" i="2" s="1"/>
  <x:c r="AX17" i="2"/>
  <x:c r="AX62" i="2" s="1"/>
  <x:c r="AS17" i="2"/>
  <x:c r="AS62" i="2" s="1"/>
  <x:c r="O58" i="2"/>
  <x:c r="O39" i="2"/>
  <x:c r="BB17" i="2"/>
  <x:c r="BB62" i="2" s="1"/>
  <x:c r="AW17" i="2"/>
  <x:c r="AW62" i="2" s="1"/>
  <x:c r="AR17" i="2"/>
  <x:c r="AR62" i="2" s="1"/>
  <x:c r="N58" i="2"/>
  <x:c r="N39" i="2"/>
  <x:c r="BD16" i="2"/>
  <x:c r="BD61" i="2" s="1"/>
  <x:c r="AY16" i="2"/>
  <x:c r="AY61" i="2" s="1"/>
  <x:c r="AT16" i="2"/>
  <x:c r="AT61" i="2" s="1"/>
  <x:c r="P57" i="2"/>
  <x:c r="P38" i="2"/>
  <x:c r="BC16" i="2"/>
  <x:c r="BC61" i="2" s="1"/>
  <x:c r="AX16" i="2"/>
  <x:c r="AX61" i="2" s="1"/>
  <x:c r="AS16" i="2"/>
  <x:c r="AS61" i="2" s="1"/>
  <x:c r="O57" i="2"/>
  <x:c r="O38" i="2"/>
  <x:c r="BB16" i="2"/>
  <x:c r="BB61" i="2" s="1"/>
  <x:c r="AW16" i="2"/>
  <x:c r="AW61" i="2" s="1"/>
  <x:c r="AR16" i="2"/>
  <x:c r="AR61" i="2" s="1"/>
  <x:c r="N57" i="2"/>
  <x:c r="N38" i="2"/>
  <x:c r="H28" i="2"/>
  <x:c r="H57" i="2"/>
  <x:c r="H38" i="2"/>
  <x:c r="H58" i="2"/>
  <x:c r="H39" i="2"/>
  <x:c r="L17" i="2"/>
  <x:c r="L62" i="2" s="1"/>
  <x:c r="K58" i="2"/>
  <x:c r="K39" i="2"/>
  <x:c r="J58" i="2"/>
  <x:c r="J39" i="2"/>
  <x:c r="I58" i="2"/>
  <x:c r="I39" i="2"/>
  <x:c r="K57" i="2"/>
  <x:c r="K38" i="2"/>
  <x:c r="J57" i="2"/>
  <x:c r="J38" i="2"/>
  <x:c r="L16" i="2"/>
  <x:c r="L61" i="2" s="1"/>
  <x:c r="I57" i="2"/>
  <x:c r="I38" i="2"/>
  <x:c r="G16" i="2"/>
  <x:c r="G61" i="2" s="1"/>
  <x:c r="C57" i="2"/>
  <x:c r="C38" i="2"/>
  <x:c r="AL16" i="2"/>
  <x:c r="AL61" i="2" s="1"/>
  <x:c r="AL17" i="2"/>
  <x:c r="AL62" i="2" s="1"/>
  <x:c r="C58" i="2"/>
  <x:c r="C39" i="2"/>
  <x:c r="F57" i="2"/>
  <x:c r="F38" i="2"/>
  <x:c r="E57" i="2"/>
  <x:c r="E38" i="2"/>
  <x:c r="AN16" i="2"/>
  <x:c r="AN61" i="2" s="1"/>
  <x:c r="D57" i="2"/>
  <x:c r="D38" i="2"/>
  <x:c r="AO17" i="2"/>
  <x:c r="AO62" i="2" s="1"/>
  <x:c r="F58" i="2"/>
  <x:c r="F39" i="2"/>
  <x:c r="E58" i="2"/>
  <x:c r="E39" i="2"/>
  <x:c r="D58" i="2"/>
  <x:c r="D39" i="2"/>
  <x:c r="AN17" i="2"/>
  <x:c r="AN62" i="2" s="1"/>
  <x:c r="AM17" i="2"/>
  <x:c r="AM62" i="2" s="1"/>
  <x:c r="AO16" i="2"/>
  <x:c r="AO61" i="2" s="1"/>
  <x:c r="H29" i="2"/>
  <x:c r="AF17" i="2"/>
  <x:c r="AF62" i="2" s="1"/>
  <x:c r="AF16" i="2"/>
  <x:c r="AF61" i="2" s="1"/>
  <x:c r="Q16" i="2"/>
  <x:c r="Q61" i="2" s="1"/>
  <x:c r="AN5" i="2"/>
  <x:c r="AO5" i="2"/>
  <x:c r="H52" i="2"/>
  <x:c r="G17" i="2"/>
  <x:c r="G62" i="2" s="1"/>
  <x:c r="Z30" i="2"/>
  <x:c r="AE34" i="2"/>
  <x:c r="AM12" i="2"/>
  <x:c r="AM16" i="2"/>
  <x:c r="AM61" i="2" s="1"/>
  <x:c r="AF11" i="2"/>
  <x:c r="C49" i="2"/>
  <x:c r="V14" i="2"/>
  <x:c r="P49" i="2"/>
  <x:c r="Q10" i="2"/>
  <x:c r="AB32" i="2"/>
  <x:c r="O52" i="2"/>
  <x:c r="AC53" i="2"/>
  <x:c r="U51" i="2"/>
  <x:c r="H27" i="2"/>
  <x:c r="K27" i="2"/>
  <x:c r="H36" i="2"/>
  <x:c r="S53" i="2"/>
  <x:c r="J36" i="2"/>
  <x:c r="AM6" i="2"/>
  <x:c r="E27" i="2"/>
  <x:c r="F27" i="2"/>
  <x:c r="C30" i="2"/>
  <x:c r="F28" i="2"/>
  <x:c r="AL5" i="2"/>
  <x:c r="L14" i="2"/>
  <x:c r="AK24" i="1"/>
  <x:c r="AK22" i="1"/>
  <x:c r="AK32" i="1"/>
  <x:c r="AK17" i="1"/>
  <x:c r="AK26" i="1"/>
  <x:c r="AK12" i="1"/>
  <x:c r="AC49" i="2"/>
  <x:c r="AK31" i="1"/>
  <x:c r="AK9" i="1"/>
  <x:c r="AK14" i="1"/>
  <x:c r="AK29" i="1"/>
  <x:c r="AK7" i="1"/>
  <x:c r="AK13" i="1"/>
  <x:c r="AK23" i="1"/>
  <x:c r="AK11" i="1"/>
  <x:c r="AK30" i="1"/>
  <x:c r="AK5" i="1"/>
  <x:c r="AK8" i="1"/>
  <x:c r="AK34" i="1"/>
  <x:c r="Z51" i="2"/>
  <x:c r="Z32" i="2"/>
  <x:c r="AK10" i="1"/>
  <x:c r="X51" i="2"/>
  <x:c r="S30" i="2"/>
  <x:c r="V5" i="2"/>
  <x:c r="M37" i="2"/>
  <x:c r="Q7" i="2"/>
  <x:c r="AK18" i="1"/>
  <x:c r="BH9" i="2"/>
  <x:c r="D27" i="2"/>
  <x:c r="AM5" i="2"/>
  <x:c r="J28" i="2"/>
  <x:c r="AO6" i="2"/>
  <x:c r="E50" i="2"/>
  <x:c r="I50" i="2"/>
  <x:c r="J50" i="2"/>
  <x:c r="K50" i="2"/>
  <x:c r="P31" i="2"/>
  <x:c r="D51" i="2"/>
  <x:c r="E34" i="2"/>
  <x:c r="I34" i="2"/>
  <x:c r="N34" i="2"/>
  <x:c r="I54" i="2"/>
  <x:c r="G5" i="2"/>
  <x:c r="AL6" i="2"/>
  <x:c r="G7" i="2"/>
  <x:c r="AL8" i="2"/>
  <x:c r="C33" i="2"/>
  <x:c r="G13" i="2"/>
  <x:c r="S28" i="2"/>
  <x:c r="U29" i="2"/>
  <x:c r="U49" i="2"/>
  <x:c r="AB49" i="2"/>
  <x:c r="AE30" i="2"/>
  <x:c r="S31" i="2"/>
  <x:c r="T50" i="2"/>
  <x:c r="U50" i="2"/>
  <x:c r="AC32" i="2"/>
  <x:c r="AD32" i="2"/>
  <x:c r="S52" i="2"/>
  <x:c r="T52" i="2"/>
  <x:c r="U52" i="2"/>
  <x:c r="W52" i="2"/>
  <x:c r="X52" i="2"/>
  <x:c r="Y33" i="2"/>
  <x:c r="Z33" i="2"/>
  <x:c r="U34" i="2"/>
  <x:c r="Y54" i="2"/>
  <x:c r="AC54" i="2"/>
  <x:c r="AD54" i="2"/>
  <x:c r="AE35" i="2"/>
  <x:c r="S36" i="2"/>
  <x:c r="T36" i="2"/>
  <x:c r="U55" i="2"/>
  <x:c r="Y55" i="2"/>
  <x:c r="Z55" i="2"/>
  <x:c r="AD55" i="2"/>
  <x:c r="M56" i="2"/>
  <x:c r="P56" i="2"/>
  <x:c r="P37" i="2"/>
  <x:c r="O56" i="2"/>
  <x:c r="O37" i="2"/>
  <x:c r="N56" i="2"/>
  <x:c r="N37" i="2"/>
  <x:c r="R56" i="2"/>
  <x:c r="R37" i="2"/>
  <x:c r="U56" i="2"/>
  <x:c r="U37" i="2"/>
  <x:c r="T56" i="2"/>
  <x:c r="T37" i="2"/>
  <x:c r="S56" i="2"/>
  <x:c r="S37" i="2"/>
  <x:c r="AA15" i="2"/>
  <x:c r="W56" i="2"/>
  <x:c r="W37" i="2"/>
  <x:c r="Z56" i="2"/>
  <x:c r="Z37" i="2"/>
  <x:c r="Y56" i="2"/>
  <x:c r="Y37" i="2"/>
  <x:c r="X56" i="2"/>
  <x:c r="X37" i="2"/>
  <x:c r="AB56" i="2"/>
  <x:c r="AB37" i="2"/>
  <x:c r="AE56" i="2"/>
  <x:c r="AE37" i="2"/>
  <x:c r="AD56" i="2"/>
  <x:c r="AD37" i="2"/>
  <x:c r="AF15" i="2"/>
  <x:c r="AC56" i="2"/>
  <x:c r="AC37" i="2"/>
  <x:c r="K56" i="2"/>
  <x:c r="K37" i="2"/>
  <x:c r="J56" i="2"/>
  <x:c r="J37" i="2"/>
  <x:c r="I56" i="2"/>
  <x:c r="I37" i="2"/>
  <x:c r="H56" i="2"/>
  <x:c r="H37" i="2"/>
  <x:c r="C56" i="2"/>
  <x:c r="C37" i="2"/>
  <x:c r="F56" i="2"/>
  <x:c r="F37" i="2"/>
  <x:c r="E56" i="2"/>
  <x:c r="E37" i="2"/>
  <x:c r="D56" i="2"/>
  <x:c r="D37" i="2"/>
  <x:c r="AL15" i="2"/>
  <x:c r="AO15" i="2"/>
  <x:c r="AN15" i="2"/>
  <x:c r="AM15" i="2"/>
  <x:c r="AC51" i="2"/>
  <x:c r="AN4" i="2"/>
  <x:c r="AC30" i="2"/>
  <x:c r="AF13" i="2"/>
  <x:c r="AF10" i="2"/>
  <x:c r="G10" i="2"/>
  <x:c r="AD51" i="2"/>
  <x:c r="AE33" i="2"/>
  <x:c r="K54" i="2"/>
  <x:c r="R34" i="2"/>
  <x:c r="Z49" i="2"/>
  <x:c r="AB33" i="2"/>
  <x:c r="D52" i="2"/>
  <x:c r="AB53" i="2"/>
  <x:c r="C54" i="2"/>
  <x:c r="O50" i="2"/>
  <x:c r="D55" i="2"/>
  <x:c r="J49" i="2"/>
  <x:c r="R51" i="2"/>
  <x:c r="M34" i="2"/>
  <x:c r="G6" i="2"/>
  <x:c r="S51" i="2"/>
  <x:c r="M31" i="2"/>
  <x:c r="AB29" i="2"/>
  <x:c r="AD29" i="2"/>
  <x:c r="AB28" i="2"/>
  <x:c r="AE28" i="2"/>
  <x:c r="W49" i="2"/>
  <x:c r="T34" i="2"/>
  <x:c r="E33" i="2"/>
  <x:c r="X30" i="2"/>
  <x:c r="F33" i="2"/>
  <x:c r="V15" i="2"/>
  <x:c r="F55" i="2"/>
  <x:c r="T51" i="2"/>
  <x:c r="E29" i="2"/>
  <x:c r="J34" i="2"/>
  <x:c r="T27" i="2"/>
  <x:c r="N53" i="2"/>
  <x:c r="K52" i="2"/>
  <x:c r="U27" i="2"/>
  <x:c r="AB30" i="2"/>
  <x:c r="F29" i="2"/>
  <x:c r="Q11" i="2"/>
  <x:c r="AO14" i="2"/>
  <x:c r="AD33" i="2"/>
  <x:c r="S34" i="2"/>
  <x:c r="N35" i="2"/>
  <x:c r="AC50" i="2"/>
  <x:c r="W29" i="2"/>
  <x:c r="N52" i="2"/>
  <x:c r="T35" i="2"/>
  <x:c r="E32" i="2"/>
  <x:c r="AC33" i="2"/>
  <x:c r="L15" i="2"/>
  <x:c r="L5" i="2"/>
  <x:c r="X31" i="2"/>
  <x:c r="AB51" i="2"/>
  <x:c r="Y31" i="2"/>
  <x:c r="AD35" i="2"/>
  <x:c r="AC27" i="2"/>
  <x:c r="AM8" i="2"/>
  <x:c r="AB50" i="2"/>
  <x:c r="P50" i="2"/>
  <x:c r="K30" i="2"/>
  <x:c r="M33" i="2"/>
  <x:c r="AN6" i="2"/>
  <x:c r="U32" i="2"/>
  <x:c r="W31" i="2"/>
  <x:c r="D50" i="2"/>
  <x:c r="AA10" i="2"/>
  <x:c r="V13" i="2"/>
  <x:c r="C28" i="2"/>
  <x:c r="AC34" i="2"/>
  <x:c r="AN10" i="2"/>
  <x:c r="W36" i="2"/>
  <x:c r="AD34" i="2"/>
  <x:c r="F49" i="2"/>
  <x:c r="AB27" i="2"/>
  <x:c r="AE55" i="2"/>
  <x:c r="D49" i="2"/>
  <x:c r="AN9" i="2"/>
  <x:c r="P52" i="2"/>
  <x:c r="G15" i="2"/>
  <x:c r="AD31" i="2"/>
  <x:c r="AM11" i="2"/>
  <x:c r="E52" i="2"/>
  <x:c r="O27" i="2"/>
  <x:c r="AF6" i="2"/>
  <x:c r="W27" i="2"/>
  <x:c r="D32" i="2"/>
  <x:c r="N30" i="2"/>
  <x:c r="AA5" i="2"/>
  <x:c r="U54" i="2"/>
  <x:c r="Q6" i="2"/>
  <x:c r="Z52" i="2"/>
  <x:c r="V10" i="2"/>
  <x:c r="AA12" i="2"/>
  <x:c r="AB55" i="2"/>
  <x:c r="H30" i="2"/>
  <x:c r="P27" i="2"/>
  <x:c r="F34" i="2"/>
  <x:c r="T54" i="2"/>
  <x:c r="AM4" i="2"/>
  <x:c r="Y50" i="2"/>
  <x:c r="AC28" i="2"/>
  <x:c r="AF7" i="2"/>
  <x:c r="Z31" i="2"/>
  <x:c r="Z34" i="2"/>
  <x:c r="W34" i="2"/>
  <x:c r="AE27" i="2"/>
  <x:c r="AN11" i="2"/>
  <x:c r="P33" i="2"/>
  <x:c r="AN12" i="2"/>
  <x:c r="M53" i="2"/>
  <x:c r="M51" i="2"/>
  <x:c r="X29" i="2"/>
  <x:c r="AO7" i="2"/>
  <x:c r="AO12" i="2"/>
  <x:c r="R50" i="2"/>
  <x:c r="AO11" i="2"/>
  <x:c r="F31" i="2"/>
  <x:c r="W54" i="2"/>
  <x:c r="D28" i="2"/>
  <x:c r="J54" i="2"/>
  <x:c r="Y29" i="2"/>
  <x:c r="O35" i="2"/>
  <x:c r="AC35" i="2"/>
  <x:c r="C29" i="2"/>
  <x:c r="W28" i="2"/>
  <x:c r="G8" i="2"/>
  <x:c r="AE52" i="2"/>
  <x:c r="P29" i="2"/>
  <x:c r="W51" i="2"/>
  <x:c r="AB31" i="2"/>
  <x:c r="J27" i="2"/>
  <x:c r="R36" i="2"/>
  <x:c r="AL7" i="2"/>
  <x:c r="Y32" i="2"/>
  <x:c r="Z54" i="2"/>
  <x:c r="P28" i="2"/>
  <x:c r="J35" i="2"/>
  <x:c r="AD36" i="2"/>
  <x:c r="S35" i="2"/>
  <x:c r="I52" i="2"/>
  <x:c r="R29" i="2"/>
  <x:c r="AD53" i="2"/>
  <x:c r="AD49" i="2"/>
  <x:c r="P53" i="2"/>
  <x:c r="V6" i="2"/>
  <x:c r="O32" i="2"/>
  <x:c r="AC52" i="2"/>
  <x:c r="AC29" i="2"/>
  <x:c r="Y28" i="2"/>
  <x:c r="AE51" i="2"/>
  <x:c r="M29" i="2"/>
  <x:c r="T29" i="2"/>
  <x:c r="W32" i="2"/>
  <x:c r="AB52" i="2"/>
  <x:c r="K35" i="2"/>
  <x:c r="O54" i="2"/>
  <x:c r="U36" i="2"/>
  <x:c r="H55" i="2"/>
  <x:c r="D54" i="2"/>
  <x:c r="C27" i="2"/>
  <x:c r="P51" i="2"/>
  <x:c r="M32" i="2"/>
  <x:c r="T30" i="2"/>
  <x:c r="AE53" i="2"/>
  <x:c r="G12" i="2"/>
  <x:c r="Y53" i="2"/>
  <x:c r="F52" i="2"/>
  <x:c r="AE36" i="2"/>
  <x:c r="AA13" i="2"/>
  <x:c r="C35" i="2"/>
  <x:c r="Y34" i="2"/>
  <x:c r="F51" i="2"/>
  <x:c r="G14" i="2"/>
  <x:c r="I27" i="2"/>
  <x:c r="P32" i="2"/>
  <x:c r="E35" i="2"/>
  <x:c r="V4" i="2"/>
  <x:c r="U28" i="2"/>
  <x:c r="W30" i="2"/>
  <x:c r="K53" i="2"/>
  <x:c r="T32" i="2"/>
  <x:c r="F35" i="2"/>
  <x:c r="AA6" i="2"/>
  <x:c r="H49" i="2"/>
  <x:c r="AE49" i="2"/>
  <x:c r="E28" i="2"/>
  <x:c r="AC31" i="2"/>
  <x:c r="W33" i="2"/>
  <x:c r="W35" i="2"/>
  <x:c r="K33" i="2"/>
  <x:c r="O33" i="2"/>
  <x:c r="L13" i="2"/>
  <x:c r="Y51" i="2"/>
  <x:c r="AF8" i="2"/>
  <x:c r="U33" i="2"/>
  <x:c r="Y35" i="2"/>
  <x:c r="Y36" i="2"/>
  <x:c r="AK38" i="1"/>
  <x:c r="AK35" i="1"/>
  <x:c r="AK36" i="1"/>
  <x:c r="AA14" i="2"/>
  <x:c r="Q14" i="2"/>
  <x:c r="M36" i="2"/>
  <x:c r="O36" i="2"/>
  <x:c r="O55" i="2"/>
  <x:c r="C55" i="2"/>
  <x:c r="AE50" i="2"/>
  <x:c r="AE31" i="2"/>
  <x:c r="AF9" i="2"/>
  <x:c r="AE32" i="2"/>
  <x:c r="U53" i="2"/>
  <x:c r="U35" i="2"/>
  <x:c r="Z36" i="2"/>
  <x:c r="T28" i="2"/>
  <x:c r="H53" i="2"/>
  <x:c r="H34" i="2"/>
  <x:c r="L12" i="2"/>
  <x:c r="AL12" i="2"/>
  <x:c r="R33" i="2"/>
  <x:c r="R32" i="2"/>
  <x:c r="K49" i="2"/>
  <x:c r="Q9" i="2"/>
  <x:c r="N50" i="2"/>
  <x:c r="AD50" i="2"/>
  <x:c r="AF5" i="2"/>
  <x:c r="AD30" i="2"/>
  <x:c r="S33" i="2"/>
  <x:c r="S32" i="2"/>
  <x:c r="AN7" i="2"/>
  <x:c r="J52" i="2"/>
  <x:c r="D35" i="2"/>
  <x:c r="AB36" i="2"/>
  <x:c r="C31" i="2"/>
  <x:c r="C53" i="2"/>
  <x:c r="AD28" i="2"/>
  <x:c r="C32" i="2"/>
  <x:c r="V8" i="2"/>
  <x:c r="E54" i="2"/>
  <x:c r="T33" i="2"/>
  <x:c r="Z53" i="2"/>
  <x:c r="Q12" i="2"/>
  <x:c r="G11" i="2"/>
  <x:c r="C52" i="2"/>
  <x:c r="R49" i="2"/>
  <x:c r="R30" i="2"/>
  <x:c r="AF12" i="2"/>
  <x:c r="AB34" i="2"/>
  <x:c r="AE29" i="2"/>
  <x:c r="N31" i="2"/>
  <x:c r="W55" i="2"/>
  <x:c r="AA11" i="2"/>
  <x:c r="O53" i="2"/>
  <x:c r="O34" i="2"/>
  <x:c r="S29" i="2"/>
  <x:c r="X32" i="2"/>
  <x:c r="X33" i="2"/>
  <x:c r="L4" i="2"/>
  <x:c r="U30" i="2"/>
  <x:c r="U31" i="2"/>
  <x:c r="G4" i="2"/>
  <x:c r="I31" i="2"/>
  <x:c r="I53" i="2"/>
  <x:c r="N51" i="2"/>
  <x:c r="N32" i="2"/>
  <x:c r="X54" i="2"/>
  <x:c r="X36" i="2"/>
  <x:c r="R55" i="2"/>
  <x:c r="E30" i="2"/>
  <x:c r="E53" i="2"/>
  <x:c r="E31" i="2"/>
  <x:c r="E49" i="2"/>
  <x:c r="X53" i="2"/>
  <x:c r="AN8" i="2"/>
  <x:c r="AA4" i="2"/>
  <x:c r="Q4" i="2"/>
  <x:c r="J32" i="2"/>
  <x:c r="J55" i="2"/>
  <x:c r="J29" i="2"/>
  <x:c r="AD27" i="2"/>
  <x:c r="Z27" i="2"/>
  <x:c r="C36" i="2"/>
  <x:c r="AO4" i="2"/>
  <x:c r="J30" i="2"/>
  <x:c r="J31" i="2"/>
  <x:c r="J53" i="2"/>
  <x:c r="Q13" i="2"/>
  <x:c r="M54" i="2"/>
  <x:c r="Y49" i="2"/>
  <x:c r="S27" i="2"/>
  <x:c r="S49" i="2"/>
  <x:c r="H51" i="2"/>
  <x:c r="AL10" i="2"/>
  <x:c r="H32" i="2"/>
  <x:c r="D30" i="2"/>
  <x:c r="D53" i="2"/>
  <x:c r="F54" i="2"/>
  <x:c r="AO13" i="2"/>
  <x:c r="I55" i="2"/>
  <x:c r="I51" i="2"/>
  <x:c r="I32" i="2"/>
  <x:c r="N27" i="2"/>
  <x:c r="F53" i="2"/>
  <x:c r="F30" i="2"/>
  <x:c r="AM13" i="2"/>
  <x:c r="I36" i="2"/>
  <x:c r="I35" i="2"/>
  <x:c r="R31" i="2"/>
  <x:c r="Y27" i="2"/>
  <x:c r="AL11" i="2"/>
  <x:c r="D36" i="2"/>
  <x:c r="AM14" i="2"/>
  <x:c r="S54" i="2"/>
  <x:c r="S50" i="2"/>
  <x:c r="M50" i="2"/>
  <x:c r="Q5" i="2"/>
  <x:c r="K51" i="2"/>
  <x:c r="AO10" i="2"/>
  <x:c r="K55" i="2"/>
  <x:c r="M55" i="2"/>
  <x:c r="I33" i="2"/>
  <x:c r="AL14" i="2"/>
  <x:c r="M35" i="2"/>
  <x:c r="T53" i="2"/>
  <x:c r="I28" i="2"/>
  <x:c r="I29" i="2"/>
  <x:c r="L6" i="2"/>
  <x:c r="O31" i="2"/>
  <x:c r="O30" i="2"/>
  <x:c r="O49" i="2"/>
  <x:c r="H33" i="2"/>
  <x:c r="L11" i="2"/>
  <x:c r="E36" i="2"/>
  <x:c r="E55" i="2"/>
  <x:c r="AN14" i="2"/>
  <x:c r="H50" i="2"/>
  <x:c r="H31" i="2"/>
  <x:c r="F32" i="2"/>
  <x:c r="P34" i="2"/>
  <x:c r="AO8" i="2"/>
  <x:c r="P54" i="2"/>
  <x:c r="P35" i="2"/>
  <x:c r="AL4" i="2"/>
  <x:c r="L7" i="2"/>
  <x:c r="F36" i="2"/>
  <x:c r="S55" i="2"/>
  <x:c r="L9" i="2"/>
  <x:c r="AM10" i="2"/>
  <x:c r="AB54" i="2"/>
  <x:c r="AB35" i="2"/>
  <x:c r="C51" i="2"/>
  <x:c r="AL9" i="2"/>
  <x:c r="N33" i="2"/>
  <x:c r="R28" i="2"/>
  <x:c r="I30" i="2"/>
  <x:c r="X35" i="2"/>
  <x:c r="C50" i="2"/>
  <x:c r="X49" i="2"/>
  <x:c r="I49" i="2"/>
  <x:c r="K28" i="2"/>
  <x:c r="K29" i="2"/>
  <x:c r="P30" i="2"/>
  <x:c r="J33" i="2"/>
  <x:c r="X34" i="2"/>
  <x:c r="W53" i="2"/>
  <x:c r="Z35" i="2"/>
  <x:c r="X28" i="2"/>
  <x:c r="X50" i="2"/>
  <x:c r="X27" i="2"/>
  <x:c r="T49" i="2"/>
  <x:c r="T31" i="2"/>
  <x:c r="J51" i="2"/>
  <x:c r="N54" i="2"/>
  <x:c r="N36" i="2"/>
  <x:c r="M28" i="2"/>
  <x:c r="L10" i="2"/>
  <x:c r="AN13" i="2"/>
  <x:c r="D31" i="2"/>
  <x:c r="AM9" i="2"/>
  <x:c r="M27" i="2"/>
  <x:c r="C34" i="2"/>
  <x:c r="N55" i="2"/>
  <x:c r="G9" i="2"/>
  <x:c r="N28" i="2"/>
  <x:c r="M52" i="2"/>
  <x:c r="AA7" i="2"/>
  <x:c r="H54" i="2"/>
  <x:c r="F50" i="2"/>
  <x:c r="H35" i="2"/>
  <x:c r="AL13" i="2"/>
  <x:c r="R27" i="2"/>
  <x:c r="O28" i="2"/>
  <x:c r="O51" i="2"/>
  <x:c r="Z50" i="2"/>
  <x:c r="M49" i="2"/>
  <x:c r="T55" i="2"/>
  <x:c r="D33" i="2"/>
  <x:c r="D34" i="2"/>
  <x:c r="N49" i="2"/>
  <x:c r="M30" i="2"/>
  <x:c r="D29" i="2"/>
  <x:c r="AM7" i="2"/>
  <x:c r="P36" i="2"/>
  <x:c r="Y52" i="2"/>
  <x:c r="K36" i="2"/>
  <x:c r="W50" i="2"/>
  <x:c r="P55" i="2"/>
  <x:c r="AO9" i="2"/>
  <x:c r="K31" i="2"/>
  <x:c r="AE54" i="2"/>
  <x:c r="AD52" i="2"/>
  <x:c r="Y30" i="2"/>
  <x:c r="E51" i="2"/>
  <x:c r="Z28" i="2"/>
  <x:c r="K34" i="2"/>
  <x:c r="Z29" i="2"/>
  <x:c r="R35" i="2"/>
  <x:c r="R53" i="2"/>
  <x:c r="V12" i="2"/>
  <x:c r="X55" i="2"/>
  <x:c r="R52" i="2"/>
  <x:c r="AC36" i="2"/>
  <x:c r="V9" i="2"/>
  <x:c r="R54" i="2"/>
  <x:c r="AC55" i="2"/>
  <x:c r="AF4" i="2"/>
  <x:c r="BI43" i="2" l="1"/>
  <x:c r="BF18" i="2"/>
  <x:c r="BF63" i="2" s="1"/>
  <x:c r="BG18" i="2"/>
  <x:c r="BG63" i="2" s="1"/>
  <x:c r="BH18" i="2"/>
  <x:c r="BH63" i="2" s="1"/>
  <x:c r="BG43" i="2"/>
  <x:c r="BF43" i="2"/>
  <x:c r="BJ21" i="2"/>
  <x:c r="BJ44" i="2" s="1"/>
  <x:c r="BI18" i="2"/>
  <x:c r="BI63" i="2" s="1"/>
  <x:c r="BH43" i="2"/>
  <x:c r="BH62" i="2"/>
  <x:c r="BF62" i="2"/>
  <x:c r="AG62" i="2"/>
  <x:c r="AI62" i="2"/>
  <x:c r="AK43" i="2"/>
  <x:c r="BI19" i="2"/>
  <x:c r="BI42" i="2" s="1"/>
  <x:c r="AJ42" i="2"/>
  <x:c r="BI16" i="2"/>
  <x:c r="BI61" i="2" s="1"/>
  <x:c r="AJ61" i="2"/>
  <x:c r="BH16" i="2"/>
  <x:c r="BH61" i="2" s="1"/>
  <x:c r="AI61" i="2"/>
  <x:c r="BH19" i="2"/>
  <x:c r="BH42" i="2" s="1"/>
  <x:c r="AI42" i="2"/>
  <x:c r="BG19" i="2"/>
  <x:c r="BG42" i="2" s="1"/>
  <x:c r="AH42" i="2"/>
  <x:c r="BG16" i="2"/>
  <x:c r="BG61" i="2" s="1"/>
  <x:c r="AH61" i="2"/>
  <x:c r="BF16" i="2"/>
  <x:c r="BF61" i="2" s="1"/>
  <x:c r="AG61" i="2"/>
  <x:c r="AG41" i="2"/>
  <x:c r="AK18" i="2"/>
  <x:c r="AK63" i="2" s="1"/>
  <x:c r="G59" i="2"/>
  <x:c r="AI59" i="2"/>
  <x:c r="AH53" i="2"/>
  <x:c r="AH35" i="2"/>
  <x:c r="AH40" i="2"/>
  <x:c r="AJ40" i="2"/>
  <x:c r="AJ41" i="2"/>
  <x:c r="AI34" i="2"/>
  <x:c r="AP16" i="2"/>
  <x:c r="AP61" i="2" s="1"/>
  <x:c r="G40" i="2"/>
  <x:c r="AA59" i="2"/>
  <x:c r="AO60" i="2"/>
  <x:c r="AI49" i="2"/>
  <x:c r="AX27" i="2"/>
  <x:c r="AI41" i="2"/>
  <x:c r="AI60" i="2"/>
  <x:c r="AK19" i="2"/>
  <x:c r="AK42" i="2" s="1"/>
  <x:c r="AH41" i="2"/>
  <x:c r="BF19" i="2"/>
  <x:c r="AA50" i="2"/>
  <x:c r="AA31" i="2"/>
  <x:c r="AZ15" i="2"/>
  <x:c r="AU18" i="2"/>
  <x:c r="AU63" i="2" s="1"/>
  <x:c r="AA32" i="2"/>
  <x:c r="BD55" i="2"/>
  <x:c r="AA53" i="2"/>
  <x:c r="AU15" i="2"/>
  <x:c r="V52" i="2"/>
  <x:c r="BE15" i="2"/>
  <x:c r="AR41" i="2"/>
  <x:c r="AO41" i="2"/>
  <x:c r="AO27" i="2"/>
  <x:c r="AI52" i="2"/>
  <x:c r="L30" i="2"/>
  <x:c r="L41" i="2"/>
  <x:c r="AF36" i="2"/>
  <x:c r="Q59" i="2"/>
  <x:c r="Q40" i="2"/>
  <x:c r="AG60" i="2"/>
  <x:c r="V59" i="2"/>
  <x:c r="AW34" i="2"/>
  <x:c r="BH11" i="2"/>
  <x:c r="BH33" i="2" s="1"/>
  <x:c r="AZ18" i="2"/>
  <x:c r="AZ63" i="2" s="1"/>
  <x:c r="AJ52" i="2"/>
  <x:c r="AH49" i="2"/>
  <x:c r="AT52" i="2"/>
  <x:c r="AL41" i="2"/>
  <x:c r="BA55" i="2"/>
  <x:c r="AX28" i="2"/>
  <x:c r="AA54" i="2"/>
  <x:c r="AT58" i="2"/>
  <x:c r="AA40" i="2"/>
  <x:c r="BB57" i="2"/>
  <x:c r="BA58" i="2"/>
  <x:c r="AN59" i="2"/>
  <x:c r="AH54" i="2"/>
  <x:c r="BG8" i="2"/>
  <x:c r="BG49" i="2" s="1"/>
  <x:c r="V40" i="2"/>
  <x:c r="AN40" i="2"/>
  <x:c r="AH60" i="2"/>
  <x:c r="AJ60" i="2"/>
  <x:c r="AG51" i="2"/>
  <x:c r="AR60" i="2"/>
  <x:c r="AF60" i="2"/>
  <x:c r="AF41" i="2"/>
  <x:c r="AA41" i="2"/>
  <x:c r="AA60" i="2"/>
  <x:c r="V60" i="2"/>
  <x:c r="V41" i="2"/>
  <x:c r="BE19" i="2"/>
  <x:c r="BE42" i="2" s="1"/>
  <x:c r="BD41" i="2"/>
  <x:c r="BD60" i="2"/>
  <x:c r="AY41" i="2"/>
  <x:c r="AY60" i="2"/>
  <x:c r="AT41" i="2"/>
  <x:c r="AT60" i="2"/>
  <x:c r="AZ19" i="2"/>
  <x:c r="AZ42" i="2" s="1"/>
  <x:c r="AU19" i="2"/>
  <x:c r="AU42" i="2" s="1"/>
  <x:c r="AX41" i="2"/>
  <x:c r="AX60" i="2"/>
  <x:c r="BC60" i="2"/>
  <x:c r="BC41" i="2"/>
  <x:c r="AS60" i="2"/>
  <x:c r="AS41" i="2"/>
  <x:c r="Q60" i="2"/>
  <x:c r="Q41" i="2"/>
  <x:c r="BB60" i="2"/>
  <x:c r="BB41" i="2"/>
  <x:c r="AW60" i="2"/>
  <x:c r="AW41" i="2"/>
  <x:c r="BA60" i="2"/>
  <x:c r="BA41" i="2"/>
  <x:c r="AV41" i="2"/>
  <x:c r="AV60" i="2"/>
  <x:c r="AQ41" i="2"/>
  <x:c r="AQ60" i="2"/>
  <x:c r="AP19" i="2"/>
  <x:c r="AP42" i="2" s="1"/>
  <x:c r="L60" i="2"/>
  <x:c r="AL60" i="2"/>
  <x:c r="AM41" i="2"/>
  <x:c r="AM60" i="2"/>
  <x:c r="AN60" i="2"/>
  <x:c r="AN41" i="2"/>
  <x:c r="G41" i="2"/>
  <x:c r="G60" i="2"/>
  <x:c r="AO28" i="2"/>
  <x:c r="AY38" i="2"/>
  <x:c r="AX38" i="2"/>
  <x:c r="AM53" i="2"/>
  <x:c r="BA39" i="2"/>
  <x:c r="AM34" i="2"/>
  <x:c r="BG17" i="2"/>
  <x:c r="BC35" i="2"/>
  <x:c r="AY49" i="2"/>
  <x:c r="BC36" i="2"/>
  <x:c r="L49" i="2"/>
  <x:c r="BI17" i="2"/>
  <x:c r="BI62" i="2" s="1"/>
  <x:c r="AX50" i="2"/>
  <x:c r="AL40" i="2"/>
  <x:c r="AL59" i="2"/>
  <x:c r="AX59" i="2"/>
  <x:c r="AX40" i="2"/>
  <x:c r="AP5" i="2"/>
  <x:c r="AX29" i="2"/>
  <x:c r="AW38" i="2"/>
  <x:c r="AQ58" i="2"/>
  <x:c r="AR30" i="2"/>
  <x:c r="AT29" i="2"/>
  <x:c r="AJ59" i="2"/>
  <x:c r="AP18" i="2"/>
  <x:c r="AP63" i="2" s="1"/>
  <x:c r="L40" i="2"/>
  <x:c r="L59" i="2"/>
  <x:c r="AI40" i="2"/>
  <x:c r="AY40" i="2"/>
  <x:c r="AY59" i="2"/>
  <x:c r="AG40" i="2"/>
  <x:c r="AN27" i="2"/>
  <x:c r="AQ39" i="2"/>
  <x:c r="BF6" i="2"/>
  <x:c r="BF51" i="2" s="1"/>
  <x:c r="AQ40" i="2"/>
  <x:c r="AQ59" i="2"/>
  <x:c r="AG59" i="2"/>
  <x:c r="BC59" i="2"/>
  <x:c r="BC40" i="2"/>
  <x:c r="AW59" i="2"/>
  <x:c r="AW40" i="2"/>
  <x:c r="AJ30" i="2"/>
  <x:c r="AK16" i="2"/>
  <x:c r="AH59" i="2"/>
  <x:c r="AS40" i="2"/>
  <x:c r="AS59" i="2"/>
  <x:c r="BD59" i="2"/>
  <x:c r="BD40" i="2"/>
  <x:c r="AS38" i="2"/>
  <x:c r="AV59" i="2"/>
  <x:c r="AV40" i="2"/>
  <x:c r="BB40" i="2"/>
  <x:c r="BB59" i="2"/>
  <x:c r="AT40" i="2"/>
  <x:c r="AT59" i="2"/>
  <x:c r="AO59" i="2"/>
  <x:c r="AO40" i="2"/>
  <x:c r="AA28" i="2"/>
  <x:c r="BE18" i="2"/>
  <x:c r="BE63" i="2" s="1"/>
  <x:c r="AF59" i="2"/>
  <x:c r="AF40" i="2"/>
  <x:c r="AR40" i="2"/>
  <x:c r="AR59" i="2"/>
  <x:c r="AM59" i="2"/>
  <x:c r="AM40" i="2"/>
  <x:c r="BA40" i="2"/>
  <x:c r="BA59" i="2"/>
  <x:c r="AN50" i="2"/>
  <x:c r="AN28" i="2"/>
  <x:c r="AH28" i="2"/>
  <x:c r="AI51" i="2"/>
  <x:c r="AF57" i="2"/>
  <x:c r="AF38" i="2"/>
  <x:c r="AF58" i="2"/>
  <x:c r="AF39" i="2"/>
  <x:c r="AJ49" i="2"/>
  <x:c r="BI4" i="2"/>
  <x:c r="BI49" i="2" s="1"/>
  <x:c r="AI28" i="2"/>
  <x:c r="BH5" i="2"/>
  <x:c r="AI29" i="2"/>
  <x:c r="BH6" i="2"/>
  <x:c r="BH29" i="2" s="1"/>
  <x:c r="AH30" i="2"/>
  <x:c r="BG7" i="2"/>
  <x:c r="AI35" i="2"/>
  <x:c r="BH13" i="2"/>
  <x:c r="BH35" i="2" s="1"/>
  <x:c r="AI55" i="2"/>
  <x:c r="BH14" i="2"/>
  <x:c r="AG29" i="2"/>
  <x:c r="BF7" i="2"/>
  <x:c r="AG49" i="2"/>
  <x:c r="BF8" i="2"/>
  <x:c r="BF49" i="2" s="1"/>
  <x:c r="AG34" i="2"/>
  <x:c r="BF11" i="2"/>
  <x:c r="BF33" i="2" s="1"/>
  <x:c r="AG54" i="2"/>
  <x:c r="BF9" i="2"/>
  <x:c r="BF32" i="2" s="1"/>
  <x:c r="AH34" i="2"/>
  <x:c r="BG11" i="2"/>
  <x:c r="BG34" i="2" s="1"/>
  <x:c r="AI56" i="2"/>
  <x:c r="BH15" i="2"/>
  <x:c r="AI53" i="2"/>
  <x:c r="BH8" i="2"/>
  <x:c r="BH49" i="2" s="1"/>
  <x:c r="BF58" i="2"/>
  <x:c r="AA58" i="2"/>
  <x:c r="AA39" i="2"/>
  <x:c r="AA57" i="2"/>
  <x:c r="AA38" i="2"/>
  <x:c r="AG57" i="2"/>
  <x:c r="AG38" i="2"/>
  <x:c r="AH57" i="2"/>
  <x:c r="AH38" i="2"/>
  <x:c r="AI57" i="2"/>
  <x:c r="AI38" i="2"/>
  <x:c r="AJ57" i="2"/>
  <x:c r="AJ38" i="2"/>
  <x:c r="AK17" i="2"/>
  <x:c r="AK62" i="2" s="1"/>
  <x:c r="AG58" i="2"/>
  <x:c r="AG39" i="2"/>
  <x:c r="AH58" i="2"/>
  <x:c r="AH39" i="2"/>
  <x:c r="AI58" i="2"/>
  <x:c r="AI39" i="2"/>
  <x:c r="AJ58" i="2"/>
  <x:c r="AJ39" i="2"/>
  <x:c r="V55" i="2"/>
  <x:c r="V58" i="2"/>
  <x:c r="V39" i="2"/>
  <x:c r="V57" i="2"/>
  <x:c r="V38" i="2"/>
  <x:c r="BE5" i="2"/>
  <x:c r="AZ5" i="2"/>
  <x:c r="AU5" i="2"/>
  <x:c r="Q36" i="2"/>
  <x:c r="BE13" i="2"/>
  <x:c r="AZ13" i="2"/>
  <x:c r="AU13" i="2"/>
  <x:c r="Q49" i="2"/>
  <x:c r="BE4" i="2"/>
  <x:c r="AZ4" i="2"/>
  <x:c r="AU4" i="2"/>
  <x:c r="BE12" i="2"/>
  <x:c r="AZ12" i="2"/>
  <x:c r="AU12" i="2"/>
  <x:c r="BE9" i="2"/>
  <x:c r="AZ9" i="2"/>
  <x:c r="AU9" i="2"/>
  <x:c r="Q37" i="2"/>
  <x:c r="BE14" i="2"/>
  <x:c r="AZ14" i="2"/>
  <x:c r="AU14" i="2"/>
  <x:c r="BE6" i="2"/>
  <x:c r="AZ6" i="2"/>
  <x:c r="AU6" i="2"/>
  <x:c r="Q52" i="2"/>
  <x:c r="BE11" i="2"/>
  <x:c r="AZ11" i="2"/>
  <x:c r="AU11" i="2"/>
  <x:c r="BE7" i="2"/>
  <x:c r="AZ7" i="2"/>
  <x:c r="AU7" i="2"/>
  <x:c r="Q33" i="2"/>
  <x:c r="BE10" i="2"/>
  <x:c r="AZ10" i="2"/>
  <x:c r="AU10" i="2"/>
  <x:c r="BE16" i="2"/>
  <x:c r="BE61" i="2" s="1"/>
  <x:c r="AZ16" i="2"/>
  <x:c r="AZ61" i="2" s="1"/>
  <x:c r="AU16" i="2"/>
  <x:c r="AU61" i="2" s="1"/>
  <x:c r="Q57" i="2"/>
  <x:c r="Q38" i="2"/>
  <x:c r="BC57" i="2"/>
  <x:c r="BC38" i="2"/>
  <x:c r="BD57" i="2"/>
  <x:c r="BD38" i="2"/>
  <x:c r="AR39" i="2"/>
  <x:c r="AW39" i="2"/>
  <x:c r="BB39" i="2"/>
  <x:c r="AS39" i="2"/>
  <x:c r="AX58" i="2"/>
  <x:c r="AX39" i="2"/>
  <x:c r="BC58" i="2"/>
  <x:c r="BC39" i="2"/>
  <x:c r="AT39" i="2"/>
  <x:c r="AY39" i="2"/>
  <x:c r="AY58" i="2"/>
  <x:c r="BD58" i="2"/>
  <x:c r="BD39" i="2"/>
  <x:c r="AV58" i="2"/>
  <x:c r="AV39" i="2"/>
  <x:c r="BE17" i="2"/>
  <x:c r="BE62" i="2" s="1"/>
  <x:c r="AZ17" i="2"/>
  <x:c r="AZ62" i="2" s="1"/>
  <x:c r="AU17" i="2"/>
  <x:c r="AU62" i="2" s="1"/>
  <x:c r="Q58" i="2"/>
  <x:c r="Q39" i="2"/>
  <x:c r="AQ38" i="2"/>
  <x:c r="AQ57" i="2"/>
  <x:c r="AV38" i="2"/>
  <x:c r="AV57" i="2"/>
  <x:c r="BA57" i="2"/>
  <x:c r="BA38" i="2"/>
  <x:c r="AR38" i="2"/>
  <x:c r="BB38" i="2"/>
  <x:c r="AT38" i="2"/>
  <x:c r="AS58" i="2"/>
  <x:c r="AR58" i="2"/>
  <x:c r="AW58" i="2"/>
  <x:c r="BB58" i="2"/>
  <x:c r="AT57" i="2"/>
  <x:c r="AY57" i="2"/>
  <x:c r="AS57" i="2"/>
  <x:c r="AX57" i="2"/>
  <x:c r="AR57" i="2"/>
  <x:c r="AW57" i="2"/>
  <x:c r="BE8" i="2"/>
  <x:c r="AZ8" i="2"/>
  <x:c r="AU8" i="2"/>
  <x:c r="L57" i="2"/>
  <x:c r="L38" i="2"/>
  <x:c r="L58" i="2"/>
  <x:c r="L39" i="2"/>
  <x:c r="AM57" i="2"/>
  <x:c r="AM38" i="2"/>
  <x:c r="AP17" i="2"/>
  <x:c r="AP62" i="2" s="1"/>
  <x:c r="G58" i="2"/>
  <x:c r="G39" i="2"/>
  <x:c r="AO57" i="2"/>
  <x:c r="AO38" i="2"/>
  <x:c r="AM58" i="2"/>
  <x:c r="AM39" i="2"/>
  <x:c r="AN58" i="2"/>
  <x:c r="AN39" i="2"/>
  <x:c r="AO58" i="2"/>
  <x:c r="AO39" i="2"/>
  <x:c r="AN57" i="2"/>
  <x:c r="AN38" i="2"/>
  <x:c r="AL58" i="2"/>
  <x:c r="AL39" i="2"/>
  <x:c r="AL57" i="2"/>
  <x:c r="AL38" i="2"/>
  <x:c r="G57" i="2"/>
  <x:c r="G38" i="2"/>
  <x:c r="G54" i="2"/>
  <x:c r="AF33" i="2"/>
  <x:c r="BA30" i="2"/>
  <x:c r="AT51" i="2"/>
  <x:c r="AT28" i="2"/>
  <x:c r="V28" i="2"/>
  <x:c r="AF52" i="2"/>
  <x:c r="AK8" i="2"/>
  <x:c r="AJ27" i="2"/>
  <x:c r="AI27" i="2"/>
  <x:c r="AH33" i="2"/>
  <x:c r="V36" i="2"/>
  <x:c r="BA34" i="2"/>
  <x:c r="AJ51" i="2"/>
  <x:c r="Q32" i="2"/>
  <x:c r="AH56" i="2"/>
  <x:c r="AG28" i="2"/>
  <x:c r="AG32" i="2"/>
  <x:c r="AF54" i="2"/>
  <x:c r="BH32" i="2"/>
  <x:c r="AK4" i="2"/>
  <x:c r="BJ4" i="2" s="1"/>
  <x:c r="G29" i="2"/>
  <x:c r="AJ31" i="2"/>
  <x:c r="AI33" i="2"/>
  <x:c r="V27" i="2"/>
  <x:c r="AN34" i="2"/>
  <x:c r="G30" i="2"/>
  <x:c r="AR53" i="2"/>
  <x:c r="AW53" i="2"/>
  <x:c r="Q30" i="2"/>
  <x:c r="AL30" i="2"/>
  <x:c r="BC31" i="2"/>
  <x:c r="AG31" i="2"/>
  <x:c r="AJ33" i="2"/>
  <x:c r="AG35" i="2"/>
  <x:c r="AK5" i="2"/>
  <x:c r="BJ5" i="2" s="1"/>
  <x:c r="AS33" i="2"/>
  <x:c r="AH50" i="2"/>
  <x:c r="AF55" i="2"/>
  <x:c r="AL28" i="2"/>
  <x:c r="AM29" i="2"/>
  <x:c r="G55" i="2"/>
  <x:c r="G49" i="2"/>
  <x:c r="AM28" i="2"/>
  <x:c r="L36" i="2"/>
  <x:c r="AM49" i="2"/>
  <x:c r="AL49" i="2"/>
  <x:c r="AL29" i="2"/>
  <x:c r="AO29" i="2"/>
  <x:c r="BI36" i="2"/>
  <x:c r="AG50" i="2"/>
  <x:c r="AH52" i="2"/>
  <x:c r="BI29" i="2"/>
  <x:c r="AK11" i="2"/>
  <x:c r="BJ11" i="2" s="1"/>
  <x:c r="AJ55" i="2"/>
  <x:c r="AJ32" i="2"/>
  <x:c r="AK15" i="2"/>
  <x:c r="BI32" i="2"/>
  <x:c r="BC54" i="2"/>
  <x:c r="AH27" i="2"/>
  <x:c r="AJ50" i="2"/>
  <x:c r="AI36" i="2"/>
  <x:c r="AK14" i="2"/>
  <x:c r="AK6" i="2"/>
  <x:c r="BJ6" i="2" s="1"/>
  <x:c r="BD33" i="2"/>
  <x:c r="BC32" i="2"/>
  <x:c r="BG50" i="2"/>
  <x:c r="AJ29" i="2"/>
  <x:c r="AG27" i="2"/>
  <x:c r="AJ28" i="2"/>
  <x:c r="BC30" i="2"/>
  <x:c r="AJ36" i="2"/>
  <x:c r="BC28" i="2"/>
  <x:c r="AG56" i="2"/>
  <x:c r="BC49" i="2"/>
  <x:c r="AH31" i="2"/>
  <x:c r="AI30" i="2"/>
  <x:c r="AI32" i="2"/>
  <x:c r="AJ34" i="2"/>
  <x:c r="AK13" i="2"/>
  <x:c r="BJ13" i="2" s="1"/>
  <x:c r="AG52" i="2"/>
  <x:c r="AK12" i="2"/>
  <x:c r="AH32" i="2"/>
  <x:c r="AX36" i="2"/>
  <x:c r="AJ35" i="2"/>
  <x:c r="AI37" i="2"/>
  <x:c r="AV29" i="2"/>
  <x:c r="BI54" i="2"/>
  <x:c r="AJ53" i="2"/>
  <x:c r="AG30" i="2"/>
  <x:c r="AK9" i="2"/>
  <x:c r="BJ9" i="2" s="1"/>
  <x:c r="BI30" i="2"/>
  <x:c r="AJ54" i="2"/>
  <x:c r="AK7" i="2"/>
  <x:c r="BJ7" i="2" s="1"/>
  <x:c r="AK10" i="2"/>
  <x:c r="BJ10" i="2" s="1"/>
  <x:c r="AI54" i="2"/>
  <x:c r="AI31" i="2"/>
  <x:c r="AJ37" i="2"/>
  <x:c r="AI50" i="2"/>
  <x:c r="AJ56" i="2"/>
  <x:c r="AV37" i="2"/>
  <x:c r="AG53" i="2"/>
  <x:c r="AG33" i="2"/>
  <x:c r="AS54" i="2"/>
  <x:c r="AS31" i="2"/>
  <x:c r="AS29" i="2"/>
  <x:c r="AQ31" i="2"/>
  <x:c r="AS52" i="2"/>
  <x:c r="AQ37" i="2"/>
  <x:c r="AS36" i="2"/>
  <x:c r="BI52" i="2"/>
  <x:c r="BD52" i="2"/>
  <x:c r="AV31" i="2"/>
  <x:c r="BB52" i="2"/>
  <x:c r="AY35" i="2"/>
  <x:c r="AQ28" i="2"/>
  <x:c r="AX53" i="2"/>
  <x:c r="AS34" i="2"/>
  <x:c r="AR49" i="2"/>
  <x:c r="BG27" i="2"/>
  <x:c r="AT32" i="2"/>
  <x:c r="AQ29" i="2"/>
  <x:c r="AY54" i="2"/>
  <x:c r="BA37" i="2"/>
  <x:c r="AW36" i="2"/>
  <x:c r="AG55" i="2"/>
  <x:c r="AG37" i="2"/>
  <x:c r="AH36" i="2"/>
  <x:c r="AH37" i="2"/>
  <x:c r="AO34" i="2"/>
  <x:c r="AV32" i="2"/>
  <x:c r="AN32" i="2"/>
  <x:c r="AV56" i="2"/>
  <x:c r="BB56" i="2"/>
  <x:c r="BB37" i="2"/>
  <x:c r="AO55" i="2"/>
  <x:c r="Q56" i="2"/>
  <x:c r="AX49" i="2"/>
  <x:c r="AR52" i="2"/>
  <x:c r="BI31" i="2"/>
  <x:c r="V56" i="2"/>
  <x:c r="V37" i="2"/>
  <x:c r="AX35" i="2"/>
  <x:c r="BA31" i="2"/>
  <x:c r="AF56" i="2"/>
  <x:c r="AF37" i="2"/>
  <x:c r="BC56" i="2"/>
  <x:c r="BC37" i="2"/>
  <x:c r="BD56" i="2"/>
  <x:c r="BD37" i="2"/>
  <x:c r="AA56" i="2"/>
  <x:c r="AA37" i="2"/>
  <x:c r="AR56" i="2"/>
  <x:c r="AR37" i="2"/>
  <x:c r="AS56" i="2"/>
  <x:c r="AS37" i="2"/>
  <x:c r="AT56" i="2"/>
  <x:c r="AT37" i="2"/>
  <x:c r="AQ56" i="2"/>
  <x:c r="AW56" i="2"/>
  <x:c r="AW37" i="2"/>
  <x:c r="AX56" i="2"/>
  <x:c r="AX37" i="2"/>
  <x:c r="AY56" i="2"/>
  <x:c r="AY37" i="2"/>
  <x:c r="BA56" i="2"/>
  <x:c r="BI56" i="2"/>
  <x:c r="BI37" i="2"/>
  <x:c r="AH29" i="2"/>
  <x:c r="AH51" i="2"/>
  <x:c r="L56" i="2"/>
  <x:c r="L37" i="2"/>
  <x:c r="G56" i="2"/>
  <x:c r="G37" i="2"/>
  <x:c r="AM56" i="2"/>
  <x:c r="AM37" i="2"/>
  <x:c r="AN56" i="2"/>
  <x:c r="AN37" i="2"/>
  <x:c r="AO56" i="2"/>
  <x:c r="AO37" i="2"/>
  <x:c r="AL56" i="2"/>
  <x:c r="AL37" i="2"/>
  <x:c r="AF30" i="2"/>
  <x:c r="AQ50" i="2"/>
  <x:c r="AO52" i="2"/>
  <x:c r="AS32" i="2"/>
  <x:c r="BC55" i="2"/>
  <x:c r="BA32" i="2"/>
  <x:c r="AF29" i="2"/>
  <x:c r="AY51" i="2"/>
  <x:c r="AY33" i="2"/>
  <x:c r="BF35" i="2"/>
  <x:c r="BC33" i="2"/>
  <x:c r="AV36" i="2"/>
  <x:c r="AV53" i="2"/>
  <x:c r="AF51" i="2"/>
  <x:c r="BG28" i="2"/>
  <x:c r="AS53" i="2"/>
  <x:c r="AP15" i="2"/>
  <x:c r="G51" i="2"/>
  <x:c r="AP14" i="2"/>
  <x:c r="G53" i="2"/>
  <x:c r="BA49" i="2"/>
  <x:c r="AN33" i="2"/>
  <x:c r="AX54" i="2"/>
  <x:c r="AV34" i="2"/>
  <x:c r="AN51" i="2"/>
  <x:c r="BD51" i="2"/>
  <x:c r="AO36" i="2"/>
  <x:c r="BA53" i="2"/>
  <x:c r="AM30" i="2"/>
  <x:c r="V33" i="2"/>
  <x:c r="AX31" i="2"/>
  <x:c r="G28" i="2"/>
  <x:c r="Q28" i="2"/>
  <x:c r="AR34" i="2"/>
  <x:c r="AW30" i="2"/>
  <x:c r="BC34" i="2"/>
  <x:c r="BD27" i="2"/>
  <x:c r="BC53" i="2"/>
  <x:c r="AX30" i="2"/>
  <x:c r="V32" i="2"/>
  <x:c r="AN31" i="2"/>
  <x:c r="AG36" i="2"/>
  <x:c r="AP8" i="2"/>
  <x:c r="AL27" i="2"/>
  <x:c r="BF27" i="2"/>
  <x:c r="BI28" i="2"/>
  <x:c r="BD28" i="2"/>
  <x:c r="AA35" i="2"/>
  <x:c r="Q55" i="2"/>
  <x:c r="L35" i="2"/>
  <x:c r="G35" i="2"/>
  <x:c r="AP13" i="2"/>
  <x:c r="AV51" i="2"/>
  <x:c r="AA51" i="2"/>
  <x:c r="AM27" i="2"/>
  <x:c r="AW49" i="2"/>
  <x:c r="BI50" i="2"/>
  <x:c r="G36" i="2"/>
  <x:c r="BC51" i="2"/>
  <x:c r="AA36" i="2"/>
  <x:c r="BC27" i="2"/>
  <x:c r="AA27" i="2"/>
  <x:c r="Q51" i="2"/>
  <x:c r="BB27" i="2"/>
  <x:c r="AT33" i="2"/>
  <x:c r="BC50" i="2"/>
  <x:c r="BD29" i="2"/>
  <x:c r="AY29" i="2"/>
  <x:c r="V29" i="2"/>
  <x:c r="AV49" i="2"/>
  <x:c r="Q29" i="2"/>
  <x:c r="BA52" i="2"/>
  <x:c r="BA33" i="2"/>
  <x:c r="AH55" i="2"/>
  <x:c r="AS35" i="2"/>
  <x:c r="AV50" i="2"/>
  <x:c r="AS51" i="2"/>
  <x:c r="AX55" i="2"/>
  <x:c r="AW29" i="2"/>
  <x:c r="V51" i="2"/>
  <x:c r="AW52" i="2"/>
  <x:c r="AA55" i="2"/>
  <x:c r="AV55" i="2"/>
  <x:c r="AW55" i="2"/>
  <x:c r="AS55" i="2"/>
  <x:c r="AQ53" i="2"/>
  <x:c r="AQ34" i="2"/>
  <x:c r="AA29" i="2"/>
  <x:c r="AO30" i="2"/>
  <x:c r="AO49" i="2"/>
  <x:c r="AL55" i="2"/>
  <x:c r="AL36" i="2"/>
  <x:c r="BC52" i="2"/>
  <x:c r="BC29" i="2"/>
  <x:c r="AT36" i="2"/>
  <x:c r="AT55" i="2"/>
  <x:c r="AX33" i="2"/>
  <x:c r="AX52" i="2"/>
  <x:c r="AQ33" i="2"/>
  <x:c r="AQ52" i="2"/>
  <x:c r="AL31" i="2"/>
  <x:c r="AL50" i="2"/>
  <x:c r="V35" i="2"/>
  <x:c r="V34" i="2"/>
  <x:c r="V53" i="2"/>
  <x:c r="AR51" i="2"/>
  <x:c r="AR32" i="2"/>
  <x:c r="AR55" i="2"/>
  <x:c r="AF27" i="2"/>
  <x:c r="G27" i="2"/>
  <x:c r="AF34" i="2"/>
  <x:c r="AF53" i="2"/>
  <x:c r="BB35" i="2"/>
  <x:c r="BB54" i="2"/>
  <x:c r="BB28" i="2"/>
  <x:c r="BB29" i="2"/>
  <x:c r="AW27" i="2"/>
  <x:c r="AW28" i="2"/>
  <x:c r="BI35" i="2"/>
  <x:c r="BI34" i="2"/>
  <x:c r="BI53" i="2"/>
  <x:c r="AA49" i="2"/>
  <x:c r="AW50" i="2"/>
  <x:c r="AW31" i="2"/>
  <x:c r="BB31" i="2"/>
  <x:c r="BB50" i="2"/>
  <x:c r="V49" i="2"/>
  <x:c r="V30" i="2"/>
  <x:c r="BA27" i="2"/>
  <x:c r="AQ36" i="2"/>
  <x:c r="AQ35" i="2"/>
  <x:c r="AQ54" i="2"/>
  <x:c r="AW35" i="2"/>
  <x:c r="AW54" i="2"/>
  <x:c r="AY52" i="2"/>
  <x:c r="BD31" i="2"/>
  <x:c r="BD50" i="2"/>
  <x:c r="BD32" i="2"/>
  <x:c r="Q54" i="2"/>
  <x:c r="Q35" i="2"/>
  <x:c r="AO53" i="2"/>
  <x:c r="BB51" i="2"/>
  <x:c r="BB32" i="2"/>
  <x:c r="AY36" i="2"/>
  <x:c r="AY55" i="2"/>
  <x:c r="AQ49" i="2"/>
  <x:c r="AQ30" i="2"/>
  <x:c r="AY30" i="2"/>
  <x:c r="Q50" i="2"/>
  <x:c r="Q31" i="2"/>
  <x:c r="G52" i="2"/>
  <x:c r="G33" i="2"/>
  <x:c r="G34" i="2"/>
  <x:c r="AR27" i="2"/>
  <x:c r="AP4" i="2"/>
  <x:c r="L27" i="2"/>
  <x:c r="L52" i="2"/>
  <x:c r="AP11" i="2"/>
  <x:c r="L33" i="2"/>
  <x:c r="BB53" i="2"/>
  <x:c r="BB34" i="2"/>
  <x:c r="AQ51" i="2"/>
  <x:c r="AQ55" i="2"/>
  <x:c r="AQ32" i="2"/>
  <x:c r="BB33" i="2"/>
  <x:c r="AO50" i="2"/>
  <x:c r="AO31" i="2"/>
  <x:c r="AR50" i="2"/>
  <x:c r="AR31" i="2"/>
  <x:c r="AR35" i="2"/>
  <x:c r="AR54" i="2"/>
  <x:c r="AR36" i="2"/>
  <x:c r="BB55" i="2"/>
  <x:c r="BA54" i="2"/>
  <x:c r="BA35" i="2"/>
  <x:c r="BA36" i="2"/>
  <x:c r="Q34" i="2"/>
  <x:c r="Q53" i="2"/>
  <x:c r="AN30" i="2"/>
  <x:c r="AN49" i="2"/>
  <x:c r="BD49" i="2"/>
  <x:c r="BD30" i="2"/>
  <x:c r="AV28" i="2"/>
  <x:c r="AV27" i="2"/>
  <x:c r="L51" i="2"/>
  <x:c r="AP10" i="2"/>
  <x:c r="L32" i="2"/>
  <x:c r="L55" i="2"/>
  <x:c r="AA30" i="2"/>
  <x:c r="AO35" i="2"/>
  <x:c r="AO54" i="2"/>
  <x:c r="AA33" i="2"/>
  <x:c r="AA52" i="2"/>
  <x:c r="AS27" i="2"/>
  <x:c r="AS28" i="2"/>
  <x:c r="AT35" i="2"/>
  <x:c r="AT54" i="2"/>
  <x:c r="AM32" i="2"/>
  <x:c r="AM51" i="2"/>
  <x:c r="AN36" i="2"/>
  <x:c r="AN55" i="2"/>
  <x:c r="AV30" i="2"/>
  <x:c r="AM36" i="2"/>
  <x:c r="AM55" i="2"/>
  <x:c r="AW51" i="2"/>
  <x:c r="AW33" i="2"/>
  <x:c r="AW32" i="2"/>
  <x:c r="AX51" i="2"/>
  <x:c r="AX32" i="2"/>
  <x:c r="BD54" i="2"/>
  <x:c r="BD35" i="2"/>
  <x:c r="AL52" i="2"/>
  <x:c r="AL33" i="2"/>
  <x:c r="AN29" i="2"/>
  <x:c r="AN52" i="2"/>
  <x:c r="AL35" i="2"/>
  <x:c r="AL54" i="2"/>
  <x:c r="AY53" i="2"/>
  <x:c r="AY34" i="2"/>
  <x:c r="V31" i="2"/>
  <x:c r="V50" i="2"/>
  <x:c r="V54" i="2"/>
  <x:c r="AL51" i="2"/>
  <x:c r="AL32" i="2"/>
  <x:c r="AA34" i="2"/>
  <x:c r="G50" i="2"/>
  <x:c r="G31" i="2"/>
  <x:c r="G32" i="2"/>
  <x:c r="Q27" i="2"/>
  <x:c r="L50" i="2"/>
  <x:c r="L31" i="2"/>
  <x:c r="AP9" i="2"/>
  <x:c r="L54" i="2"/>
  <x:c r="AY31" i="2"/>
  <x:c r="AY50" i="2"/>
  <x:c r="BD53" i="2"/>
  <x:c r="BD34" i="2"/>
  <x:c r="L28" i="2"/>
  <x:c r="AP6" i="2"/>
  <x:c r="AV35" i="2"/>
  <x:c r="AV54" i="2"/>
  <x:c r="AR28" i="2"/>
  <x:c r="AR29" i="2"/>
  <x:c r="AF35" i="2"/>
  <x:c r="AS30" i="2"/>
  <x:c r="AS49" i="2"/>
  <x:c r="AL34" i="2"/>
  <x:c r="AL53" i="2"/>
  <x:c r="BB36" i="2"/>
  <x:c r="AF49" i="2"/>
  <x:c r="AT49" i="2"/>
  <x:c r="AT30" i="2"/>
  <x:c r="AT31" i="2"/>
  <x:c r="L34" i="2"/>
  <x:c r="AP12" i="2"/>
  <x:c r="L53" i="2"/>
  <x:c r="AM52" i="2"/>
  <x:c r="BD36" i="2"/>
  <x:c r="AO32" i="2"/>
  <x:c r="AO51" i="2"/>
  <x:c r="AO33" i="2"/>
  <x:c r="AM35" i="2"/>
  <x:c r="AM54" i="2"/>
  <x:c r="AT53" i="2"/>
  <x:c r="AT34" i="2"/>
  <x:c r="AY27" i="2"/>
  <x:c r="AY28" i="2"/>
  <x:c r="AQ27" i="2"/>
  <x:c r="BA28" i="2"/>
  <x:c r="BA51" i="2"/>
  <x:c r="BA29" i="2"/>
  <x:c r="AS50" i="2"/>
  <x:c r="AF50" i="2"/>
  <x:c r="AF31" i="2"/>
  <x:c r="AF32" i="2"/>
  <x:c r="AR33" i="2"/>
  <x:c r="AM50" i="2"/>
  <x:c r="AM31" i="2"/>
  <x:c r="BG35" i="2"/>
  <x:c r="AN54" i="2"/>
  <x:c r="AN35" i="2"/>
  <x:c r="AX34" i="2"/>
  <x:c r="AN53" i="2"/>
  <x:c r="BB49" i="2"/>
  <x:c r="BB30" i="2"/>
  <x:c r="AP7" i="2"/>
  <x:c r="L29" i="2"/>
  <x:c r="AM33" i="2"/>
  <x:c r="AT27" i="2"/>
  <x:c r="AT50" i="2"/>
  <x:c r="AF28" i="2"/>
  <x:c r="AV52" i="2"/>
  <x:c r="AV33" i="2"/>
  <x:c r="AY32" i="2"/>
  <x:c r="BA50" i="2"/>
  <x:c r="BF59" i="2" l="1"/>
  <x:c r="BF40" i="2"/>
  <x:c r="BH40" i="2"/>
  <x:c r="BG59" i="2"/>
  <x:c r="BH59" i="2"/>
  <x:c r="BJ43" i="2"/>
  <x:c r="BI59" i="2"/>
  <x:c r="BJ18" i="2"/>
  <x:c r="BJ63" i="2" s="1"/>
  <x:c r="BG58" i="2"/>
  <x:c r="BG62" i="2"/>
  <x:c r="BI38" i="2"/>
  <x:c r="BI57" i="2"/>
  <x:c r="BI39" i="2"/>
  <x:c r="BH41" i="2"/>
  <x:c r="BH60" i="2"/>
  <x:c r="BH39" i="2"/>
  <x:c r="BH57" i="2"/>
  <x:c r="BI41" i="2"/>
  <x:c r="BI60" i="2"/>
  <x:c r="BG57" i="2"/>
  <x:c r="BG41" i="2"/>
  <x:c r="BG60" i="2"/>
  <x:c r="BG38" i="2"/>
  <x:c r="BJ16" i="2"/>
  <x:c r="BJ61" i="2" s="1"/>
  <x:c r="AK61" i="2"/>
  <x:c r="BF39" i="2"/>
  <x:c r="BF57" i="2"/>
  <x:c r="BF38" i="2"/>
  <x:c r="BF41" i="2"/>
  <x:c r="BF42" i="2"/>
  <x:c r="AK41" i="2"/>
  <x:c r="AK40" i="2"/>
  <x:c r="AP57" i="2"/>
  <x:c r="AU52" i="2"/>
  <x:c r="AU40" i="2"/>
  <x:c r="AP38" i="2"/>
  <x:c r="BE60" i="2"/>
  <x:c r="AU59" i="2"/>
  <x:c r="AZ60" i="2"/>
  <x:c r="AU41" i="2"/>
  <x:c r="AK60" i="2"/>
  <x:c r="BJ19" i="2"/>
  <x:c r="BF60" i="2"/>
  <x:c r="AZ40" i="2"/>
  <x:c r="AU56" i="2"/>
  <x:c r="BH34" i="2"/>
  <x:c r="BH52" i="2"/>
  <x:c r="AZ59" i="2"/>
  <x:c r="BF54" i="2"/>
  <x:c r="BF28" i="2"/>
  <x:c r="BH38" i="2"/>
  <x:c r="BF50" i="2"/>
  <x:c r="AZ53" i="2"/>
  <x:c r="AP28" i="2"/>
  <x:c r="BH56" i="2"/>
  <x:c r="BG39" i="2"/>
  <x:c r="BG40" i="2"/>
  <x:c r="BI40" i="2"/>
  <x:c r="BG53" i="2"/>
  <x:c r="BI58" i="2"/>
  <x:c r="AU28" i="2"/>
  <x:c r="AP41" i="2"/>
  <x:c r="AZ41" i="2"/>
  <x:c r="AU60" i="2"/>
  <x:c r="AU51" i="2"/>
  <x:c r="AU29" i="2"/>
  <x:c r="BE41" i="2"/>
  <x:c r="AP60" i="2"/>
  <x:c r="BH55" i="2"/>
  <x:c r="BH58" i="2"/>
  <x:c r="BE33" i="2"/>
  <x:c r="BE30" i="2"/>
  <x:c r="AP59" i="2"/>
  <x:c r="AP40" i="2"/>
  <x:c r="BJ17" i="2"/>
  <x:c r="BE49" i="2"/>
  <x:c r="BF29" i="2"/>
  <x:c r="BE59" i="2"/>
  <x:c r="BE40" i="2"/>
  <x:c r="BJ14" i="2"/>
  <x:c r="AK59" i="2"/>
  <x:c r="BH28" i="2"/>
  <x:c r="BH51" i="2"/>
  <x:c r="AK34" i="2"/>
  <x:c r="AK57" i="2"/>
  <x:c r="BJ12" i="2"/>
  <x:c r="BJ34" i="2" s="1"/>
  <x:c r="BJ15" i="2"/>
  <x:c r="AK38" i="2"/>
  <x:c r="AK49" i="2"/>
  <x:c r="BJ8" i="2"/>
  <x:c r="BJ31" i="2" s="1"/>
  <x:c r="AK58" i="2"/>
  <x:c r="AK39" i="2"/>
  <x:c r="AU58" i="2"/>
  <x:c r="AU39" i="2"/>
  <x:c r="AZ58" i="2"/>
  <x:c r="AZ39" i="2"/>
  <x:c r="BE58" i="2"/>
  <x:c r="BE39" i="2"/>
  <x:c r="AU57" i="2"/>
  <x:c r="AU38" i="2"/>
  <x:c r="AZ57" i="2"/>
  <x:c r="AZ38" i="2"/>
  <x:c r="BE57" i="2"/>
  <x:c r="BE38" i="2"/>
  <x:c r="AP58" i="2"/>
  <x:c r="AP39" i="2"/>
  <x:c r="BF53" i="2"/>
  <x:c r="BE36" i="2"/>
  <x:c r="BI27" i="2"/>
  <x:c r="AK30" i="2"/>
  <x:c r="AK52" i="2"/>
  <x:c r="AK27" i="2"/>
  <x:c r="AZ51" i="2"/>
  <x:c r="BH30" i="2"/>
  <x:c r="BG54" i="2"/>
  <x:c r="BF31" i="2"/>
  <x:c r="AK33" i="2"/>
  <x:c r="AK50" i="2"/>
  <x:c r="BH31" i="2"/>
  <x:c r="BE52" i="2"/>
  <x:c r="BH53" i="2"/>
  <x:c r="AK53" i="2"/>
  <x:c r="BE29" i="2"/>
  <x:c r="AK36" i="2"/>
  <x:c r="AK28" i="2"/>
  <x:c r="BE51" i="2"/>
  <x:c r="AK31" i="2"/>
  <x:c r="AU33" i="2"/>
  <x:c r="BG56" i="2"/>
  <x:c r="AP49" i="2"/>
  <x:c r="AP27" i="2"/>
  <x:c r="BI33" i="2"/>
  <x:c r="BF52" i="2"/>
  <x:c r="AK35" i="2"/>
  <x:c r="AK54" i="2"/>
  <x:c r="BH54" i="2"/>
  <x:c r="BG52" i="2"/>
  <x:c r="AK37" i="2"/>
  <x:c r="AK56" i="2"/>
  <x:c r="BI55" i="2"/>
  <x:c r="BI51" i="2"/>
  <x:c r="BH37" i="2"/>
  <x:c r="BE55" i="2"/>
  <x:c r="BG31" i="2"/>
  <x:c r="BF56" i="2"/>
  <x:c r="BF34" i="2"/>
  <x:c r="BE28" i="2"/>
  <x:c r="BF30" i="2"/>
  <x:c r="BG33" i="2"/>
  <x:c r="BH50" i="2"/>
  <x:c r="AK29" i="2"/>
  <x:c r="AK55" i="2"/>
  <x:c r="AK32" i="2"/>
  <x:c r="BH36" i="2"/>
  <x:c r="BH27" i="2"/>
  <x:c r="AK51" i="2"/>
  <x:c r="BG51" i="2"/>
  <x:c r="BG32" i="2"/>
  <x:c r="BG30" i="2"/>
  <x:c r="BJ29" i="2"/>
  <x:c r="BG29" i="2"/>
  <x:c r="AZ28" i="2"/>
  <x:c r="AZ37" i="2"/>
  <x:c r="AZ49" i="2"/>
  <x:c r="AZ27" i="2"/>
  <x:c r="AZ54" i="2"/>
  <x:c r="BG55" i="2"/>
  <x:c r="BG37" i="2"/>
  <x:c r="AZ56" i="2"/>
  <x:c r="BE56" i="2"/>
  <x:c r="BE37" i="2"/>
  <x:c r="AU36" i="2"/>
  <x:c r="AU37" i="2"/>
  <x:c r="BF36" i="2"/>
  <x:c r="BF37" i="2"/>
  <x:c r="AP56" i="2"/>
  <x:c r="AP37" i="2"/>
  <x:c r="BG36" i="2"/>
  <x:c r="AU54" i="2"/>
  <x:c r="BF55" i="2"/>
  <x:c r="AP36" i="2"/>
  <x:c r="AZ35" i="2"/>
  <x:c r="AZ36" i="2"/>
  <x:c r="AP29" i="2"/>
  <x:c r="AU55" i="2"/>
  <x:c r="AU27" i="2"/>
  <x:c r="AZ55" i="2"/>
  <x:c r="AZ52" i="2"/>
  <x:c r="AZ33" i="2"/>
  <x:c r="AU53" i="2"/>
  <x:c r="AU34" i="2"/>
  <x:c r="AP34" i="2"/>
  <x:c r="AP53" i="2"/>
  <x:c r="AP32" i="2"/>
  <x:c r="AP51" i="2"/>
  <x:c r="AP50" i="2"/>
  <x:c r="AP31" i="2"/>
  <x:c r="BJ33" i="2"/>
  <x:c r="AZ34" i="2"/>
  <x:c r="AP52" i="2"/>
  <x:c r="AP33" i="2"/>
  <x:c r="BE31" i="2"/>
  <x:c r="BE50" i="2"/>
  <x:c r="BJ32" i="2"/>
  <x:c r="BJ51" i="2"/>
  <x:c r="BJ50" i="2"/>
  <x:c r="BE54" i="2"/>
  <x:c r="AU32" i="2"/>
  <x:c r="AZ29" i="2"/>
  <x:c r="AZ30" i="2"/>
  <x:c r="AP55" i="2"/>
  <x:c r="AP35" i="2"/>
  <x:c r="BE32" i="2"/>
  <x:c r="BE27" i="2"/>
  <x:c r="AU35" i="2"/>
  <x:c r="AU30" i="2"/>
  <x:c r="AU49" i="2"/>
  <x:c r="AP30" i="2"/>
  <x:c r="BE34" i="2"/>
  <x:c r="BE53" i="2"/>
  <x:c r="BJ27" i="2"/>
  <x:c r="AU50" i="2"/>
  <x:c r="AU31" i="2"/>
  <x:c r="AP54" i="2"/>
  <x:c r="BE35" i="2"/>
  <x:c r="BJ28" i="2"/>
  <x:c r="AZ31" i="2"/>
  <x:c r="AZ50" i="2"/>
  <x:c r="AZ32" i="2"/>
  <x:c r="BJ59" i="2" l="1"/>
  <x:c r="BJ40" i="2"/>
  <x:c r="BJ62" i="2"/>
  <x:c r="BJ41" i="2"/>
  <x:c r="BJ42" i="2"/>
  <x:c r="BJ56" i="2"/>
  <x:c r="BJ60" i="2"/>
  <x:c r="BJ39" i="2"/>
  <x:c r="BJ36" i="2"/>
  <x:c r="BJ55" i="2"/>
  <x:c r="BJ58" i="2"/>
  <x:c r="BJ57" i="2"/>
  <x:c r="BJ37" i="2"/>
  <x:c r="BJ38" i="2"/>
  <x:c r="BJ49" i="2"/>
  <x:c r="BJ53" i="2"/>
  <x:c r="BJ54" i="2"/>
  <x:c r="BJ35" i="2"/>
  <x:c r="BJ52" i="2"/>
  <x:c r="BJ30" i="2"/>
</x:calcChain>
</file>

<file path=xl/sharedStrings.xml><?xml version="1.0" encoding="utf-8"?>
<x:sst xmlns:x="http://schemas.openxmlformats.org/spreadsheetml/2006/main" count="306" uniqueCount="50">
  <x:si>
    <x:t>Clientes Registrados</x:t>
  </x:si>
  <x:si>
    <x:t>Capacidad Registrada (KW)</x:t>
  </x:si>
  <x:si>
    <x:t>Clientes Facturados</x:t>
  </x:si>
  <x:si>
    <x:t>Exportaciones (KWh)</x:t>
  </x:si>
  <x:si>
    <x:t>Consumo LUMA (KWh)</x:t>
  </x:si>
  <x:si>
    <x:t>Consumo Neto Facturado (KWh)</x:t>
  </x:si>
  <x:si>
    <x:t>Acreditado (KWh)</x:t>
  </x:si>
  <x:si>
    <x:t>Mes/Año</x:t>
  </x:si>
  <x:si>
    <x:t>Residencial</x:t>
  </x:si>
  <x:si>
    <x:t>Comercial</x:t>
  </x:si>
  <x:si>
    <x:t>Industrial</x:t>
  </x:si>
  <x:si>
    <x:t>Agrícola</x:t>
  </x:si>
  <x:si>
    <x:t>Total</x:t>
  </x:si>
  <x:si>
    <x:t>Normalización por Cliente</x:t>
  </x:si>
  <x:si>
    <x:t>Promedio de Clientes Registrados</x:t>
  </x:si>
  <x:si>
    <x:t>Capacidad Registrada Promedio (KW)</x:t>
  </x:si>
  <x:si>
    <x:t>Clientes Promedio Facturados</x:t>
  </x:si>
  <x:si>
    <x:t>Exportaciones (MWh)</x:t>
  </x:si>
  <x:si>
    <x:t>Consumo LUMA (MWh)</x:t>
  </x:si>
  <x:si>
    <x:t>Consumo Neto Facturado (MWh)</x:t>
  </x:si>
  <x:si>
    <x:t>Acreditado (MWh)</x:t>
  </x:si>
  <x:si>
    <x:t>Capacidad (KW) por cliente registrado</x:t>
  </x:si>
  <x:si>
    <x:t>Exportaciones (KWh) por cliente</x:t>
  </x:si>
  <x:si>
    <x:t>Consumo LUMA (MWh) por cliente</x:t>
  </x:si>
  <x:si>
    <x:t>Consumo Neto Facturado (MWH) por cliente</x:t>
  </x:si>
  <x:si>
    <x:t>Acreditado (MWh) por cliente</x:t>
  </x:si>
  <x:si>
    <x:t>Trimestre</x:t>
  </x:si>
  <x:si>
    <x:t>julio-sept 2021</x:t>
  </x:si>
  <x:si>
    <x:t>oct-dic 2021</x:t>
  </x:si>
  <x:si>
    <x:t>ene-mar 2022</x:t>
  </x:si>
  <x:si>
    <x:t>abril-junio 2022</x:t>
  </x:si>
  <x:si>
    <x:t>julio-sept 2022</x:t>
  </x:si>
  <x:si>
    <x:t>oct-dic 2022</x:t>
  </x:si>
  <x:si>
    <x:t>ene-mar 2023</x:t>
  </x:si>
  <x:si>
    <x:t>abril-junio 2023</x:t>
  </x:si>
  <x:si>
    <x:t>julio-sept 2023</x:t>
  </x:si>
  <x:si>
    <x:t>oct-dic 2023</x:t>
  </x:si>
  <x:si>
    <x:t>ene-mar 2024</x:t>
  </x:si>
  <x:si>
    <x:t>abril-jun 2024</x:t>
  </x:si>
  <x:si>
    <x:t>julio-sept 2024</x:t>
  </x:si>
  <x:si>
    <x:t>oct-dic 2024</x:t>
  </x:si>
  <x:si>
    <x:t>ene-mar 2025</x:t>
  </x:si>
  <x:si>
    <x:t>abril-jun 2025</x:t>
  </x:si>
  <x:si>
    <x:t>julio-sept 2025</x:t>
  </x:si>
  <x:si>
    <x:t>oct-dic 2025</x:t>
  </x:si>
  <x:si>
    <x:t>ene-mar 2026</x:t>
  </x:si>
  <x:si>
    <x:t>Varianza trimestre anterior (%)</x:t>
  </x:si>
  <x:si>
    <x:t>Varianza con el mismo trimestre del año anterior</x:t>
  </x:si>
  <x:si/>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</x:sst>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6">
    <x:numFmt numFmtId="43" formatCode="_(* #,##0.00_);_(* \(#,##0.00\);_(* &quot;-&quot;??_);_(@_)"/>
    <x:numFmt numFmtId="164" formatCode="[$-409]mmm\-yyyy;@"/>
    <x:numFmt numFmtId="165" formatCode="_(* #,##0_);_(* \(#,##0\);_(* &quot;-&quot;??_);_(@_)"/>
    <x:numFmt numFmtId="166" formatCode="0.0"/>
    <x:numFmt numFmtId="167" formatCode="_(* #,##0.0_);_(* \(#,##0.0\);_(* &quot;-&quot;??_);_(@_)"/>
    <x:numFmt numFmtId="168" formatCode="0.0%"/>
  </x:numFmts>
  <x:fonts count="14" x14ac:knownFonts="1">
    <x:font>
      <x:sz val="11"/>
      <x:color theme="1"/>
      <x:name val="Calibri"/>
      <x:family val="2"/>
      <x:scheme val="minor"/>
    </x:font>
    <x:font>
      <x:sz val="12"/>
      <x:color theme="1"/>
      <x:name val="Arial"/>
      <x:family val="2"/>
    </x:font>
    <x:font>
      <x:sz val="12"/>
      <x:color theme="1"/>
      <x:name val="Arial"/>
      <x:family val="2"/>
    </x:font>
    <x:font>
      <x:sz val="11"/>
      <x:color theme="1"/>
      <x:name val="Calibri"/>
      <x:family val="2"/>
      <x:scheme val="minor"/>
    </x:font>
    <x:font>
      <x:sz val="12"/>
      <x:color rgb="FF0000FF"/>
      <x:name val="Arial"/>
      <x:family val="2"/>
    </x:font>
    <x:font>
      <x:sz val="12"/>
      <x:name val="Arial"/>
      <x:family val="2"/>
    </x:font>
    <x:font>
      <x:b/>
      <x:sz val="12"/>
      <x:color theme="0"/>
      <x:name val="Arial"/>
      <x:family val="2"/>
    </x:font>
    <x:font>
      <x:b/>
      <x:sz val="12"/>
      <x:color theme="1"/>
      <x:name val="Arial"/>
      <x:family val="2"/>
    </x:font>
    <x:font>
      <x:b/>
      <x:sz val="16"/>
      <x:color theme="1"/>
      <x:name val="Arial"/>
      <x:family val="2"/>
    </x:font>
    <x:font>
      <x:b/>
      <x:sz val="14"/>
      <x:color theme="0"/>
      <x:name val="Arial"/>
      <x:family val="2"/>
    </x:font>
    <x:font>
      <x:sz val="14"/>
      <x:color theme="0"/>
      <x:name val="Arial"/>
      <x:family val="2"/>
    </x:font>
    <x:font>
      <x:sz val="8"/>
      <x:name val="Calibri"/>
      <x:family val="2"/>
      <x:scheme val="minor"/>
    </x:font>
    <x:font>
      <x:sz val="12"/>
      <x:color theme="1"/>
      <x:name val="Arial"/>
    </x:font>
    <x:font>
      <x:sz val="12"/>
      <x:color rgb="FF0000FF"/>
      <x:name val="Arial"/>
    </x:font>
  </x:fonts>
  <x:fills count="5">
    <x:fill>
      <x:patternFill patternType="none"/>
    </x:fill>
    <x:fill>
      <x:patternFill patternType="gray125"/>
    </x:fill>
    <x:fill>
      <x:patternFill patternType="solid">
        <x:fgColor theme="4" tint="-0.499984740745262"/>
        <x:bgColor indexed="64"/>
      </x:patternFill>
    </x:fill>
    <x:fill>
      <x:patternFill patternType="solid">
        <x:fgColor rgb="FF002060"/>
        <x:bgColor indexed="64"/>
      </x:patternFill>
    </x:fill>
    <x:fill>
      <x:patternFill patternType="solid">
        <x:fgColor theme="9" tint="-0.499984740745262"/>
        <x:bgColor indexed="64"/>
      </x:patternFill>
    </x:fill>
  </x:fills>
  <x:borders count="8">
    <x:border>
      <x:left/>
      <x:right/>
      <x:top/>
      <x:bottom/>
      <x:diagonal/>
    </x:border>
    <x:border>
      <x:left/>
      <x:right style="thin">
        <x:color indexed="64"/>
      </x:right>
      <x:top/>
      <x:bottom/>
      <x:diagonal/>
    </x:border>
    <x:border>
      <x:left/>
      <x:right/>
      <x:top style="thin">
        <x:color indexed="64"/>
      </x:top>
      <x:bottom/>
      <x:diagonal/>
    </x:border>
    <x:border>
      <x:left/>
      <x:right style="thin">
        <x:color indexed="64"/>
      </x:right>
      <x:top style="thin">
        <x:color indexed="64"/>
      </x:top>
      <x:bottom/>
      <x:diagonal/>
    </x:border>
    <x:border>
      <x:left/>
      <x:right/>
      <x:top/>
      <x:bottom style="medium">
        <x:color indexed="64"/>
      </x:bottom>
      <x:diagonal/>
    </x:border>
    <x:border>
      <x:left/>
      <x:right style="thin">
        <x:color indexed="64"/>
      </x:right>
      <x:top/>
      <x:bottom style="medium">
        <x:color indexed="64"/>
      </x:bottom>
      <x:diagonal/>
    </x:border>
    <x:border>
      <x:left/>
      <x:right/>
      <x:top/>
      <x:bottom style="thin">
        <x:color indexed="64"/>
      </x:bottom>
      <x:diagonal/>
    </x:border>
    <x:border>
      <x:left/>
      <x:right style="thin">
        <x:color indexed="64"/>
      </x:right>
      <x:top style="medium">
        <x:color indexed="64"/>
      </x:top>
      <x:bottom/>
      <x:diagonal/>
    </x:border>
  </x:borders>
  <x:cellStyleXfs count="2">
    <x:xf numFmtId="0" fontId="0" fillId="0" borderId="0"/>
    <x:xf numFmtId="43" fontId="3" fillId="0" borderId="0" applyFont="0" applyFill="0" applyBorder="0" applyAlignment="0" applyProtection="0"/>
  </x:cellStyleXfs>
  <x:cellXfs count="57">
    <x:xf numFmtId="0" fontId="0" fillId="0" borderId="0" xfId="0"/>
    <x:xf numFmtId="165" fontId="4" fillId="0" borderId="0" xfId="1" applyNumberFormat="1" applyFont="1" applyFill="1" applyBorder="1" applyAlignment="1">
      <x:alignment horizontal="right" wrapText="1"/>
    </x:xf>
    <x:xf numFmtId="3" fontId="4" fillId="0" borderId="0" xfId="1" applyNumberFormat="1" applyFont="1" applyFill="1" applyBorder="1" applyAlignment="1">
      <x:alignment horizontal="right" wrapText="1"/>
    </x:xf>
    <x:xf numFmtId="3" fontId="4" fillId="0" borderId="0" xfId="1" applyNumberFormat="1" applyFont="1"/>
    <x:xf numFmtId="0" fontId="2" fillId="0" borderId="0" xfId="0" applyFont="1"/>
    <x:xf numFmtId="165" fontId="5" fillId="0" borderId="0" xfId="1" applyNumberFormat="1" applyFont="1" applyFill="1" applyBorder="1" applyAlignment="1">
      <x:alignment horizontal="right" wrapText="1"/>
    </x:xf>
    <x:xf numFmtId="165" fontId="4" fillId="0" borderId="0" xfId="1" applyNumberFormat="1" applyFont="1" applyAlignment="1">
      <x:alignment horizontal="right" wrapText="1"/>
    </x:xf>
    <x:xf numFmtId="3" fontId="0" fillId="0" borderId="0" xfId="0" applyNumberFormat="1"/>
    <x:xf numFmtId="0" fontId="8" fillId="0" borderId="0" xfId="0" applyFont="1"/>
    <x:xf numFmtId="14" fontId="8" fillId="0" borderId="0" xfId="0" applyNumberFormat="1" applyFont="1"/>
    <x:xf numFmtId="165" fontId="5" fillId="0" borderId="1" xfId="1" applyNumberFormat="1" applyFont="1" applyFill="1" applyBorder="1" applyAlignment="1">
      <x:alignment horizontal="right" wrapText="1"/>
    </x:xf>
    <x:xf numFmtId="0" fontId="7" fillId="0" borderId="2" xfId="0" applyFont="1" applyBorder="1"/>
    <x:xf numFmtId="0" fontId="6" fillId="2" borderId="2" xfId="0" applyFont="1" applyFill="1" applyBorder="1" applyAlignment="1">
      <x:alignment horizontal="centerContinuous"/>
    </x:xf>
    <x:xf numFmtId="0" fontId="6" fillId="2" borderId="3" xfId="0" applyFont="1" applyFill="1" applyBorder="1" applyAlignment="1">
      <x:alignment horizontal="centerContinuous"/>
    </x:xf>
    <x:xf numFmtId="0" fontId="6" fillId="4" borderId="2" xfId="0" applyFont="1" applyFill="1" applyBorder="1" applyAlignment="1">
      <x:alignment horizontal="centerContinuous"/>
    </x:xf>
    <x:xf numFmtId="0" fontId="6" fillId="4" borderId="3" xfId="0" applyFont="1" applyFill="1" applyBorder="1" applyAlignment="1">
      <x:alignment horizontal="centerContinuous"/>
    </x:xf>
    <x:xf numFmtId="164" fontId="7" fillId="0" borderId="4" xfId="0" applyNumberFormat="1" applyFont="1" applyBorder="1" applyAlignment="1">
      <x:alignment horizontal="center"/>
    </x:xf>
    <x:xf numFmtId="0" fontId="6" fillId="2" borderId="4" xfId="0" applyFont="1" applyFill="1" applyBorder="1" applyAlignment="1">
      <x:alignment horizontal="center" wrapText="1"/>
    </x:xf>
    <x:xf numFmtId="0" fontId="6" fillId="2" borderId="4" xfId="0" applyFont="1" applyFill="1" applyBorder="1" applyAlignment="1">
      <x:alignment horizontal="center"/>
    </x:xf>
    <x:xf numFmtId="0" fontId="6" fillId="2" borderId="5" xfId="0" applyFont="1" applyFill="1" applyBorder="1" applyAlignment="1">
      <x:alignment horizontal="center" wrapText="1"/>
    </x:xf>
    <x:xf numFmtId="0" fontId="6" fillId="4" borderId="4" xfId="0" applyFont="1" applyFill="1" applyBorder="1" applyAlignment="1">
      <x:alignment horizontal="center" wrapText="1"/>
    </x:xf>
    <x:xf numFmtId="0" fontId="6" fillId="4" borderId="4" xfId="0" applyFont="1" applyFill="1" applyBorder="1" applyAlignment="1">
      <x:alignment horizontal="center"/>
    </x:xf>
    <x:xf numFmtId="0" fontId="6" fillId="4" borderId="5" xfId="0" applyFont="1" applyFill="1" applyBorder="1" applyAlignment="1">
      <x:alignment horizontal="center" wrapText="1"/>
    </x:xf>
    <x:xf numFmtId="3" fontId="4" fillId="0" borderId="0" xfId="1" applyNumberFormat="1" applyFont="1" applyFill="1"/>
    <x:xf numFmtId="0" fontId="9" fillId="3" borderId="0" xfId="0" applyFont="1" applyFill="1" applyAlignment="1">
      <x:alignment horizontal="centerContinuous"/>
    </x:xf>
    <x:xf numFmtId="0" fontId="10" fillId="3" borderId="0" xfId="0" applyFont="1" applyFill="1" applyAlignment="1">
      <x:alignment horizontal="centerContinuous"/>
    </x:xf>
    <x:xf numFmtId="167" fontId="5" fillId="0" borderId="1" xfId="1" applyNumberFormat="1" applyFont="1" applyFill="1" applyBorder="1" applyAlignment="1">
      <x:alignment horizontal="right" wrapText="1"/>
    </x:xf>
    <x:xf numFmtId="165" fontId="0" fillId="0" borderId="0" xfId="0" applyNumberFormat="1"/>
    <x:xf numFmtId="164" fontId="1" fillId="0" borderId="0" xfId="0" applyNumberFormat="1" applyFont="1" applyAlignment="1">
      <x:alignment horizontal="left"/>
    </x:xf>
    <x:xf numFmtId="0" fontId="1" fillId="0" borderId="0" xfId="0" applyFont="1"/>
    <x:xf numFmtId="0" fontId="1" fillId="0" borderId="6" xfId="0" applyFont="1" applyBorder="1"/>
    <x:xf numFmtId="164" fontId="1" fillId="0" borderId="0" xfId="0" applyNumberFormat="1" applyFont="1" applyAlignment="1">
      <x:alignment horizontal="right"/>
    </x:xf>
    <x:xf numFmtId="3" fontId="1" fillId="0" borderId="0" xfId="0" applyNumberFormat="1" applyFont="1"/>
    <x:xf numFmtId="165" fontId="1" fillId="0" borderId="0" xfId="0" applyNumberFormat="1" applyFont="1"/>
    <x:xf numFmtId="165" fontId="1" fillId="0" borderId="0" xfId="1" applyNumberFormat="1" applyFont="1" applyFill="1" applyBorder="1" applyAlignment="1">
      <x:alignment horizontal="right" wrapText="1"/>
    </x:xf>
    <x:xf numFmtId="167" fontId="1" fillId="0" borderId="0" xfId="1" applyNumberFormat="1" applyFont="1" applyFill="1" applyBorder="1" applyAlignment="1">
      <x:alignment horizontal="right" wrapText="1"/>
    </x:xf>
    <x:xf numFmtId="167" fontId="1" fillId="0" borderId="1" xfId="1" applyNumberFormat="1" applyFont="1" applyFill="1" applyBorder="1" applyAlignment="1">
      <x:alignment horizontal="right" wrapText="1"/>
    </x:xf>
    <x:xf numFmtId="4" fontId="1" fillId="0" borderId="0" xfId="1" applyNumberFormat="1" applyFont="1"/>
    <x:xf numFmtId="4" fontId="1" fillId="0" borderId="1" xfId="1" applyNumberFormat="1" applyFont="1" applyBorder="1"/>
    <x:xf numFmtId="4" fontId="1" fillId="0" borderId="0" xfId="1" applyNumberFormat="1" applyFont="1" applyAlignment="1">
      <x:alignment horizontal="right"/>
    </x:xf>
    <x:xf numFmtId="4" fontId="1" fillId="0" borderId="1" xfId="1" applyNumberFormat="1" applyFont="1" applyBorder="1" applyAlignment="1">
      <x:alignment horizontal="right"/>
    </x:xf>
    <x:xf numFmtId="166" fontId="1" fillId="0" borderId="0" xfId="0" applyNumberFormat="1" applyFont="1"/>
    <x:xf numFmtId="167" fontId="1" fillId="0" borderId="7" xfId="1" applyNumberFormat="1" applyFont="1" applyFill="1" applyBorder="1" applyAlignment="1">
      <x:alignment horizontal="right" wrapText="1"/>
    </x:xf>
    <x:xf numFmtId="3" fontId="4" fillId="0" borderId="0" xfId="1" applyNumberFormat="1" applyFont="1" applyAlignment="1">
      <x:alignment wrapText="1"/>
    </x:xf>
    <x:xf numFmtId="167" fontId="5" fillId="0" borderId="0" xfId="1" applyNumberFormat="1" applyFont="1" applyFill="1" applyBorder="1" applyAlignment="1">
      <x:alignment horizontal="right" wrapText="1"/>
    </x:xf>
    <x:xf numFmtId="4" fontId="1" fillId="0" borderId="0" xfId="1" applyNumberFormat="1" applyFont="1" applyBorder="1"/>
    <x:xf numFmtId="1" fontId="1" fillId="0" borderId="0" xfId="0" applyNumberFormat="1" applyFont="1"/>
    <x:xf numFmtId="9" fontId="1" fillId="0" borderId="0" xfId="0" applyNumberFormat="1" applyFont="1"/>
    <x:xf numFmtId="43" fontId="12" fillId="0" borderId="0" xfId="1" applyFont="1"/>
    <x:xf numFmtId="168" fontId="1" fillId="0" borderId="0" xfId="0" applyNumberFormat="1" applyFont="1"/>
    <x:xf numFmtId="43" fontId="1" fillId="0" borderId="0" xfId="1" applyFont="1"/>
    <x:xf numFmtId="168" fontId="1" fillId="0" borderId="0" xfId="1" applyNumberFormat="1" applyFont="1"/>
    <x:xf numFmtId="168" fontId="12" fillId="0" borderId="0" xfId="1" applyNumberFormat="1" applyFont="1"/>
    <x:xf numFmtId="3" fontId="13" fillId="0" borderId="0" xfId="1" applyNumberFormat="1" applyFont="1" applyAlignment="1">
      <x:alignment wrapText="1"/>
    </x:xf>
    <x:xf numFmtId="164" fontId="12" fillId="0" borderId="0" xfId="0" applyNumberFormat="1" applyFont="1" applyAlignment="1">
      <x:alignment horizontal="right"/>
    </x:xf>
    <x:xf numFmtId="165" fontId="1" fillId="0" borderId="0" xfId="1" applyNumberFormat="1" applyFont="1"/>
    <x:xf numFmtId="165" fontId="2" fillId="0" borderId="0" xfId="0" applyNumberFormat="1" applyFont="1"/>
  </x:cellXfs>
  <x:cellStyles count="2">
    <x:cellStyle name="Comma" xfId="1" builtinId="3"/>
    <x:cellStyle name="Normal" xfId="0" builtinId="0"/>
  </x:cellStyles>
  <x:dxfs count="0"/>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calcChain" Target="calcChain.xml" Id="rId9"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Residencial (MWh)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3619450117460952E-2"/>
          <c:y val="0.15239481934026317"/>
          <c:w val="0.93121045438272743"/>
          <c:h val="0.79426886480478975"/>
        </c:manualLayout>
      </c:layout>
      <c:barChart>
        <c:barDir val="col"/>
        <c:grouping val="clustered"/>
        <c:varyColors val="0"/>
        <c:ser>
          <c:idx val="1"/>
          <c:order val="1"/>
          <c:tx>
            <c:v>Energía Acreditada</c:v>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0"/>
              </c:strCache>
            </c:strRef>
          </c:cat>
          <c:val>
            <c:numRef>
              <c:extLst>
                <c:ext xmlns:c15="http://schemas.microsoft.com/office/drawing/2012/chart" uri="{02D57815-91ED-43cb-92C2-25804820EDAC}">
                  <c15:fullRef>
                    <c15:sqref>Quarterly!$AG$16:$AG$22</c15:sqref>
                  </c15:fullRef>
                </c:ext>
              </c:extLst>
              <c:f>Quarterly!$AG$17:$AG$22</c:f>
              <c:numCache>
                <c:formatCode>_(* #,##0_);_(* \(#,##0\);_(* "-"??_);_(@_)</c:formatCode>
                <c:ptCount val="6"/>
                <c:pt idx="0">
                  <c:v>136682.70800000001</c:v>
                </c:pt>
                <c:pt idx="1">
                  <c:v>135371.27799999999</c:v>
                </c:pt>
                <c:pt idx="2">
                  <c:v>164591.049</c:v>
                </c:pt>
                <c:pt idx="3">
                  <c:v>188503.56599999999</c:v>
                </c:pt>
                <c:pt idx="4">
                  <c:v>179103.86300000001</c:v>
                </c:pt>
                <c:pt idx="5">
                  <c:v>167361.31299999999</c:v>
                </c:pt>
              </c:numCache>
            </c:numRef>
          </c:val>
          <c:extLst>
            <c:ext xmlns:c16="http://schemas.microsoft.com/office/drawing/2014/chart" uri="{C3380CC4-5D6E-409C-BE32-E72D297353CC}">
              <c16:uniqueId val="{00000000-8D73-4081-9CCB-C97308EB2A95}"/>
            </c:ext>
          </c:extLst>
        </c:ser>
        <c:ser>
          <c:idx val="2"/>
          <c:order val="3"/>
          <c:tx>
            <c:v>Energía Exportada</c:v>
          </c:tx>
          <c:spPr>
            <a:solidFill>
              <a:schemeClr val="accent1">
                <a:lumMod val="50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'[1]Quarterly '!$B$105:$B$114</c15:sqref>
                  </c15:fullRef>
                </c:ext>
              </c:extLst>
              <c:numCache>
                <c:formatCode>General</c:formatCode>
                <c:ptCount val="9"/>
              </c:numCache>
            </c:numRef>
          </c:cat>
          <c:val>
            <c:numRef>
              <c:extLst>
                <c:ext xmlns:c15="http://schemas.microsoft.com/office/drawing/2012/chart" uri="{02D57815-91ED-43cb-92C2-25804820EDAC}">
                  <c15:fullRef>
                    <c15:sqref>Quarterly!$R$16:$R$22</c15:sqref>
                  </c15:fullRef>
                </c:ext>
              </c:extLst>
              <c:f>Quarterly!$R$17:$R$22</c:f>
              <c:numCache>
                <c:formatCode>_(* #,##0_);_(* \(#,##0\);_(* "-"??_);_(@_)</c:formatCode>
                <c:ptCount val="6"/>
                <c:pt idx="0">
                  <c:v>150026.22366599989</c:v>
                </c:pt>
                <c:pt idx="1">
                  <c:v>181417.79992900009</c:v>
                </c:pt>
                <c:pt idx="2">
                  <c:v>223446.25012100005</c:v>
                </c:pt>
                <c:pt idx="3">
                  <c:v>226146.5694810003</c:v>
                </c:pt>
                <c:pt idx="4">
                  <c:v>209308.75150599997</c:v>
                </c:pt>
                <c:pt idx="5">
                  <c:v>230955.544677</c:v>
                </c:pt>
              </c:numCache>
            </c:numRef>
          </c:val>
          <c:extLst>
            <c:ext xmlns:c16="http://schemas.microsoft.com/office/drawing/2014/chart" uri="{C3380CC4-5D6E-409C-BE32-E72D297353CC}">
              <c16:uniqueId val="{00000001-8D73-4081-9CCB-C97308EB2A95}"/>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spPr>
              <a:solidFill>
                <a:schemeClr val="bg1"/>
              </a:solidFill>
              <a:ln>
                <a:solidFill>
                  <a:srgbClr val="00B0F0"/>
                </a:solid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Quarterly!$AB$16:$AB$22</c15:sqref>
                  </c15:fullRef>
                </c:ext>
              </c:extLst>
              <c:f>Quarterly!$AB$17:$AB$22</c:f>
              <c:numCache>
                <c:formatCode>_(* #,##0_);_(* \(#,##0\);_(* "-"??_);_(@_)</c:formatCode>
                <c:ptCount val="6"/>
                <c:pt idx="0">
                  <c:v>93704.94</c:v>
                </c:pt>
                <c:pt idx="1">
                  <c:v>53405.542999999998</c:v>
                </c:pt>
                <c:pt idx="2">
                  <c:v>48104.851999999999</c:v>
                </c:pt>
                <c:pt idx="3">
                  <c:v>98543.553</c:v>
                </c:pt>
                <c:pt idx="4">
                  <c:v>99142.356</c:v>
                </c:pt>
                <c:pt idx="5">
                  <c:v>56408.411</c:v>
                </c:pt>
              </c:numCache>
            </c:numRef>
          </c:val>
          <c:smooth val="0"/>
          <c:extLst>
            <c:ext xmlns:c16="http://schemas.microsoft.com/office/drawing/2014/chart" uri="{C3380CC4-5D6E-409C-BE32-E72D297353CC}">
              <c16:uniqueId val="{00000002-8D73-4081-9CCB-C97308EB2A95}"/>
            </c:ext>
          </c:extLst>
        </c:ser>
        <c:ser>
          <c:idx val="3"/>
          <c:order val="2"/>
          <c:tx>
            <c:v>Consumo Sistema LUMA</c:v>
          </c:tx>
          <c:spPr>
            <a:ln w="28575" cap="rnd">
              <a:solidFill>
                <a:srgbClr val="C00000"/>
              </a:solidFill>
              <a:round/>
            </a:ln>
            <a:effectLst/>
          </c:spPr>
          <c:marker>
            <c:symbol val="circle"/>
            <c:size val="4"/>
            <c:spPr>
              <a:solidFill>
                <a:schemeClr val="bg1"/>
              </a:solidFill>
              <a:ln w="9525" cap="flat">
                <a:solidFill>
                  <a:schemeClr val="tx1"/>
                </a:solidFill>
                <a:round/>
              </a:ln>
              <a:effectLst/>
            </c:spPr>
          </c:marker>
          <c:dLbls>
            <c:spPr>
              <a:solidFill>
                <a:schemeClr val="bg1"/>
              </a:solidFill>
              <a:ln>
                <a:solidFill>
                  <a:schemeClr val="accent5">
                    <a:lumMod val="50000"/>
                  </a:schemeClr>
                </a:solid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Quarterly!$W$16:$W$22</c15:sqref>
                  </c15:fullRef>
                </c:ext>
              </c:extLst>
              <c:f>Quarterly!$W$17:$W$22</c:f>
              <c:numCache>
                <c:formatCode>_(* #,##0_);_(* \(#,##0\);_(* "-"??_);_(@_)</c:formatCode>
                <c:ptCount val="6"/>
                <c:pt idx="0">
                  <c:v>230387.64799999999</c:v>
                </c:pt>
                <c:pt idx="1">
                  <c:v>188776.821</c:v>
                </c:pt>
                <c:pt idx="2">
                  <c:v>212695.90100000001</c:v>
                </c:pt>
                <c:pt idx="3">
                  <c:v>287047.11900000001</c:v>
                </c:pt>
                <c:pt idx="4">
                  <c:v>278246.21899999998</c:v>
                </c:pt>
                <c:pt idx="5">
                  <c:v>223769.72399999999</c:v>
                </c:pt>
              </c:numCache>
            </c:numRef>
          </c:val>
          <c:smooth val="0"/>
          <c:extLst>
            <c:ext xmlns:c16="http://schemas.microsoft.com/office/drawing/2014/chart" uri="{C3380CC4-5D6E-409C-BE32-E72D297353CC}">
              <c16:uniqueId val="{00000003-8D73-4081-9CCB-C97308EB2A95}"/>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0758880402318526"/>
          <c:y val="0.15699923752042827"/>
          <c:w val="0.70621302379665385"/>
          <c:h val="6.5683586426696666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solidFill>
            <a:schemeClr val="tx1"/>
          </a:solidFill>
          <a:latin typeface="Arial" panose="020B0604020202020204" pitchFamily="34" charset="0"/>
          <a:cs typeface="Arial" panose="020B0604020202020204" pitchFamily="34" charset="0"/>
        </a:defRPr>
      </a:pPr>
      <a:endParaRPr lang="en-US"/>
    </a:p>
  </c:txPr>
  <c:printSettings>
    <c:headerFooter/>
    <c:pageMargins l="0.7" r="0.7" t="0.75" b="0.75" header="0.3" footer="0.3"/>
    <c:pageSetup/>
  </c:printSettings>
</c:chartSpace>
</file>

<file path=xl/charts/chart10.xml><?xml version="1.0" encoding="utf-8"?>
<c:chartSpace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Total por Cliente (MWh)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3619450117460952E-2"/>
          <c:y val="0.15239481934026317"/>
          <c:w val="0.93121045438272743"/>
          <c:h val="0.79426886480478975"/>
        </c:manualLayout>
      </c:layout>
      <c:barChart>
        <c:barDir val="col"/>
        <c:grouping val="clustered"/>
        <c:varyColors val="0"/>
        <c:ser>
          <c:idx val="1"/>
          <c:order val="1"/>
          <c:tx>
            <c:v>Energía Acreditada</c:v>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0"/>
              </c:strCache>
            </c:strRef>
          </c:cat>
          <c:val>
            <c:numRef>
              <c:extLst>
                <c:ext xmlns:c15="http://schemas.microsoft.com/office/drawing/2012/chart" uri="{02D57815-91ED-43cb-92C2-25804820EDAC}">
                  <c15:fullRef>
                    <c15:sqref>Quarterly!$BJ$16:$BJ$22</c15:sqref>
                  </c15:fullRef>
                </c:ext>
              </c:extLst>
              <c:f>Quarterly!$BJ$17:$BJ$22</c:f>
              <c:numCache>
                <c:formatCode>_(* #,##0.0_);_(* \(#,##0.0\);_(* "-"??_);_(@_)</c:formatCode>
                <c:ptCount val="6"/>
                <c:pt idx="0">
                  <c:v>1023.2922313040563</c:v>
                </c:pt>
                <c:pt idx="1">
                  <c:v>944.32837054162019</c:v>
                </c:pt>
                <c:pt idx="2">
                  <c:v>1077.5935618134936</c:v>
                </c:pt>
                <c:pt idx="3">
                  <c:v>1155.3431751349624</c:v>
                </c:pt>
                <c:pt idx="4">
                  <c:v>1036.4989364588421</c:v>
                </c:pt>
                <c:pt idx="5">
                  <c:v>947.34348941234043</c:v>
                </c:pt>
              </c:numCache>
            </c:numRef>
          </c:val>
          <c:extLst>
            <c:ext xmlns:c16="http://schemas.microsoft.com/office/drawing/2014/chart" uri="{C3380CC4-5D6E-409C-BE32-E72D297353CC}">
              <c16:uniqueId val="{00000000-EFF0-4FD2-9782-8F4FC1C2F422}"/>
            </c:ext>
          </c:extLst>
        </c:ser>
        <c:ser>
          <c:idx val="2"/>
          <c:order val="3"/>
          <c:tx>
            <c:v>Energía Exportada</c:v>
          </c:tx>
          <c:spPr>
            <a:solidFill>
              <a:schemeClr val="accent1">
                <a:lumMod val="5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'[1]Quarterly '!$B$105:$B$114</c15:sqref>
                  </c15:fullRef>
                </c:ext>
              </c:extLst>
              <c:numCache>
                <c:formatCode>General</c:formatCode>
                <c:ptCount val="9"/>
              </c:numCache>
            </c:numRef>
          </c:cat>
          <c:val>
            <c:numRef>
              <c:extLst>
                <c:ext xmlns:c15="http://schemas.microsoft.com/office/drawing/2012/chart" uri="{02D57815-91ED-43cb-92C2-25804820EDAC}">
                  <c15:fullRef>
                    <c15:sqref>Quarterly!$AU$16:$AU$22</c15:sqref>
                  </c15:fullRef>
                </c:ext>
              </c:extLst>
              <c:f>Quarterly!$AU$17:$AU$22</c:f>
              <c:numCache>
                <c:formatCode>_(* #,##0.0_);_(* \(#,##0.0\);_(* "-"??_);_(@_)</c:formatCode>
                <c:ptCount val="6"/>
                <c:pt idx="0">
                  <c:v>1114.4915469751895</c:v>
                </c:pt>
                <c:pt idx="1">
                  <c:v>1249.8447204412084</c:v>
                </c:pt>
                <c:pt idx="2">
                  <c:v>1436.1165397498633</c:v>
                </c:pt>
                <c:pt idx="3">
                  <c:v>1426.6512648304979</c:v>
                </c:pt>
                <c:pt idx="4">
                  <c:v>1244.2562683922079</c:v>
                </c:pt>
                <c:pt idx="5">
                  <c:v>1344.1119095159549</c:v>
                </c:pt>
              </c:numCache>
            </c:numRef>
          </c:val>
          <c:extLst>
            <c:ext xmlns:c16="http://schemas.microsoft.com/office/drawing/2014/chart" uri="{C3380CC4-5D6E-409C-BE32-E72D297353CC}">
              <c16:uniqueId val="{00000001-EFF0-4FD2-9782-8F4FC1C2F422}"/>
            </c:ext>
          </c:extLst>
        </c:ser>
        <c:dLbls>
          <c:showLegendKey val="0"/>
          <c:showVal val="0"/>
          <c:showCatName val="0"/>
          <c:showSerName val="0"/>
          <c:showPercent val="0"/>
          <c:showBubbleSize val="0"/>
        </c:dLbls>
        <c:gapWidth val="30"/>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numFmt formatCode="#,##0" sourceLinked="0"/>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Quarterly!$BE$16:$BE$22</c15:sqref>
                  </c15:fullRef>
                </c:ext>
              </c:extLst>
              <c:f>Quarterly!$BE$17:$BE$22</c:f>
              <c:numCache>
                <c:formatCode>_(* #,##0.0_);_(* \(#,##0.0\);_(* "-"??_);_(@_)</c:formatCode>
                <c:ptCount val="6"/>
                <c:pt idx="0">
                  <c:v>1115.1483862399348</c:v>
                </c:pt>
                <c:pt idx="1">
                  <c:v>726.89472736815173</c:v>
                </c:pt>
                <c:pt idx="2">
                  <c:v>642.21202160274504</c:v>
                </c:pt>
                <c:pt idx="3">
                  <c:v>959.7012572145112</c:v>
                </c:pt>
                <c:pt idx="4">
                  <c:v>932.64676867979813</c:v>
                </c:pt>
                <c:pt idx="5">
                  <c:v>644.27363145544462</c:v>
                </c:pt>
              </c:numCache>
            </c:numRef>
          </c:val>
          <c:smooth val="0"/>
          <c:extLst>
            <c:ext xmlns:c16="http://schemas.microsoft.com/office/drawing/2014/chart" uri="{C3380CC4-5D6E-409C-BE32-E72D297353CC}">
              <c16:uniqueId val="{00000002-EFF0-4FD2-9782-8F4FC1C2F422}"/>
            </c:ext>
          </c:extLst>
        </c:ser>
        <c:ser>
          <c:idx val="3"/>
          <c:order val="2"/>
          <c:tx>
            <c:v>Consumo Sistema LUMA</c:v>
          </c:tx>
          <c:spPr>
            <a:ln w="28575" cap="rnd">
              <a:solidFill>
                <a:srgbClr val="C00000"/>
              </a:solidFill>
              <a:round/>
            </a:ln>
            <a:effectLst/>
          </c:spPr>
          <c:marker>
            <c:symbol val="circle"/>
            <c:size val="4"/>
            <c:spPr>
              <a:solidFill>
                <a:schemeClr val="accent4"/>
              </a:solidFill>
              <a:ln w="9525">
                <a:solidFill>
                  <a:schemeClr val="accent4"/>
                </a:solidFill>
              </a:ln>
              <a:effectLst/>
            </c:spPr>
          </c:marker>
          <c:dLbls>
            <c:numFmt formatCode="#,##0" sourceLinked="0"/>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Quarterly!$AZ$16:$AZ$22</c15:sqref>
                  </c15:fullRef>
                </c:ext>
              </c:extLst>
              <c:f>Quarterly!$AZ$17:$AZ$22</c:f>
              <c:numCache>
                <c:formatCode>_(* #,##0.0_);_(* \(#,##0.0\);_(* "-"??_);_(@_)</c:formatCode>
                <c:ptCount val="6"/>
                <c:pt idx="0">
                  <c:v>2138.4406175439908</c:v>
                </c:pt>
                <c:pt idx="1">
                  <c:v>1671.2230979097719</c:v>
                </c:pt>
                <c:pt idx="2">
                  <c:v>1719.805583416239</c:v>
                </c:pt>
                <c:pt idx="3">
                  <c:v>2115.0444323494735</c:v>
                </c:pt>
                <c:pt idx="4">
                  <c:v>1969.1457051386401</c:v>
                </c:pt>
                <c:pt idx="5">
                  <c:v>1591.6171208677847</c:v>
                </c:pt>
              </c:numCache>
            </c:numRef>
          </c:val>
          <c:smooth val="0"/>
          <c:extLst>
            <c:ext xmlns:c16="http://schemas.microsoft.com/office/drawing/2014/chart" uri="{C3380CC4-5D6E-409C-BE32-E72D297353CC}">
              <c16:uniqueId val="{00000003-EFF0-4FD2-9782-8F4FC1C2F422}"/>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374985240878667"/>
          <c:y val="0.10495775232241115"/>
          <c:w val="0.70621302379665385"/>
          <c:h val="6.5683586426696666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solidFill>
            <a:schemeClr val="tx1"/>
          </a:solidFill>
          <a:latin typeface="Arial" panose="020B0604020202020204" pitchFamily="34" charset="0"/>
          <a:cs typeface="Arial" panose="020B0604020202020204" pitchFamily="34" charset="0"/>
        </a:defRPr>
      </a:pPr>
      <a:endParaRPr lang="en-US"/>
    </a:p>
  </c:txPr>
  <c:printSettings>
    <c:headerFooter/>
    <c:pageMargins l="0.7" r="0.7" t="0.75" b="0.75" header="0.3" footer="0.3"/>
    <c:pageSetup/>
  </c:printSettings>
</c:chartSpace>
</file>

<file path=xl/charts/chart2.xml><?xml version="1.0" encoding="utf-8"?>
<c:chartSpace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Comercial (MWh</a:t>
            </a:r>
            <a:r>
              <a:rPr lang="en-US" sz="1600" b="1" baseline="0"/>
              <a:t>)</a:t>
            </a:r>
            <a:r>
              <a:rPr lang="en-US" sz="1600" b="1"/>
              <a:t>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8610963988245871E-2"/>
          <c:y val="0.18341733212430436"/>
          <c:w val="0.93121045438272743"/>
          <c:h val="0.76331226841089805"/>
        </c:manualLayout>
      </c:layout>
      <c:barChart>
        <c:barDir val="col"/>
        <c:grouping val="clustered"/>
        <c:varyColors val="0"/>
        <c:ser>
          <c:idx val="1"/>
          <c:order val="1"/>
          <c:tx>
            <c:v>Energía Acreditada</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0"/>
              </c:strCache>
            </c:strRef>
          </c:cat>
          <c:val>
            <c:numRef>
              <c:extLst>
                <c:ext xmlns:c15="http://schemas.microsoft.com/office/drawing/2012/chart" uri="{02D57815-91ED-43cb-92C2-25804820EDAC}">
                  <c15:fullRef>
                    <c15:sqref>Quarterly!$AH$16:$AH$22</c15:sqref>
                  </c15:fullRef>
                </c:ext>
              </c:extLst>
              <c:f>Quarterly!$AH$17:$AH$22</c:f>
              <c:numCache>
                <c:formatCode>_(* #,##0_);_(* \(#,##0\);_(* "-"??_);_(@_)</c:formatCode>
                <c:ptCount val="6"/>
                <c:pt idx="0">
                  <c:v>8444.5229999999992</c:v>
                </c:pt>
                <c:pt idx="1">
                  <c:v>8902.6849999999995</c:v>
                </c:pt>
                <c:pt idx="2">
                  <c:v>10719.196</c:v>
                </c:pt>
                <c:pt idx="3">
                  <c:v>10291.209999999999</c:v>
                </c:pt>
                <c:pt idx="4">
                  <c:v>10992.787</c:v>
                </c:pt>
                <c:pt idx="5">
                  <c:v>11190.179</c:v>
                </c:pt>
              </c:numCache>
            </c:numRef>
          </c:val>
          <c:extLst>
            <c:ext xmlns:c16="http://schemas.microsoft.com/office/drawing/2014/chart" uri="{C3380CC4-5D6E-409C-BE32-E72D297353CC}">
              <c16:uniqueId val="{00000000-278A-4E4D-83D4-85E0A0332FC2}"/>
            </c:ext>
          </c:extLst>
        </c:ser>
        <c:ser>
          <c:idx val="2"/>
          <c:order val="3"/>
          <c:tx>
            <c:v>Energía Exportada</c:v>
          </c:tx>
          <c:spPr>
            <a:solidFill>
              <a:schemeClr val="accent4">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'[1]Quarterly '!$B$105:$B$114</c15:sqref>
                  </c15:fullRef>
                </c:ext>
              </c:extLst>
              <c:numCache>
                <c:formatCode>General</c:formatCode>
                <c:ptCount val="9"/>
              </c:numCache>
            </c:numRef>
          </c:cat>
          <c:val>
            <c:numRef>
              <c:extLst>
                <c:ext xmlns:c15="http://schemas.microsoft.com/office/drawing/2012/chart" uri="{02D57815-91ED-43cb-92C2-25804820EDAC}">
                  <c15:fullRef>
                    <c15:sqref>Quarterly!$S$16:$S$22</c15:sqref>
                  </c15:fullRef>
                </c:ext>
              </c:extLst>
              <c:f>Quarterly!$S$17:$S$22</c:f>
              <c:numCache>
                <c:formatCode>_(* #,##0_);_(* \(#,##0\);_(* "-"??_);_(@_)</c:formatCode>
                <c:ptCount val="6"/>
                <c:pt idx="0">
                  <c:v>8071.1522329999998</c:v>
                </c:pt>
                <c:pt idx="1">
                  <c:v>9747.1799730000039</c:v>
                </c:pt>
                <c:pt idx="2">
                  <c:v>10618.51952</c:v>
                </c:pt>
                <c:pt idx="3">
                  <c:v>19490.384988999998</c:v>
                </c:pt>
                <c:pt idx="4">
                  <c:v>18986.013795999999</c:v>
                </c:pt>
                <c:pt idx="5">
                  <c:v>22643.561424000003</c:v>
                </c:pt>
              </c:numCache>
            </c:numRef>
          </c:val>
          <c:extLst>
            <c:ext xmlns:c16="http://schemas.microsoft.com/office/drawing/2014/chart" uri="{C3380CC4-5D6E-409C-BE32-E72D297353CC}">
              <c16:uniqueId val="{00000001-278A-4E4D-83D4-85E0A0332FC2}"/>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Quarterly!$AC$16:$AC$22</c15:sqref>
                  </c15:fullRef>
                </c:ext>
              </c:extLst>
              <c:f>Quarterly!$AC$17:$AC$22</c:f>
              <c:numCache>
                <c:formatCode>_(* #,##0_);_(* \(#,##0\);_(* "-"??_);_(@_)</c:formatCode>
                <c:ptCount val="6"/>
                <c:pt idx="0">
                  <c:v>53904.552000000003</c:v>
                </c:pt>
                <c:pt idx="1">
                  <c:v>46423.233999999997</c:v>
                </c:pt>
                <c:pt idx="2">
                  <c:v>46391.928</c:v>
                </c:pt>
                <c:pt idx="3">
                  <c:v>56104.447999999997</c:v>
                </c:pt>
                <c:pt idx="4">
                  <c:v>59381.798999999999</c:v>
                </c:pt>
                <c:pt idx="5">
                  <c:v>52198.305</c:v>
                </c:pt>
              </c:numCache>
            </c:numRef>
          </c:val>
          <c:smooth val="0"/>
          <c:extLst>
            <c:ext xmlns:c16="http://schemas.microsoft.com/office/drawing/2014/chart" uri="{C3380CC4-5D6E-409C-BE32-E72D297353CC}">
              <c16:uniqueId val="{00000002-278A-4E4D-83D4-85E0A0332FC2}"/>
            </c:ext>
          </c:extLst>
        </c:ser>
        <c:ser>
          <c:idx val="3"/>
          <c:order val="2"/>
          <c:tx>
            <c:v>Consumo Sistema LUMA</c:v>
          </c:tx>
          <c:spPr>
            <a:ln w="28575" cap="rnd">
              <a:solidFill>
                <a:srgbClr val="C00000"/>
              </a:solidFill>
              <a:round/>
            </a:ln>
            <a:effectLst/>
          </c:spPr>
          <c:marker>
            <c:symbol val="circle"/>
            <c:size val="4"/>
            <c:spPr>
              <a:solidFill>
                <a:schemeClr val="bg1"/>
              </a:solidFill>
              <a:ln w="9525" cap="flat">
                <a:solidFill>
                  <a:schemeClr val="tx1"/>
                </a:solidFill>
                <a:round/>
              </a:ln>
              <a:effectLst/>
            </c:spPr>
          </c:marker>
          <c:dLbls>
            <c:spPr>
              <a:solidFill>
                <a:schemeClr val="bg1"/>
              </a:solidFill>
              <a:ln>
                <a:solidFill>
                  <a:srgbClr val="C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Quarterly!$X$16:$X$22</c15:sqref>
                  </c15:fullRef>
                </c:ext>
              </c:extLst>
              <c:f>Quarterly!$X$17:$X$22</c:f>
              <c:numCache>
                <c:formatCode>_(* #,##0_);_(* \(#,##0\);_(* "-"??_);_(@_)</c:formatCode>
                <c:ptCount val="6"/>
                <c:pt idx="0">
                  <c:v>62349.074999999997</c:v>
                </c:pt>
                <c:pt idx="1">
                  <c:v>55325.919000000002</c:v>
                </c:pt>
                <c:pt idx="2">
                  <c:v>57111.124000000003</c:v>
                </c:pt>
                <c:pt idx="3">
                  <c:v>66395.657999999996</c:v>
                </c:pt>
                <c:pt idx="4">
                  <c:v>70374.585999999996</c:v>
                </c:pt>
                <c:pt idx="5">
                  <c:v>63388.483999999997</c:v>
                </c:pt>
              </c:numCache>
            </c:numRef>
          </c:val>
          <c:smooth val="0"/>
          <c:extLst>
            <c:ext xmlns:c16="http://schemas.microsoft.com/office/drawing/2014/chart" uri="{C3380CC4-5D6E-409C-BE32-E72D297353CC}">
              <c16:uniqueId val="{00000003-278A-4E4D-83D4-85E0A0332FC2}"/>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658430627206082"/>
          <c:y val="0.14653921117646238"/>
          <c:w val="0.70621302379665385"/>
          <c:h val="6.5683586426696666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l="0.7" r="0.7" t="0.75" b="0.75" header="0.3" footer="0.3"/>
    <c:pageSetup/>
  </c:printSettings>
</c:chartSpace>
</file>

<file path=xl/charts/chart3.xml><?xml version="1.0" encoding="utf-8"?>
<c:chartSpace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Industrial (MWh)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617974629328156E-2"/>
          <c:y val="0.15659454988170859"/>
          <c:w val="0.93121045438272743"/>
          <c:h val="0.69666545588051487"/>
        </c:manualLayout>
      </c:layout>
      <c:barChart>
        <c:barDir val="col"/>
        <c:grouping val="clustered"/>
        <c:varyColors val="0"/>
        <c:ser>
          <c:idx val="1"/>
          <c:order val="1"/>
          <c:tx>
            <c:v>Energía Acreditada</c:v>
          </c:tx>
          <c:spPr>
            <a:solidFill>
              <a:schemeClr val="accent2"/>
            </a:solidFill>
            <a:ln>
              <a:noFill/>
            </a:ln>
            <a:effectLst/>
          </c:spPr>
          <c:invertIfNegative val="0"/>
          <c:dLbls>
            <c:dLbl>
              <c:idx val="1"/>
              <c:layout>
                <c:manualLayout>
                  <c:x val="0"/>
                  <c:y val="4.2486201264211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91-47C5-BCF4-7EE008530D98}"/>
                </c:ext>
              </c:extLst>
            </c:dLbl>
            <c:dLbl>
              <c:idx val="4"/>
              <c:layout>
                <c:manualLayout>
                  <c:x val="1.0464613168982325E-3"/>
                  <c:y val="4.141166651427970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91-47C5-BCF4-7EE008530D98}"/>
                </c:ext>
              </c:extLst>
            </c:dLbl>
            <c:dLbl>
              <c:idx val="5"/>
              <c:layout>
                <c:manualLayout>
                  <c:x val="-1.0464613168983861E-3"/>
                  <c:y val="4.021709603139711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91-47C5-BCF4-7EE008530D9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0"/>
              </c:strCache>
            </c:strRef>
          </c:cat>
          <c:val>
            <c:numRef>
              <c:extLst>
                <c:ext xmlns:c15="http://schemas.microsoft.com/office/drawing/2012/chart" uri="{02D57815-91ED-43cb-92C2-25804820EDAC}">
                  <c15:fullRef>
                    <c15:sqref>Quarterly!$AI$16:$AI$22</c15:sqref>
                  </c15:fullRef>
                </c:ext>
              </c:extLst>
              <c:f>Quarterly!$AI$17:$AI$22</c:f>
              <c:numCache>
                <c:formatCode>_(* #,##0_);_(* \(#,##0\);_(* "-"??_);_(@_)</c:formatCode>
                <c:ptCount val="6"/>
                <c:pt idx="0">
                  <c:v>1014.328</c:v>
                </c:pt>
                <c:pt idx="1">
                  <c:v>642.80499999999995</c:v>
                </c:pt>
                <c:pt idx="2">
                  <c:v>1361.2149999999999</c:v>
                </c:pt>
                <c:pt idx="3">
                  <c:v>1199.7449999999999</c:v>
                </c:pt>
                <c:pt idx="4">
                  <c:v>705.60699999999997</c:v>
                </c:pt>
                <c:pt idx="5">
                  <c:v>636.75199999999995</c:v>
                </c:pt>
              </c:numCache>
            </c:numRef>
          </c:val>
          <c:extLst>
            <c:ext xmlns:c16="http://schemas.microsoft.com/office/drawing/2014/chart" uri="{C3380CC4-5D6E-409C-BE32-E72D297353CC}">
              <c16:uniqueId val="{00000005-DB2E-4E1E-901F-1238FDDE223A}"/>
            </c:ext>
          </c:extLst>
        </c:ser>
        <c:ser>
          <c:idx val="2"/>
          <c:order val="3"/>
          <c:tx>
            <c:v>Energía Exportada</c:v>
          </c:tx>
          <c:spPr>
            <a:solidFill>
              <a:schemeClr val="accent1">
                <a:lumMod val="50000"/>
              </a:schemeClr>
            </a:solidFill>
            <a:ln>
              <a:noFill/>
            </a:ln>
            <a:effectLst/>
          </c:spPr>
          <c:invertIfNegative val="0"/>
          <c:dLbls>
            <c:dLbl>
              <c:idx val="1"/>
              <c:layout>
                <c:manualLayout>
                  <c:x val="0"/>
                  <c:y val="3.88922388301046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91-47C5-BCF4-7EE008530D98}"/>
                </c:ext>
              </c:extLst>
            </c:dLbl>
            <c:dLbl>
              <c:idx val="4"/>
              <c:layout>
                <c:manualLayout>
                  <c:x val="0"/>
                  <c:y val="4.17927716994761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91-47C5-BCF4-7EE008530D98}"/>
                </c:ext>
              </c:extLst>
            </c:dLbl>
            <c:dLbl>
              <c:idx val="5"/>
              <c:layout>
                <c:manualLayout>
                  <c:x val="-1.5347922014002616E-16"/>
                  <c:y val="4.38942237184986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91-47C5-BCF4-7EE008530D9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'[1]Quarterly '!$B$105:$B$114</c15:sqref>
                  </c15:fullRef>
                </c:ext>
              </c:extLst>
              <c:numCache>
                <c:formatCode>General</c:formatCode>
                <c:ptCount val="9"/>
              </c:numCache>
            </c:numRef>
          </c:cat>
          <c:val>
            <c:numRef>
              <c:extLst>
                <c:ext xmlns:c15="http://schemas.microsoft.com/office/drawing/2012/chart" uri="{02D57815-91ED-43cb-92C2-25804820EDAC}">
                  <c15:fullRef>
                    <c15:sqref>Quarterly!$T$16:$T$22</c15:sqref>
                  </c15:fullRef>
                </c:ext>
              </c:extLst>
              <c:f>Quarterly!$T$17:$T$22</c:f>
              <c:numCache>
                <c:formatCode>_(* #,##0_);_(* \(#,##0\);_(* "-"??_);_(@_)</c:formatCode>
                <c:ptCount val="6"/>
                <c:pt idx="0">
                  <c:v>1048.0757999999996</c:v>
                </c:pt>
                <c:pt idx="1">
                  <c:v>654.97839999999985</c:v>
                </c:pt>
                <c:pt idx="2">
                  <c:v>1407.4347999999998</c:v>
                </c:pt>
                <c:pt idx="3">
                  <c:v>1228.5062000000003</c:v>
                </c:pt>
                <c:pt idx="4">
                  <c:v>713.26639999999986</c:v>
                </c:pt>
                <c:pt idx="5">
                  <c:v>586.70860000000005</c:v>
                </c:pt>
              </c:numCache>
            </c:numRef>
          </c:val>
          <c:extLst>
            <c:ext xmlns:c16="http://schemas.microsoft.com/office/drawing/2014/chart" uri="{C3380CC4-5D6E-409C-BE32-E72D297353CC}">
              <c16:uniqueId val="{00000006-DB2E-4E1E-901F-1238FDDE223A}"/>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Quarterly!$AD$16:$AD$22</c15:sqref>
                  </c15:fullRef>
                </c:ext>
              </c:extLst>
              <c:f>Quarterly!$AD$17:$AD$22</c:f>
              <c:numCache>
                <c:formatCode>_(* #,##0_);_(* \(#,##0\);_(* "-"??_);_(@_)</c:formatCode>
                <c:ptCount val="6"/>
                <c:pt idx="0">
                  <c:v>11011.616</c:v>
                </c:pt>
                <c:pt idx="1">
                  <c:v>10998.852000000001</c:v>
                </c:pt>
                <c:pt idx="2">
                  <c:v>9982.6270000000004</c:v>
                </c:pt>
                <c:pt idx="3">
                  <c:v>10694.518</c:v>
                </c:pt>
                <c:pt idx="4">
                  <c:v>12359.825000000001</c:v>
                </c:pt>
                <c:pt idx="5">
                  <c:v>12385.271000000001</c:v>
                </c:pt>
              </c:numCache>
            </c:numRef>
          </c:val>
          <c:smooth val="0"/>
          <c:extLst>
            <c:ext xmlns:c16="http://schemas.microsoft.com/office/drawing/2014/chart" uri="{C3380CC4-5D6E-409C-BE32-E72D297353CC}">
              <c16:uniqueId val="{00000007-DB2E-4E1E-901F-1238FDDE223A}"/>
            </c:ext>
          </c:extLst>
        </c:ser>
        <c:ser>
          <c:idx val="3"/>
          <c:order val="2"/>
          <c:tx>
            <c:v>Consumo Sistema LUMA</c:v>
          </c:tx>
          <c:spPr>
            <a:ln w="28575" cap="rnd">
              <a:solidFill>
                <a:srgbClr val="C00000"/>
              </a:solidFill>
              <a:round/>
            </a:ln>
            <a:effectLst/>
          </c:spPr>
          <c:marker>
            <c:symbol val="circle"/>
            <c:size val="4"/>
            <c:spPr>
              <a:solidFill>
                <a:schemeClr val="bg1"/>
              </a:solidFill>
              <a:ln w="9525" cap="flat">
                <a:solidFill>
                  <a:schemeClr val="tx1"/>
                </a:solidFill>
                <a:round/>
              </a:ln>
              <a:effectLst/>
            </c:spPr>
          </c:marker>
          <c:dLbls>
            <c:spPr>
              <a:solidFill>
                <a:schemeClr val="bg1"/>
              </a:solidFill>
              <a:ln>
                <a:solidFill>
                  <a:srgbClr val="C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Quarterly!$Y$16:$Y$22</c15:sqref>
                  </c15:fullRef>
                </c:ext>
              </c:extLst>
              <c:f>Quarterly!$Y$17:$Y$22</c:f>
              <c:numCache>
                <c:formatCode>_(* #,##0_);_(* \(#,##0\);_(* "-"??_);_(@_)</c:formatCode>
                <c:ptCount val="6"/>
                <c:pt idx="0">
                  <c:v>12025.944</c:v>
                </c:pt>
                <c:pt idx="1">
                  <c:v>11641.656999999999</c:v>
                </c:pt>
                <c:pt idx="2">
                  <c:v>11343.842000000001</c:v>
                </c:pt>
                <c:pt idx="3">
                  <c:v>11894.263000000001</c:v>
                </c:pt>
                <c:pt idx="4">
                  <c:v>13065.432000000001</c:v>
                </c:pt>
                <c:pt idx="5">
                  <c:v>13022.022999999999</c:v>
                </c:pt>
              </c:numCache>
            </c:numRef>
          </c:val>
          <c:smooth val="0"/>
          <c:extLst>
            <c:ext xmlns:c16="http://schemas.microsoft.com/office/drawing/2014/chart" uri="{C3380CC4-5D6E-409C-BE32-E72D297353CC}">
              <c16:uniqueId val="{00000008-DB2E-4E1E-901F-1238FDDE223A}"/>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058729123827675"/>
          <c:y val="9.4471394200724951E-2"/>
          <c:w val="0.70621302379665385"/>
          <c:h val="6.568358642669666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l="0.7" r="0.7" t="0.75" b="0.75" header="0.3" footer="0.3"/>
    <c:pageSetup/>
  </c:printSettings>
</c:chartSpace>
</file>

<file path=xl/charts/chart4.xml><?xml version="1.0" encoding="utf-8"?>
<c:chartSpace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Agrícola (MWh</a:t>
            </a:r>
            <a:r>
              <a:rPr lang="en-US" sz="1600" b="1" baseline="0"/>
              <a:t>)</a:t>
            </a:r>
            <a:r>
              <a:rPr lang="en-US" sz="1600" b="1"/>
              <a:t>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617936159075908E-2"/>
          <c:y val="0.15239487319971529"/>
          <c:w val="0.93121045438272743"/>
          <c:h val="0.69666545588051487"/>
        </c:manualLayout>
      </c:layout>
      <c:barChart>
        <c:barDir val="col"/>
        <c:grouping val="clustered"/>
        <c:varyColors val="0"/>
        <c:ser>
          <c:idx val="1"/>
          <c:order val="1"/>
          <c:tx>
            <c:v>Energía Acreditada</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0"/>
              </c:strCache>
            </c:strRef>
          </c:cat>
          <c:val>
            <c:numRef>
              <c:extLst>
                <c:ext xmlns:c15="http://schemas.microsoft.com/office/drawing/2012/chart" uri="{02D57815-91ED-43cb-92C2-25804820EDAC}">
                  <c15:fullRef>
                    <c15:sqref>Quarterly!$AJ$16:$AJ$22</c15:sqref>
                  </c15:fullRef>
                </c:ext>
              </c:extLst>
              <c:f>Quarterly!$AJ$17:$AJ$22</c:f>
              <c:numCache>
                <c:formatCode>_(* #,##0_);_(* \(#,##0\);_(* "-"??_);_(@_)</c:formatCode>
                <c:ptCount val="6"/>
                <c:pt idx="0">
                  <c:v>251.99199999999999</c:v>
                </c:pt>
                <c:pt idx="1">
                  <c:v>225.87299999999999</c:v>
                </c:pt>
                <c:pt idx="2">
                  <c:v>244.25899999999999</c:v>
                </c:pt>
                <c:pt idx="3">
                  <c:v>249.173</c:v>
                </c:pt>
                <c:pt idx="4">
                  <c:v>214.13200000000001</c:v>
                </c:pt>
                <c:pt idx="5">
                  <c:v>196.614</c:v>
                </c:pt>
              </c:numCache>
            </c:numRef>
          </c:val>
          <c:extLst>
            <c:ext xmlns:c16="http://schemas.microsoft.com/office/drawing/2014/chart" uri="{C3380CC4-5D6E-409C-BE32-E72D297353CC}">
              <c16:uniqueId val="{00000000-50A7-4512-A744-3899899CA9C4}"/>
            </c:ext>
          </c:extLst>
        </c:ser>
        <c:ser>
          <c:idx val="2"/>
          <c:order val="3"/>
          <c:tx>
            <c:v>Energía Exportada</c:v>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'[1]Quarterly '!$B$105:$B$114</c15:sqref>
                  </c15:fullRef>
                </c:ext>
              </c:extLst>
              <c:numCache>
                <c:formatCode>General</c:formatCode>
                <c:ptCount val="9"/>
              </c:numCache>
            </c:numRef>
          </c:cat>
          <c:val>
            <c:numRef>
              <c:extLst>
                <c:ext xmlns:c15="http://schemas.microsoft.com/office/drawing/2012/chart" uri="{02D57815-91ED-43cb-92C2-25804820EDAC}">
                  <c15:fullRef>
                    <c15:sqref>Quarterly!$U$16:$U$22</c15:sqref>
                  </c15:fullRef>
                </c:ext>
              </c:extLst>
              <c:f>Quarterly!$U$17:$U$22</c:f>
              <c:numCache>
                <c:formatCode>_(* #,##0_);_(* \(#,##0\);_(* "-"??_);_(@_)</c:formatCode>
                <c:ptCount val="6"/>
                <c:pt idx="0">
                  <c:v>295.19499999999999</c:v>
                </c:pt>
                <c:pt idx="1">
                  <c:v>280.34199999999998</c:v>
                </c:pt>
                <c:pt idx="2">
                  <c:v>304.62200000000001</c:v>
                </c:pt>
                <c:pt idx="3">
                  <c:v>401.26100000000002</c:v>
                </c:pt>
                <c:pt idx="4">
                  <c:v>295.95600000000002</c:v>
                </c:pt>
                <c:pt idx="5">
                  <c:v>329.392</c:v>
                </c:pt>
              </c:numCache>
            </c:numRef>
          </c:val>
          <c:extLst>
            <c:ext xmlns:c16="http://schemas.microsoft.com/office/drawing/2014/chart" uri="{C3380CC4-5D6E-409C-BE32-E72D297353CC}">
              <c16:uniqueId val="{00000001-50A7-4512-A744-3899899CA9C4}"/>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Quarterly!$AE$16:$AE$22</c15:sqref>
                  </c15:fullRef>
                </c:ext>
              </c:extLst>
              <c:f>Quarterly!$AE$17:$AE$22</c:f>
              <c:numCache>
                <c:formatCode>_(* #,##0_);_(* \(#,##0\);_(* "-"??_);_(@_)</c:formatCode>
                <c:ptCount val="6"/>
                <c:pt idx="0">
                  <c:v>913.50699999999995</c:v>
                </c:pt>
                <c:pt idx="1">
                  <c:v>895.60599999999999</c:v>
                </c:pt>
                <c:pt idx="2">
                  <c:v>956.822</c:v>
                </c:pt>
                <c:pt idx="3">
                  <c:v>992.58299999999997</c:v>
                </c:pt>
                <c:pt idx="4">
                  <c:v>993.49300000000005</c:v>
                </c:pt>
                <c:pt idx="5">
                  <c:v>1004.876</c:v>
                </c:pt>
              </c:numCache>
            </c:numRef>
          </c:val>
          <c:smooth val="0"/>
          <c:extLst>
            <c:ext xmlns:c16="http://schemas.microsoft.com/office/drawing/2014/chart" uri="{C3380CC4-5D6E-409C-BE32-E72D297353CC}">
              <c16:uniqueId val="{00000002-50A7-4512-A744-3899899CA9C4}"/>
            </c:ext>
          </c:extLst>
        </c:ser>
        <c:ser>
          <c:idx val="3"/>
          <c:order val="2"/>
          <c:tx>
            <c:v>Consumo Sistema LUMA</c:v>
          </c:tx>
          <c:spPr>
            <a:ln w="28575" cap="rnd">
              <a:solidFill>
                <a:srgbClr val="C00000"/>
              </a:solidFill>
              <a:round/>
            </a:ln>
            <a:effectLst/>
          </c:spPr>
          <c:marker>
            <c:symbol val="circle"/>
            <c:size val="4"/>
            <c:spPr>
              <a:solidFill>
                <a:schemeClr val="bg1"/>
              </a:solidFill>
              <a:ln w="9525" cap="flat">
                <a:solidFill>
                  <a:schemeClr val="tx1"/>
                </a:solidFill>
                <a:round/>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Quarterly!$Z$16:$Z$22</c15:sqref>
                  </c15:fullRef>
                </c:ext>
              </c:extLst>
              <c:f>Quarterly!$Z$17:$Z$22</c:f>
              <c:numCache>
                <c:formatCode>_(* #,##0_);_(* \(#,##0\);_(* "-"??_);_(@_)</c:formatCode>
                <c:ptCount val="6"/>
                <c:pt idx="0">
                  <c:v>1165.499</c:v>
                </c:pt>
                <c:pt idx="1">
                  <c:v>1121.479</c:v>
                </c:pt>
                <c:pt idx="2">
                  <c:v>1201.0809999999999</c:v>
                </c:pt>
                <c:pt idx="3">
                  <c:v>1241.7560000000001</c:v>
                </c:pt>
                <c:pt idx="4">
                  <c:v>1207.625</c:v>
                </c:pt>
                <c:pt idx="5">
                  <c:v>1201.49</c:v>
                </c:pt>
              </c:numCache>
            </c:numRef>
          </c:val>
          <c:smooth val="0"/>
          <c:extLst>
            <c:ext xmlns:c16="http://schemas.microsoft.com/office/drawing/2014/chart" uri="{C3380CC4-5D6E-409C-BE32-E72D297353CC}">
              <c16:uniqueId val="{00000003-50A7-4512-A744-3899899CA9C4}"/>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058729123827675"/>
          <c:y val="9.4471394200724951E-2"/>
          <c:w val="0.70621302379665385"/>
          <c:h val="6.568358642669666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l="0.7" r="0.7" t="0.75" b="0.75" header="0.3" footer="0.3"/>
    <c:pageSetup/>
  </c:printSettings>
</c:chartSpace>
</file>

<file path=xl/charts/chart5.xml><?xml version="1.0" encoding="utf-8"?>
<c:chartSpace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Residencial (KWh</a:t>
            </a:r>
            <a:r>
              <a:rPr lang="en-US" sz="1600" b="1" baseline="0"/>
              <a:t>/Cliente)</a:t>
            </a:r>
            <a:r>
              <a:rPr lang="en-US" sz="1600" b="1"/>
              <a:t>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617936159075908E-2"/>
          <c:y val="0.15239487319971529"/>
          <c:w val="0.93121045438272743"/>
          <c:h val="0.69666545588051487"/>
        </c:manualLayout>
      </c:layout>
      <c:barChart>
        <c:barDir val="col"/>
        <c:grouping val="clustered"/>
        <c:varyColors val="0"/>
        <c:ser>
          <c:idx val="1"/>
          <c:order val="1"/>
          <c:tx>
            <c:v>Energía Acreditada</c:v>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0"/>
              </c:strCache>
            </c:strRef>
          </c:cat>
          <c:val>
            <c:numRef>
              <c:extLst>
                <c:ext xmlns:c15="http://schemas.microsoft.com/office/drawing/2012/chart" uri="{02D57815-91ED-43cb-92C2-25804820EDAC}">
                  <c15:fullRef>
                    <c15:sqref>Quarterly!$BF$16:$BF$22</c15:sqref>
                  </c15:fullRef>
                </c:ext>
              </c:extLst>
              <c:f>Quarterly!$BF$17:$BF$22</c:f>
              <c:numCache>
                <c:formatCode>_(* #,##0.0_);_(* \(#,##0.0\);_(* "-"??_);_(@_)</c:formatCode>
                <c:ptCount val="6"/>
                <c:pt idx="0">
                  <c:v>981.15711267386598</c:v>
                </c:pt>
                <c:pt idx="1">
                  <c:v>903.4891022147076</c:v>
                </c:pt>
                <c:pt idx="2">
                  <c:v>1027.7562286913192</c:v>
                </c:pt>
                <c:pt idx="3">
                  <c:v>1114.1399475152489</c:v>
                </c:pt>
                <c:pt idx="4">
                  <c:v>994.89065141435117</c:v>
                </c:pt>
                <c:pt idx="5">
                  <c:v>904.25005538055893</c:v>
                </c:pt>
              </c:numCache>
            </c:numRef>
          </c:val>
          <c:extLst>
            <c:ext xmlns:c16="http://schemas.microsoft.com/office/drawing/2014/chart" uri="{C3380CC4-5D6E-409C-BE32-E72D297353CC}">
              <c16:uniqueId val="{00000005-3B62-4C54-88AF-4241C5D1EF44}"/>
            </c:ext>
          </c:extLst>
        </c:ser>
        <c:ser>
          <c:idx val="2"/>
          <c:order val="3"/>
          <c:tx>
            <c:v>Energía Exportada</c:v>
          </c:tx>
          <c:spPr>
            <a:solidFill>
              <a:schemeClr val="accent1">
                <a:lumMod val="5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'[1]Quarterly '!$B$105:$B$114</c15:sqref>
                  </c15:fullRef>
                </c:ext>
              </c:extLst>
              <c:numCache>
                <c:formatCode>General</c:formatCode>
                <c:ptCount val="9"/>
              </c:numCache>
            </c:numRef>
          </c:cat>
          <c:val>
            <c:numRef>
              <c:extLst>
                <c:ext xmlns:c15="http://schemas.microsoft.com/office/drawing/2012/chart" uri="{02D57815-91ED-43cb-92C2-25804820EDAC}">
                  <c15:fullRef>
                    <c15:sqref>Quarterly!$AQ$16:$AQ$22</c15:sqref>
                  </c15:fullRef>
                </c:ext>
              </c:extLst>
              <c:f>Quarterly!$AQ$17:$AQ$22</c:f>
              <c:numCache>
                <c:formatCode>_(* #,##0.0_);_(* \(#,##0.0\);_(* "-"??_);_(@_)</c:formatCode>
                <c:ptCount val="6"/>
                <c:pt idx="0">
                  <c:v>1076.941616034532</c:v>
                </c:pt>
                <c:pt idx="1">
                  <c:v>1210.8107983114392</c:v>
                </c:pt>
                <c:pt idx="2">
                  <c:v>1395.2658831378869</c:v>
                </c:pt>
                <c:pt idx="3">
                  <c:v>1336.6268469017466</c:v>
                </c:pt>
                <c:pt idx="4">
                  <c:v>1162.6735272177175</c:v>
                </c:pt>
                <c:pt idx="5">
                  <c:v>1247.8485040603405</c:v>
                </c:pt>
              </c:numCache>
            </c:numRef>
          </c:val>
          <c:extLst>
            <c:ext xmlns:c16="http://schemas.microsoft.com/office/drawing/2014/chart" uri="{C3380CC4-5D6E-409C-BE32-E72D297353CC}">
              <c16:uniqueId val="{0000000A-3B62-4C54-88AF-4241C5D1EF44}"/>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numFmt formatCode="#,##0" sourceLinked="0"/>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Quarterly!$BA$16:$BA$22</c15:sqref>
                  </c15:fullRef>
                </c:ext>
              </c:extLst>
              <c:f>Quarterly!$BA$17:$BA$22</c:f>
              <c:numCache>
                <c:formatCode>_(* #,##0.0_);_(* \(#,##0.0\);_(* "-"??_);_(@_)</c:formatCode>
                <c:ptCount val="6"/>
                <c:pt idx="0">
                  <c:v>672.64740155483196</c:v>
                </c:pt>
                <c:pt idx="1">
                  <c:v>356.43695480483655</c:v>
                </c:pt>
                <c:pt idx="2">
                  <c:v>300.38122713024364</c:v>
                </c:pt>
                <c:pt idx="3">
                  <c:v>582.43624403045055</c:v>
                </c:pt>
                <c:pt idx="4">
                  <c:v>550.71845738801017</c:v>
                </c:pt>
                <c:pt idx="5">
                  <c:v>304.77359346887613</c:v>
                </c:pt>
              </c:numCache>
            </c:numRef>
          </c:val>
          <c:smooth val="0"/>
          <c:extLst>
            <c:ext xmlns:c16="http://schemas.microsoft.com/office/drawing/2014/chart" uri="{C3380CC4-5D6E-409C-BE32-E72D297353CC}">
              <c16:uniqueId val="{0000000B-3B62-4C54-88AF-4241C5D1EF44}"/>
            </c:ext>
          </c:extLst>
        </c:ser>
        <c:ser>
          <c:idx val="3"/>
          <c:order val="2"/>
          <c:tx>
            <c:v>Consumo Sistema LUMA</c:v>
          </c:tx>
          <c:spPr>
            <a:ln w="28575" cap="rnd">
              <a:solidFill>
                <a:srgbClr val="C00000"/>
              </a:solidFill>
              <a:round/>
            </a:ln>
            <a:effectLst/>
          </c:spPr>
          <c:marker>
            <c:symbol val="circle"/>
            <c:size val="4"/>
            <c:spPr>
              <a:solidFill>
                <a:schemeClr val="bg1"/>
              </a:solidFill>
              <a:ln w="9525" cap="flat">
                <a:solidFill>
                  <a:schemeClr val="tx1"/>
                </a:solidFill>
                <a:round/>
              </a:ln>
              <a:effectLst/>
            </c:spPr>
          </c:marker>
          <c:dLbls>
            <c:numFmt formatCode="#,##0" sourceLinked="0"/>
            <c:spPr>
              <a:solidFill>
                <a:schemeClr val="bg1"/>
              </a:solidFill>
              <a:ln>
                <a:solidFill>
                  <a:srgbClr val="C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Quarterly!$AV$16:$AV$22</c15:sqref>
                  </c15:fullRef>
                </c:ext>
              </c:extLst>
              <c:f>Quarterly!$AV$17:$AV$22</c:f>
              <c:numCache>
                <c:formatCode>_(* #,##0.0_);_(* \(#,##0.0\);_(* "-"??_);_(@_)</c:formatCode>
                <c:ptCount val="6"/>
                <c:pt idx="0">
                  <c:v>1653.8045142286976</c:v>
                </c:pt>
                <c:pt idx="1">
                  <c:v>1259.9260570195443</c:v>
                </c:pt>
                <c:pt idx="2">
                  <c:v>1328.1374558215628</c:v>
                </c:pt>
                <c:pt idx="3">
                  <c:v>1696.5761915456997</c:v>
                </c:pt>
                <c:pt idx="4">
                  <c:v>1545.6091088023611</c:v>
                </c:pt>
                <c:pt idx="5">
                  <c:v>1209.0236488494349</c:v>
                </c:pt>
              </c:numCache>
            </c:numRef>
          </c:val>
          <c:smooth val="0"/>
          <c:extLst>
            <c:ext xmlns:c16="http://schemas.microsoft.com/office/drawing/2014/chart" uri="{C3380CC4-5D6E-409C-BE32-E72D297353CC}">
              <c16:uniqueId val="{0000000C-3B62-4C54-88AF-4241C5D1EF44}"/>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058729123827675"/>
          <c:y val="9.4471394200724951E-2"/>
          <c:w val="0.70621302379665385"/>
          <c:h val="6.568358642669666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l="0.7" r="0.7" t="0.75" b="0.75" header="0.3" footer="0.3"/>
    <c:pageSetup/>
  </c:printSettings>
</c:chartSpace>
</file>

<file path=xl/charts/chart6.xml><?xml version="1.0" encoding="utf-8"?>
<c:chartSpace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Comercial (KWh</a:t>
            </a:r>
            <a:r>
              <a:rPr lang="en-US" sz="1600" b="1" baseline="0"/>
              <a:t>/Cliente)</a:t>
            </a:r>
            <a:r>
              <a:rPr lang="en-US" sz="1600" b="1"/>
              <a:t>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617936159075908E-2"/>
          <c:y val="0.15239487319971529"/>
          <c:w val="0.93121045438272743"/>
          <c:h val="0.69666545588051487"/>
        </c:manualLayout>
      </c:layout>
      <c:barChart>
        <c:barDir val="col"/>
        <c:grouping val="clustered"/>
        <c:varyColors val="0"/>
        <c:ser>
          <c:idx val="1"/>
          <c:order val="1"/>
          <c:tx>
            <c:v>Energía Acreditada</c:v>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0">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0"/>
              </c:strCache>
            </c:strRef>
          </c:cat>
          <c:val>
            <c:numRef>
              <c:extLst>
                <c:ext xmlns:c15="http://schemas.microsoft.com/office/drawing/2012/chart" uri="{02D57815-91ED-43cb-92C2-25804820EDAC}">
                  <c15:fullRef>
                    <c15:sqref>Quarterly!$BG$16:$BG$22</c15:sqref>
                  </c15:fullRef>
                </c:ext>
              </c:extLst>
              <c:f>Quarterly!$BG$17:$BG$22</c:f>
              <c:numCache>
                <c:formatCode>_(* #,##0.0_);_(* \(#,##0.0\);_(* "-"??_);_(@_)</c:formatCode>
                <c:ptCount val="6"/>
                <c:pt idx="0">
                  <c:v>2345.4836589204701</c:v>
                </c:pt>
                <c:pt idx="1">
                  <c:v>2396.4158815612382</c:v>
                </c:pt>
                <c:pt idx="2">
                  <c:v>2765.7682979272386</c:v>
                </c:pt>
                <c:pt idx="3">
                  <c:v>2591.3740137653176</c:v>
                </c:pt>
                <c:pt idx="4">
                  <c:v>2672.9097908899334</c:v>
                </c:pt>
                <c:pt idx="5">
                  <c:v>2715.6234428086068</c:v>
                </c:pt>
              </c:numCache>
            </c:numRef>
          </c:val>
          <c:extLst>
            <c:ext xmlns:c16="http://schemas.microsoft.com/office/drawing/2014/chart" uri="{C3380CC4-5D6E-409C-BE32-E72D297353CC}">
              <c16:uniqueId val="{00000000-69B3-4A4E-ABCC-44F68D3002FE}"/>
            </c:ext>
          </c:extLst>
        </c:ser>
        <c:ser>
          <c:idx val="2"/>
          <c:order val="3"/>
          <c:tx>
            <c:v>Energía Exportada</c:v>
          </c:tx>
          <c:spPr>
            <a:solidFill>
              <a:schemeClr val="accent1">
                <a:lumMod val="5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'[1]Quarterly '!$B$105:$B$114</c15:sqref>
                  </c15:fullRef>
                </c:ext>
              </c:extLst>
              <c:numCache>
                <c:formatCode>General</c:formatCode>
                <c:ptCount val="9"/>
              </c:numCache>
            </c:numRef>
          </c:cat>
          <c:val>
            <c:numRef>
              <c:extLst>
                <c:ext xmlns:c15="http://schemas.microsoft.com/office/drawing/2012/chart" uri="{02D57815-91ED-43cb-92C2-25804820EDAC}">
                  <c15:fullRef>
                    <c15:sqref>Quarterly!$AR$16:$AR$22</c15:sqref>
                  </c15:fullRef>
                </c:ext>
              </c:extLst>
              <c:f>Quarterly!$AR$17:$AR$22</c:f>
              <c:numCache>
                <c:formatCode>_(* #,##0.0_);_(* \(#,##0.0\);_(* "-"??_);_(@_)</c:formatCode>
                <c:ptCount val="6"/>
                <c:pt idx="0">
                  <c:v>2241.7791592445142</c:v>
                </c:pt>
                <c:pt idx="1">
                  <c:v>2623.7361973082111</c:v>
                </c:pt>
                <c:pt idx="2">
                  <c:v>2739.7917399157136</c:v>
                </c:pt>
                <c:pt idx="3">
                  <c:v>4907.7685888030883</c:v>
                </c:pt>
                <c:pt idx="4">
                  <c:v>4616.472798508672</c:v>
                </c:pt>
                <c:pt idx="5">
                  <c:v>5495.12087623362</c:v>
                </c:pt>
              </c:numCache>
            </c:numRef>
          </c:val>
          <c:extLst>
            <c:ext xmlns:c16="http://schemas.microsoft.com/office/drawing/2014/chart" uri="{C3380CC4-5D6E-409C-BE32-E72D297353CC}">
              <c16:uniqueId val="{00000002-69B3-4A4E-ABCC-44F68D3002FE}"/>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numFmt formatCode="&quot;$&quot;#,##0" sourceLinked="0"/>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Quarterly!$BB$16:$BB$22</c15:sqref>
                  </c15:fullRef>
                </c:ext>
              </c:extLst>
              <c:f>Quarterly!$BB$17:$BB$22</c:f>
              <c:numCache>
                <c:formatCode>_(* #,##0.0_);_(* \(#,##0.0\);_(* "-"??_);_(@_)</c:formatCode>
                <c:ptCount val="6"/>
                <c:pt idx="0">
                  <c:v>14972.100361077679</c:v>
                </c:pt>
                <c:pt idx="1">
                  <c:v>12496.159892328398</c:v>
                </c:pt>
                <c:pt idx="2">
                  <c:v>11970.051087984864</c:v>
                </c:pt>
                <c:pt idx="3">
                  <c:v>14127.358066140672</c:v>
                </c:pt>
                <c:pt idx="4">
                  <c:v>14438.758064516127</c:v>
                </c:pt>
                <c:pt idx="5">
                  <c:v>12667.441756997248</c:v>
                </c:pt>
              </c:numCache>
            </c:numRef>
          </c:val>
          <c:smooth val="0"/>
          <c:extLst>
            <c:ext xmlns:c16="http://schemas.microsoft.com/office/drawing/2014/chart" uri="{C3380CC4-5D6E-409C-BE32-E72D297353CC}">
              <c16:uniqueId val="{00000003-69B3-4A4E-ABCC-44F68D3002FE}"/>
            </c:ext>
          </c:extLst>
        </c:ser>
        <c:ser>
          <c:idx val="3"/>
          <c:order val="2"/>
          <c:tx>
            <c:v>Consumo Sistema LUMA</c:v>
          </c:tx>
          <c:spPr>
            <a:ln w="28575" cap="rnd">
              <a:solidFill>
                <a:srgbClr val="C00000"/>
              </a:solidFill>
              <a:round/>
            </a:ln>
            <a:effectLst/>
          </c:spPr>
          <c:marker>
            <c:symbol val="circle"/>
            <c:size val="4"/>
            <c:spPr>
              <a:solidFill>
                <a:schemeClr val="bg1"/>
              </a:solidFill>
              <a:ln w="9525" cap="flat">
                <a:solidFill>
                  <a:schemeClr val="tx1"/>
                </a:solidFill>
                <a:round/>
              </a:ln>
              <a:effectLst/>
            </c:spPr>
          </c:marker>
          <c:dLbls>
            <c:numFmt formatCode="#,##0" sourceLinked="0"/>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Quarterly!$AW$16:$AW$22</c15:sqref>
                  </c15:fullRef>
                </c:ext>
              </c:extLst>
              <c:f>Quarterly!$AW$17:$AW$22</c:f>
              <c:numCache>
                <c:formatCode>_(* #,##0.0_);_(* \(#,##0.0\);_(* "-"??_);_(@_)</c:formatCode>
                <c:ptCount val="6"/>
                <c:pt idx="0">
                  <c:v>17317.584019998147</c:v>
                </c:pt>
                <c:pt idx="1">
                  <c:v>14892.575773889637</c:v>
                </c:pt>
                <c:pt idx="2">
                  <c:v>14735.819385912104</c:v>
                </c:pt>
                <c:pt idx="3">
                  <c:v>16718.732079905989</c:v>
                </c:pt>
                <c:pt idx="4">
                  <c:v>17111.66785540606</c:v>
                </c:pt>
                <c:pt idx="5">
                  <c:v>15383.065199805855</c:v>
                </c:pt>
              </c:numCache>
            </c:numRef>
          </c:val>
          <c:smooth val="0"/>
          <c:extLst>
            <c:ext xmlns:c16="http://schemas.microsoft.com/office/drawing/2014/chart" uri="{C3380CC4-5D6E-409C-BE32-E72D297353CC}">
              <c16:uniqueId val="{00000004-69B3-4A4E-ABCC-44F68D3002FE}"/>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058729123827675"/>
          <c:y val="9.4471394200724951E-2"/>
          <c:w val="0.70621302379665385"/>
          <c:h val="6.568358642669666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l="0.7" r="0.7" t="0.75" b="0.75" header="0.3" footer="0.3"/>
    <c:pageSetup/>
  </c:printSettings>
</c:chartSpace>
</file>

<file path=xl/charts/chart7.xml><?xml version="1.0" encoding="utf-8"?>
<c:chartSpace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Industrial (KWh</a:t>
            </a:r>
            <a:r>
              <a:rPr lang="en-US" sz="1600" b="1" baseline="0"/>
              <a:t>/Cliente)</a:t>
            </a:r>
            <a:r>
              <a:rPr lang="en-US" sz="1600" b="1"/>
              <a:t>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4619357307863015E-2"/>
          <c:y val="0.16072384204030185"/>
          <c:w val="0.93121045438272743"/>
          <c:h val="0.69666545588051487"/>
        </c:manualLayout>
      </c:layout>
      <c:barChart>
        <c:barDir val="col"/>
        <c:grouping val="clustered"/>
        <c:varyColors val="0"/>
        <c:ser>
          <c:idx val="1"/>
          <c:order val="1"/>
          <c:tx>
            <c:v>Energía Acreditada</c:v>
          </c:tx>
          <c:spPr>
            <a:solidFill>
              <a:schemeClr val="accent2"/>
            </a:solidFill>
            <a:ln>
              <a:noFill/>
            </a:ln>
            <a:effectLst/>
          </c:spPr>
          <c:invertIfNegative val="0"/>
          <c:dLbls>
            <c:dLbl>
              <c:idx val="1"/>
              <c:layout>
                <c:manualLayout>
                  <c:x val="-9.9928625782325087E-4"/>
                  <c:y val="4.07015636210530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AA-49BA-BA6E-E3FC0E50C8FF}"/>
                </c:ext>
              </c:extLst>
            </c:dLbl>
            <c:dLbl>
              <c:idx val="4"/>
              <c:layout>
                <c:manualLayout>
                  <c:x val="1.9985725156463552E-3"/>
                  <c:y val="3.83028789462707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A3-4981-A239-764D2045AC71}"/>
                </c:ext>
              </c:extLst>
            </c:dLbl>
            <c:dLbl>
              <c:idx val="5"/>
              <c:layout>
                <c:manualLayout>
                  <c:x val="1.9985725156463552E-3"/>
                  <c:y val="3.635982959009544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A3-4981-A239-764D2045AC7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0"/>
              </c:strCache>
            </c:strRef>
          </c:cat>
          <c:val>
            <c:numRef>
              <c:extLst>
                <c:ext xmlns:c15="http://schemas.microsoft.com/office/drawing/2012/chart" uri="{02D57815-91ED-43cb-92C2-25804820EDAC}">
                  <c15:fullRef>
                    <c15:sqref>Quarterly!$BH$16:$BH$22</c15:sqref>
                  </c15:fullRef>
                </c:ext>
              </c:extLst>
              <c:f>Quarterly!$BH$17:$BH$22</c:f>
              <c:numCache>
                <c:formatCode>_(* #,##0.0_);_(* \(#,##0.0\);_(* "-"??_);_(@_)</c:formatCode>
                <c:ptCount val="6"/>
                <c:pt idx="0">
                  <c:v>36662.457831325301</c:v>
                </c:pt>
                <c:pt idx="1">
                  <c:v>23233.915662650597</c:v>
                </c:pt>
                <c:pt idx="2">
                  <c:v>48614.821428571428</c:v>
                </c:pt>
                <c:pt idx="3">
                  <c:v>42848.03571428571</c:v>
                </c:pt>
                <c:pt idx="4">
                  <c:v>25814.890243902439</c:v>
                </c:pt>
                <c:pt idx="5">
                  <c:v>23295.804878048781</c:v>
                </c:pt>
              </c:numCache>
            </c:numRef>
          </c:val>
          <c:extLst>
            <c:ext xmlns:c16="http://schemas.microsoft.com/office/drawing/2014/chart" uri="{C3380CC4-5D6E-409C-BE32-E72D297353CC}">
              <c16:uniqueId val="{00000000-D448-4101-8147-FA1BCF46481A}"/>
            </c:ext>
          </c:extLst>
        </c:ser>
        <c:ser>
          <c:idx val="2"/>
          <c:order val="3"/>
          <c:tx>
            <c:v>Energía Exportada</c:v>
          </c:tx>
          <c:spPr>
            <a:solidFill>
              <a:schemeClr val="accent1">
                <a:lumMod val="50000"/>
              </a:schemeClr>
            </a:solidFill>
            <a:ln>
              <a:noFill/>
            </a:ln>
            <a:effectLst/>
          </c:spPr>
          <c:invertIfNegative val="0"/>
          <c:dLbls>
            <c:dLbl>
              <c:idx val="1"/>
              <c:layout>
                <c:manualLayout>
                  <c:x val="-9.9928625782325087E-4"/>
                  <c:y val="3.92323487631770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AA-49BA-BA6E-E3FC0E50C8FF}"/>
                </c:ext>
              </c:extLst>
            </c:dLbl>
            <c:dLbl>
              <c:idx val="4"/>
              <c:layout>
                <c:manualLayout>
                  <c:x val="0"/>
                  <c:y val="4.27928297199489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A3-4981-A239-764D2045AC71}"/>
                </c:ext>
              </c:extLst>
            </c:dLbl>
            <c:dLbl>
              <c:idx val="5"/>
              <c:layout>
                <c:manualLayout>
                  <c:x val="-1.4656029140375067E-16"/>
                  <c:y val="3.949894215218580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A3-4981-A239-764D2045AC7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'[1]Quarterly '!$B$105:$B$114</c15:sqref>
                  </c15:fullRef>
                </c:ext>
              </c:extLst>
              <c:numCache>
                <c:formatCode>General</c:formatCode>
                <c:ptCount val="9"/>
              </c:numCache>
            </c:numRef>
          </c:cat>
          <c:val>
            <c:numRef>
              <c:extLst>
                <c:ext xmlns:c15="http://schemas.microsoft.com/office/drawing/2012/chart" uri="{02D57815-91ED-43cb-92C2-25804820EDAC}">
                  <c15:fullRef>
                    <c15:sqref>Quarterly!$AS$16:$AS$22</c15:sqref>
                  </c15:fullRef>
                </c:ext>
              </c:extLst>
              <c:f>Quarterly!$AS$17:$AS$22</c:f>
              <c:numCache>
                <c:formatCode>_(* #,##0.0_);_(* \(#,##0.0\);_(* "-"??_);_(@_)</c:formatCode>
                <c:ptCount val="6"/>
                <c:pt idx="0">
                  <c:v>37882.257831325282</c:v>
                </c:pt>
                <c:pt idx="1">
                  <c:v>23673.918072289151</c:v>
                </c:pt>
                <c:pt idx="2">
                  <c:v>50265.528571428564</c:v>
                </c:pt>
                <c:pt idx="3">
                  <c:v>43875.221428571436</c:v>
                </c:pt>
                <c:pt idx="4">
                  <c:v>26095.112195121947</c:v>
                </c:pt>
                <c:pt idx="5">
                  <c:v>21464.948780487808</c:v>
                </c:pt>
              </c:numCache>
            </c:numRef>
          </c:val>
          <c:extLst>
            <c:ext xmlns:c16="http://schemas.microsoft.com/office/drawing/2014/chart" uri="{C3380CC4-5D6E-409C-BE32-E72D297353CC}">
              <c16:uniqueId val="{00000001-D448-4101-8147-FA1BCF46481A}"/>
            </c:ext>
          </c:extLst>
        </c:ser>
        <c:dLbls>
          <c:showLegendKey val="0"/>
          <c:showVal val="0"/>
          <c:showCatName val="0"/>
          <c:showSerName val="0"/>
          <c:showPercent val="0"/>
          <c:showBubbleSize val="0"/>
        </c:dLbls>
        <c:gapWidth val="45"/>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rgbClr val="00B0F0"/>
              </a:solidFill>
              <a:ln w="9525">
                <a:solidFill>
                  <a:srgbClr val="00B0F0"/>
                </a:solidFill>
              </a:ln>
              <a:effectLst/>
            </c:spPr>
          </c:marker>
          <c:dLbls>
            <c:numFmt formatCode="#,##0" sourceLinked="0"/>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Quarterly!$BC$16:$BC$22</c15:sqref>
                  </c15:fullRef>
                </c:ext>
              </c:extLst>
              <c:f>Quarterly!$BC$17:$BC$22</c:f>
              <c:numCache>
                <c:formatCode>_(* #,##0.0_);_(* \(#,##0.0\);_(* "-"??_);_(@_)</c:formatCode>
                <c:ptCount val="6"/>
                <c:pt idx="0">
                  <c:v>398010.21686746989</c:v>
                </c:pt>
                <c:pt idx="1">
                  <c:v>397548.86746987957</c:v>
                </c:pt>
                <c:pt idx="2">
                  <c:v>356522.39285714284</c:v>
                </c:pt>
                <c:pt idx="3">
                  <c:v>381947.07142857142</c:v>
                </c:pt>
                <c:pt idx="4">
                  <c:v>452188.71951219515</c:v>
                </c:pt>
                <c:pt idx="5">
                  <c:v>453119.67073170736</c:v>
                </c:pt>
              </c:numCache>
            </c:numRef>
          </c:val>
          <c:smooth val="0"/>
          <c:extLst>
            <c:ext xmlns:c16="http://schemas.microsoft.com/office/drawing/2014/chart" uri="{C3380CC4-5D6E-409C-BE32-E72D297353CC}">
              <c16:uniqueId val="{00000002-D448-4101-8147-FA1BCF46481A}"/>
            </c:ext>
          </c:extLst>
        </c:ser>
        <c:ser>
          <c:idx val="3"/>
          <c:order val="2"/>
          <c:tx>
            <c:v>Consumo Sistema LUMA</c:v>
          </c:tx>
          <c:spPr>
            <a:ln w="28575" cap="rnd">
              <a:solidFill>
                <a:srgbClr val="C00000"/>
              </a:solidFill>
              <a:round/>
            </a:ln>
            <a:effectLst/>
          </c:spPr>
          <c:marker>
            <c:symbol val="circle"/>
            <c:size val="4"/>
            <c:spPr>
              <a:solidFill>
                <a:srgbClr val="C00000"/>
              </a:solidFill>
              <a:ln w="9525" cap="flat">
                <a:solidFill>
                  <a:srgbClr val="C00000"/>
                </a:solidFill>
                <a:round/>
              </a:ln>
              <a:effectLst/>
            </c:spPr>
          </c:marker>
          <c:dLbls>
            <c:numFmt formatCode="#,##0" sourceLinked="0"/>
            <c:spPr>
              <a:solidFill>
                <a:schemeClr val="bg1"/>
              </a:solidFill>
              <a:ln>
                <a:solidFill>
                  <a:srgbClr val="C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Quarterly!$AX$16:$AX$22</c15:sqref>
                  </c15:fullRef>
                </c:ext>
              </c:extLst>
              <c:f>Quarterly!$AX$17:$AX$22</c:f>
              <c:numCache>
                <c:formatCode>_(* #,##0.0_);_(* \(#,##0.0\);_(* "-"??_);_(@_)</c:formatCode>
                <c:ptCount val="6"/>
                <c:pt idx="0">
                  <c:v>434672.67469879519</c:v>
                </c:pt>
                <c:pt idx="1">
                  <c:v>420782.78313253011</c:v>
                </c:pt>
                <c:pt idx="2">
                  <c:v>405137.21428571432</c:v>
                </c:pt>
                <c:pt idx="3">
                  <c:v>424795.10714285716</c:v>
                </c:pt>
                <c:pt idx="4">
                  <c:v>478003.6097560976</c:v>
                </c:pt>
                <c:pt idx="5">
                  <c:v>476415.47560975607</c:v>
                </c:pt>
              </c:numCache>
            </c:numRef>
          </c:val>
          <c:smooth val="0"/>
          <c:extLst>
            <c:ext xmlns:c16="http://schemas.microsoft.com/office/drawing/2014/chart" uri="{C3380CC4-5D6E-409C-BE32-E72D297353CC}">
              <c16:uniqueId val="{00000003-D448-4101-8147-FA1BCF46481A}"/>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058729123827675"/>
          <c:y val="9.4471394200724951E-2"/>
          <c:w val="0.70621302379665385"/>
          <c:h val="6.568358642669666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l="0.7" r="0.7" t="0.75" b="0.75" header="0.3" footer="0.3"/>
    <c:pageSetup/>
  </c:printSettings>
</c:chartSpace>
</file>

<file path=xl/charts/chart8.xml><?xml version="1.0" encoding="utf-8"?>
<c:chartSpace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Agrícola (KWh</a:t>
            </a:r>
            <a:r>
              <a:rPr lang="en-US" sz="1600" b="1" baseline="0"/>
              <a:t>/Cliente)</a:t>
            </a:r>
            <a:r>
              <a:rPr lang="en-US" sz="1600" b="1"/>
              <a:t>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617936159075908E-2"/>
          <c:y val="0.15239487319971529"/>
          <c:w val="0.93121045438272743"/>
          <c:h val="0.69666545588051487"/>
        </c:manualLayout>
      </c:layout>
      <c:barChart>
        <c:barDir val="col"/>
        <c:grouping val="clustered"/>
        <c:varyColors val="0"/>
        <c:ser>
          <c:idx val="1"/>
          <c:order val="1"/>
          <c:tx>
            <c:v>Energía Acreditada</c:v>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0"/>
              </c:strCache>
            </c:strRef>
          </c:cat>
          <c:val>
            <c:numRef>
              <c:extLst>
                <c:ext xmlns:c15="http://schemas.microsoft.com/office/drawing/2012/chart" uri="{02D57815-91ED-43cb-92C2-25804820EDAC}">
                  <c15:fullRef>
                    <c15:sqref>Quarterly!$BI$16:$BI$22</c15:sqref>
                  </c15:fullRef>
                </c:ext>
              </c:extLst>
              <c:f>Quarterly!$BI$17:$BI$22</c:f>
              <c:numCache>
                <c:formatCode>_(* #,##0.0_);_(* \(#,##0.0\);_(* "-"??_);_(@_)</c:formatCode>
                <c:ptCount val="6"/>
                <c:pt idx="0">
                  <c:v>2005.2413793103447</c:v>
                </c:pt>
                <c:pt idx="1">
                  <c:v>1806.9839999999999</c:v>
                </c:pt>
                <c:pt idx="2">
                  <c:v>1923.2992125984251</c:v>
                </c:pt>
                <c:pt idx="3">
                  <c:v>1941.607792207792</c:v>
                </c:pt>
                <c:pt idx="4">
                  <c:v>1694.9762532981531</c:v>
                </c:pt>
                <c:pt idx="5">
                  <c:v>1577.1176470588234</c:v>
                </c:pt>
              </c:numCache>
            </c:numRef>
          </c:val>
          <c:extLst>
            <c:ext xmlns:c16="http://schemas.microsoft.com/office/drawing/2014/chart" uri="{C3380CC4-5D6E-409C-BE32-E72D297353CC}">
              <c16:uniqueId val="{00000000-B284-4285-A603-C6BE16C78B67}"/>
            </c:ext>
          </c:extLst>
        </c:ser>
        <c:ser>
          <c:idx val="2"/>
          <c:order val="3"/>
          <c:tx>
            <c:v>Energía Exportada</c:v>
          </c:tx>
          <c:spPr>
            <a:solidFill>
              <a:schemeClr val="accent1">
                <a:lumMod val="50000"/>
              </a:schemeClr>
            </a:solidFill>
            <a:ln>
              <a:solidFill>
                <a:schemeClr val="accent1">
                  <a:lumMod val="50000"/>
                </a:schemeClr>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'[1]Quarterly '!$B$105:$B$114</c15:sqref>
                  </c15:fullRef>
                </c:ext>
              </c:extLst>
              <c:numCache>
                <c:formatCode>General</c:formatCode>
                <c:ptCount val="9"/>
              </c:numCache>
            </c:numRef>
          </c:cat>
          <c:val>
            <c:numRef>
              <c:extLst>
                <c:ext xmlns:c15="http://schemas.microsoft.com/office/drawing/2012/chart" uri="{02D57815-91ED-43cb-92C2-25804820EDAC}">
                  <c15:fullRef>
                    <c15:sqref>Quarterly!$AT$16:$AT$22</c15:sqref>
                  </c15:fullRef>
                </c:ext>
              </c:extLst>
              <c:f>Quarterly!$AT$17:$AT$22</c:f>
              <c:numCache>
                <c:formatCode>_(* #,##0.0_);_(* \(#,##0.0\);_(* "-"??_);_(@_)</c:formatCode>
                <c:ptCount val="6"/>
                <c:pt idx="0">
                  <c:v>2349.0318302387268</c:v>
                </c:pt>
                <c:pt idx="1">
                  <c:v>2242.7359999999999</c:v>
                </c:pt>
                <c:pt idx="2">
                  <c:v>2398.5984251968503</c:v>
                </c:pt>
                <c:pt idx="3">
                  <c:v>3126.7090909090907</c:v>
                </c:pt>
                <c:pt idx="4">
                  <c:v>2342.6596306068604</c:v>
                </c:pt>
                <c:pt idx="5">
                  <c:v>2642.181818181818</c:v>
                </c:pt>
              </c:numCache>
            </c:numRef>
          </c:val>
          <c:extLst>
            <c:ext xmlns:c16="http://schemas.microsoft.com/office/drawing/2014/chart" uri="{C3380CC4-5D6E-409C-BE32-E72D297353CC}">
              <c16:uniqueId val="{00000001-B284-4285-A603-C6BE16C78B67}"/>
            </c:ext>
          </c:extLst>
        </c:ser>
        <c:dLbls>
          <c:showLegendKey val="0"/>
          <c:showVal val="0"/>
          <c:showCatName val="0"/>
          <c:showSerName val="0"/>
          <c:showPercent val="0"/>
          <c:showBubbleSize val="0"/>
        </c:dLbls>
        <c:gapWidth val="63"/>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numFmt formatCode="#,##0" sourceLinked="0"/>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Quarterly!$BD$16:$BD$22</c15:sqref>
                  </c15:fullRef>
                </c:ext>
              </c:extLst>
              <c:f>Quarterly!$BD$17:$BD$22</c:f>
              <c:numCache>
                <c:formatCode>_(* #,##0.0_);_(* \(#,##0.0\);_(* "-"??_);_(@_)</c:formatCode>
                <c:ptCount val="6"/>
                <c:pt idx="0">
                  <c:v>7269.2864721485412</c:v>
                </c:pt>
                <c:pt idx="1">
                  <c:v>7164.848</c:v>
                </c:pt>
                <c:pt idx="2">
                  <c:v>7534.0314960629921</c:v>
                </c:pt>
                <c:pt idx="3">
                  <c:v>7734.4129870129855</c:v>
                </c:pt>
                <c:pt idx="4">
                  <c:v>7864.0606860158323</c:v>
                </c:pt>
                <c:pt idx="5">
                  <c:v>8060.5026737967901</c:v>
                </c:pt>
              </c:numCache>
            </c:numRef>
          </c:val>
          <c:smooth val="0"/>
          <c:extLst>
            <c:ext xmlns:c16="http://schemas.microsoft.com/office/drawing/2014/chart" uri="{C3380CC4-5D6E-409C-BE32-E72D297353CC}">
              <c16:uniqueId val="{00000002-B284-4285-A603-C6BE16C78B67}"/>
            </c:ext>
          </c:extLst>
        </c:ser>
        <c:ser>
          <c:idx val="3"/>
          <c:order val="2"/>
          <c:tx>
            <c:v>Consumo Sistema LUMA</c:v>
          </c:tx>
          <c:spPr>
            <a:ln w="28575" cap="rnd">
              <a:solidFill>
                <a:srgbClr val="C00000"/>
              </a:solidFill>
              <a:round/>
            </a:ln>
            <a:effectLst/>
          </c:spPr>
          <c:marker>
            <c:symbol val="circle"/>
            <c:size val="4"/>
            <c:spPr>
              <a:solidFill>
                <a:schemeClr val="bg1"/>
              </a:solidFill>
              <a:ln w="9525" cap="flat">
                <a:solidFill>
                  <a:srgbClr val="C00000"/>
                </a:solidFill>
                <a:round/>
              </a:ln>
              <a:effectLst/>
            </c:spPr>
          </c:marker>
          <c:dLbls>
            <c:numFmt formatCode="#,##0" sourceLinked="0"/>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Quarterly!$AY$16:$AY$22</c15:sqref>
                  </c15:fullRef>
                </c:ext>
              </c:extLst>
              <c:f>Quarterly!$AY$17:$AY$22</c:f>
              <c:numCache>
                <c:formatCode>_(* #,##0.0_);_(* \(#,##0.0\);_(* "-"??_);_(@_)</c:formatCode>
                <c:ptCount val="6"/>
                <c:pt idx="0">
                  <c:v>9274.5278514588863</c:v>
                </c:pt>
                <c:pt idx="1">
                  <c:v>8971.8320000000003</c:v>
                </c:pt>
                <c:pt idx="2">
                  <c:v>9457.3307086614168</c:v>
                </c:pt>
                <c:pt idx="3">
                  <c:v>9676.0207792207802</c:v>
                </c:pt>
                <c:pt idx="4">
                  <c:v>9559.0369393139845</c:v>
                </c:pt>
                <c:pt idx="5">
                  <c:v>9637.6203208556144</c:v>
                </c:pt>
              </c:numCache>
            </c:numRef>
          </c:val>
          <c:smooth val="0"/>
          <c:extLst>
            <c:ext xmlns:c16="http://schemas.microsoft.com/office/drawing/2014/chart" uri="{C3380CC4-5D6E-409C-BE32-E72D297353CC}">
              <c16:uniqueId val="{00000003-B284-4285-A603-C6BE16C78B67}"/>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058729123827675"/>
          <c:y val="9.4471394200724951E-2"/>
          <c:w val="0.70621302379665385"/>
          <c:h val="6.568358642669666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n-US"/>
    </a:p>
  </c:txPr>
  <c:printSettings>
    <c:headerFooter/>
    <c:pageMargins l="0.7" r="0.7" t="0.75" b="0.75" header="0.3" footer="0.3"/>
    <c:pageSetup/>
  </c:printSettings>
</c:chartSpace>
</file>

<file path=xl/charts/chart9.xml><?xml version="1.0" encoding="utf-8"?>
<c:chartSpace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600" b="1"/>
              <a:t>Clase Total (MWh) </a:t>
            </a:r>
          </a:p>
          <a:p>
            <a:pPr>
              <a:defRPr sz="1600" b="1"/>
            </a:pPr>
            <a:r>
              <a:rPr lang="en-US" sz="1600" b="1"/>
              <a:t>Comportamiento Trimestral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3619450117460952E-2"/>
          <c:y val="0.15239481934026317"/>
          <c:w val="0.93121045438272743"/>
          <c:h val="0.79426886480478975"/>
        </c:manualLayout>
      </c:layout>
      <c:barChart>
        <c:barDir val="col"/>
        <c:grouping val="clustered"/>
        <c:varyColors val="0"/>
        <c:ser>
          <c:idx val="1"/>
          <c:order val="1"/>
          <c:tx>
            <c:v>Energía Acreditada</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Graphics!#REF!</c:f>
              <c:strCache>
                <c:ptCount val="0"/>
              </c:strCache>
            </c:strRef>
          </c:cat>
          <c:val>
            <c:numRef>
              <c:extLst>
                <c:ext xmlns:c15="http://schemas.microsoft.com/office/drawing/2012/chart" uri="{02D57815-91ED-43cb-92C2-25804820EDAC}">
                  <c15:fullRef>
                    <c15:sqref>Quarterly!$AK$16:$AK$22</c15:sqref>
                  </c15:fullRef>
                </c:ext>
              </c:extLst>
              <c:f>Quarterly!$AK$17:$AK$22</c:f>
              <c:numCache>
                <c:formatCode>_(* #,##0_);_(* \(#,##0\);_(* "-"??_);_(@_)</c:formatCode>
                <c:ptCount val="6"/>
                <c:pt idx="0">
                  <c:v>146393.55100000001</c:v>
                </c:pt>
                <c:pt idx="1">
                  <c:v>145142.64099999997</c:v>
                </c:pt>
                <c:pt idx="2">
                  <c:v>176915.71899999998</c:v>
                </c:pt>
                <c:pt idx="3">
                  <c:v>200243.69399999999</c:v>
                </c:pt>
                <c:pt idx="4">
                  <c:v>191016.38900000002</c:v>
                </c:pt>
                <c:pt idx="5">
                  <c:v>179384.85800000001</c:v>
                </c:pt>
              </c:numCache>
            </c:numRef>
          </c:val>
          <c:extLst>
            <c:ext xmlns:c16="http://schemas.microsoft.com/office/drawing/2014/chart" uri="{C3380CC4-5D6E-409C-BE32-E72D297353CC}">
              <c16:uniqueId val="{00000000-7E0C-407A-95F2-3EDA91667EDB}"/>
            </c:ext>
          </c:extLst>
        </c:ser>
        <c:ser>
          <c:idx val="2"/>
          <c:order val="3"/>
          <c:tx>
            <c:v>Energía Exportada</c:v>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'[1]Quarterly '!$B$105:$B$114</c15:sqref>
                  </c15:fullRef>
                </c:ext>
              </c:extLst>
              <c:numCache>
                <c:formatCode>General</c:formatCode>
                <c:ptCount val="9"/>
              </c:numCache>
            </c:numRef>
          </c:cat>
          <c:val>
            <c:numRef>
              <c:extLst>
                <c:ext xmlns:c15="http://schemas.microsoft.com/office/drawing/2012/chart" uri="{02D57815-91ED-43cb-92C2-25804820EDAC}">
                  <c15:fullRef>
                    <c15:sqref>Quarterly!$V$16:$V$22</c15:sqref>
                  </c15:fullRef>
                </c:ext>
              </c:extLst>
              <c:f>Quarterly!$V$17:$V$22</c:f>
              <c:numCache>
                <c:formatCode>_(* #,##0_);_(* \(#,##0\);_(* "-"??_);_(@_)</c:formatCode>
                <c:ptCount val="6"/>
                <c:pt idx="0">
                  <c:v>159440.64669899989</c:v>
                </c:pt>
                <c:pt idx="1">
                  <c:v>192100.30030200008</c:v>
                </c:pt>
                <c:pt idx="2">
                  <c:v>235776.82644100004</c:v>
                </c:pt>
                <c:pt idx="3">
                  <c:v>247266.72167000029</c:v>
                </c:pt>
                <c:pt idx="4">
                  <c:v>229303.98770199998</c:v>
                </c:pt>
                <c:pt idx="5">
                  <c:v>254515.20670100002</c:v>
                </c:pt>
              </c:numCache>
            </c:numRef>
          </c:val>
          <c:extLst>
            <c:ext xmlns:c16="http://schemas.microsoft.com/office/drawing/2014/chart" uri="{C3380CC4-5D6E-409C-BE32-E72D297353CC}">
              <c16:uniqueId val="{00000001-7E0C-407A-95F2-3EDA91667EDB}"/>
            </c:ext>
          </c:extLst>
        </c:ser>
        <c:dLbls>
          <c:showLegendKey val="0"/>
          <c:showVal val="0"/>
          <c:showCatName val="0"/>
          <c:showSerName val="0"/>
          <c:showPercent val="0"/>
          <c:showBubbleSize val="0"/>
        </c:dLbls>
        <c:gapWidth val="30"/>
        <c:overlap val="-10"/>
        <c:axId val="1952058752"/>
        <c:axId val="1952057920"/>
      </c:barChart>
      <c:lineChart>
        <c:grouping val="standard"/>
        <c:varyColors val="0"/>
        <c:ser>
          <c:idx val="0"/>
          <c:order val="0"/>
          <c:tx>
            <c:v>Consumo Neto Facturado</c:v>
          </c:tx>
          <c:spPr>
            <a:ln w="28575" cap="rnd">
              <a:solidFill>
                <a:srgbClr val="00B0F0"/>
              </a:solidFill>
              <a:round/>
            </a:ln>
            <a:effectLst/>
          </c:spPr>
          <c:marker>
            <c:symbol val="circle"/>
            <c:size val="5"/>
            <c:spPr>
              <a:solidFill>
                <a:schemeClr val="accent1"/>
              </a:solidFill>
              <a:ln w="9525">
                <a:solidFill>
                  <a:schemeClr val="accent1"/>
                </a:solidFill>
              </a:ln>
              <a:effectLst/>
            </c:spPr>
          </c:marker>
          <c:dLbls>
            <c:spPr>
              <a:solidFill>
                <a:schemeClr val="bg1"/>
              </a:solid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Quarterly!$AF$16:$AF$22</c15:sqref>
                  </c15:fullRef>
                </c:ext>
              </c:extLst>
              <c:f>Quarterly!$AF$17:$AF$22</c:f>
              <c:numCache>
                <c:formatCode>_(* #,##0_);_(* \(#,##0\);_(* "-"??_);_(@_)</c:formatCode>
                <c:ptCount val="6"/>
                <c:pt idx="0">
                  <c:v>159534.61500000002</c:v>
                </c:pt>
                <c:pt idx="1">
                  <c:v>111723.235</c:v>
                </c:pt>
                <c:pt idx="2">
                  <c:v>105436.22900000001</c:v>
                </c:pt>
                <c:pt idx="3">
                  <c:v>166335.10200000001</c:v>
                </c:pt>
                <c:pt idx="4">
                  <c:v>171877.473</c:v>
                </c:pt>
                <c:pt idx="5">
                  <c:v>121996.863</c:v>
                </c:pt>
              </c:numCache>
            </c:numRef>
          </c:val>
          <c:smooth val="0"/>
          <c:extLst>
            <c:ext xmlns:c16="http://schemas.microsoft.com/office/drawing/2014/chart" uri="{C3380CC4-5D6E-409C-BE32-E72D297353CC}">
              <c16:uniqueId val="{00000002-7E0C-407A-95F2-3EDA91667EDB}"/>
            </c:ext>
          </c:extLst>
        </c:ser>
        <c:ser>
          <c:idx val="3"/>
          <c:order val="2"/>
          <c:tx>
            <c:v>Consumo Sistema LUMA</c:v>
          </c:tx>
          <c:spPr>
            <a:ln w="28575" cap="rnd">
              <a:solidFill>
                <a:srgbClr val="C00000"/>
              </a:solidFill>
              <a:round/>
            </a:ln>
            <a:effectLst/>
          </c:spPr>
          <c:marker>
            <c:symbol val="circle"/>
            <c:size val="4"/>
            <c:spPr>
              <a:solidFill>
                <a:schemeClr val="accent4"/>
              </a:solidFill>
              <a:ln w="9525">
                <a:solidFill>
                  <a:schemeClr val="accent4"/>
                </a:solidFill>
              </a:ln>
              <a:effectLst/>
            </c:spPr>
          </c:marker>
          <c:dLbls>
            <c:spPr>
              <a:solidFill>
                <a:schemeClr val="bg1"/>
              </a:solidFill>
              <a:ln cmpd="sng">
                <a:solidFill>
                  <a:srgbClr val="00B0F0"/>
                </a:solid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Quarterly!$B$16:$B$22</c15:sqref>
                  </c15:fullRef>
                </c:ext>
              </c:extLst>
              <c:f>Quarterly!$B$17:$B$22</c:f>
              <c:strCache>
                <c:ptCount val="6"/>
                <c:pt idx="0">
                  <c:v>oct-dic 2024</c:v>
                </c:pt>
                <c:pt idx="1">
                  <c:v>ene-mar 2025</c:v>
                </c:pt>
                <c:pt idx="2">
                  <c:v>abril-jun 2025</c:v>
                </c:pt>
                <c:pt idx="3">
                  <c:v>julio-sept 2025</c:v>
                </c:pt>
                <c:pt idx="4">
                  <c:v>oct-dic 2025</c:v>
                </c:pt>
                <c:pt idx="5">
                  <c:v>ene-mar 2026</c:v>
                </c:pt>
              </c:strCache>
            </c:strRef>
          </c:cat>
          <c:val>
            <c:numRef>
              <c:extLst>
                <c:ext xmlns:c15="http://schemas.microsoft.com/office/drawing/2012/chart" uri="{02D57815-91ED-43cb-92C2-25804820EDAC}">
                  <c15:fullRef>
                    <c15:sqref>Quarterly!$AA$16:$AA$22</c15:sqref>
                  </c15:fullRef>
                </c:ext>
              </c:extLst>
              <c:f>Quarterly!$AA$17:$AA$22</c:f>
              <c:numCache>
                <c:formatCode>_(* #,##0_);_(* \(#,##0\);_(* "-"??_);_(@_)</c:formatCode>
                <c:ptCount val="6"/>
                <c:pt idx="0">
                  <c:v>305928.16600000003</c:v>
                </c:pt>
                <c:pt idx="1">
                  <c:v>256865.87599999999</c:v>
                </c:pt>
                <c:pt idx="2">
                  <c:v>282351.94800000003</c:v>
                </c:pt>
                <c:pt idx="3">
                  <c:v>366578.79599999997</c:v>
                </c:pt>
                <c:pt idx="4">
                  <c:v>362893.86199999996</c:v>
                </c:pt>
                <c:pt idx="5">
                  <c:v>301381.72099999996</c:v>
                </c:pt>
              </c:numCache>
            </c:numRef>
          </c:val>
          <c:smooth val="0"/>
          <c:extLst>
            <c:ext xmlns:c16="http://schemas.microsoft.com/office/drawing/2014/chart" uri="{C3380CC4-5D6E-409C-BE32-E72D297353CC}">
              <c16:uniqueId val="{00000003-7E0C-407A-95F2-3EDA91667EDB}"/>
            </c:ext>
          </c:extLst>
        </c:ser>
        <c:dLbls>
          <c:showLegendKey val="0"/>
          <c:showVal val="0"/>
          <c:showCatName val="0"/>
          <c:showSerName val="0"/>
          <c:showPercent val="0"/>
          <c:showBubbleSize val="0"/>
        </c:dLbls>
        <c:marker val="1"/>
        <c:smooth val="0"/>
        <c:axId val="1952058752"/>
        <c:axId val="1952057920"/>
      </c:lineChart>
      <c:catAx>
        <c:axId val="19520587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7920"/>
        <c:crosses val="autoZero"/>
        <c:auto val="1"/>
        <c:lblAlgn val="ctr"/>
        <c:lblOffset val="100"/>
        <c:noMultiLvlLbl val="0"/>
      </c:catAx>
      <c:valAx>
        <c:axId val="1952057920"/>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52058752"/>
        <c:crosses val="autoZero"/>
        <c:crossBetween val="between"/>
      </c:valAx>
      <c:spPr>
        <a:noFill/>
        <a:ln>
          <a:noFill/>
        </a:ln>
        <a:effectLst/>
      </c:spPr>
    </c:plotArea>
    <c:legend>
      <c:legendPos val="b"/>
      <c:layout>
        <c:manualLayout>
          <c:xMode val="edge"/>
          <c:yMode val="edge"/>
          <c:x val="0.11657624734707205"/>
          <c:y val="0.10491792203196255"/>
          <c:w val="0.70621302379665385"/>
          <c:h val="6.5683586426696666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solidFill>
            <a:schemeClr val="tx1"/>
          </a:solidFill>
          <a:latin typeface="Arial" panose="020B0604020202020204" pitchFamily="34" charset="0"/>
          <a:cs typeface="Arial" panose="020B0604020202020204" pitchFamily="34" charset="0"/>
        </a:defRPr>
      </a:pPr>
      <a:endParaRPr lang="en-US"/>
    </a:p>
  </c:txPr>
  <c:printSettings>
    <c:headerFooter/>
    <c:pageMargins l="0.7" r="0.7" t="0.75" b="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a16="http://schemas.microsoft.com/office/drawing/2014/main" xmlns:c="http://schemas.openxmlformats.org/drawingml/2006/chart" xmlns:r="http://schemas.openxmlformats.org/officeDocument/2006/relationships" xmlns:xdr="http://schemas.openxmlformats.org/drawingml/2006/spreadsheetDrawing" xmlns:a="http://schemas.openxmlformats.org/drawingml/2006/main">
  <xdr:twoCellAnchor>
    <xdr:from>
      <xdr:col>0</xdr:col>
      <xdr:colOff>400955</xdr:colOff>
      <xdr:row>0</xdr:row>
      <xdr:rowOff>175979</xdr:rowOff>
    </xdr:from>
    <xdr:to>
      <xdr:col>21</xdr:col>
      <xdr:colOff>343805</xdr:colOff>
      <xdr:row>34</xdr:row>
      <xdr:rowOff>100686</xdr:rowOff>
    </xdr:to>
    <xdr:graphicFrame macro="">
      <xdr:nvGraphicFramePr>
        <xdr:cNvPr id="7" name="Chart 3" descr="" title="">
          <a:extLst>
            <a:ext uri="{FF2B5EF4-FFF2-40B4-BE49-F238E27FC236}">
              <a16:creationId xmlns:a16="http://schemas.microsoft.com/office/drawing/2014/main" id="{2FAFE477-C013-4951-9F85-30D617A1D7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249461</xdr:colOff>
      <xdr:row>37</xdr:row>
      <xdr:rowOff>77106</xdr:rowOff>
    </xdr:from>
    <xdr:to>
      <xdr:col>21</xdr:col>
      <xdr:colOff>192311</xdr:colOff>
      <xdr:row>71</xdr:row>
      <xdr:rowOff>6349</xdr:rowOff>
    </xdr:to>
    <xdr:graphicFrame macro="">
      <xdr:nvGraphicFramePr>
        <xdr:cNvPr id="6" name="Chart 3" descr="" title="">
          <a:extLst>
            <a:ext uri="{FF2B5EF4-FFF2-40B4-BE49-F238E27FC236}">
              <a16:creationId xmlns:a16="http://schemas.microsoft.com/office/drawing/2014/main" id="{1652CEAD-5D9F-4D49-BD68-18C97106A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565604</xdr:colOff>
      <xdr:row>74</xdr:row>
      <xdr:rowOff>76202</xdr:rowOff>
    </xdr:from>
    <xdr:to>
      <xdr:col>20</xdr:col>
      <xdr:colOff>546029</xdr:colOff>
      <xdr:row>107</xdr:row>
      <xdr:rowOff>137258</xdr:rowOff>
    </xdr:to>
    <xdr:graphicFrame macro="">
      <xdr:nvGraphicFramePr>
        <xdr:cNvPr id="31" name="Chart 3" descr="" title="">
          <a:extLst>
            <a:ext uri="{FF2B5EF4-FFF2-40B4-BE49-F238E27FC236}">
              <a16:creationId xmlns:a16="http://schemas.microsoft.com/office/drawing/2014/main" id="{F4EF3CBB-A384-4D35-8E06-5CC684FFEF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391884</xdr:colOff>
      <xdr:row>114</xdr:row>
      <xdr:rowOff>145141</xdr:rowOff>
    </xdr:from>
    <xdr:to>
      <xdr:col>21</xdr:col>
      <xdr:colOff>334734</xdr:colOff>
      <xdr:row>148</xdr:row>
      <xdr:rowOff>74384</xdr:rowOff>
    </xdr:to>
    <xdr:graphicFrame macro="">
      <xdr:nvGraphicFramePr>
        <xdr:cNvPr id="12" name="Chart 3" descr="" title="">
          <a:extLst>
            <a:ext uri="{FF2B5EF4-FFF2-40B4-BE49-F238E27FC236}">
              <a16:creationId xmlns:a16="http://schemas.microsoft.com/office/drawing/2014/main" id="{602C0497-5324-486A-9D44-234744F72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383264</xdr:colOff>
      <xdr:row>1</xdr:row>
      <xdr:rowOff>102505</xdr:rowOff>
    </xdr:from>
    <xdr:to>
      <xdr:col>42</xdr:col>
      <xdr:colOff>323393</xdr:colOff>
      <xdr:row>35</xdr:row>
      <xdr:rowOff>21316</xdr:rowOff>
    </xdr:to>
    <xdr:graphicFrame macro="">
      <xdr:nvGraphicFramePr>
        <xdr:cNvPr id="5" name="Chart 3" descr="" title="">
          <a:extLst>
            <a:ext uri="{FF2B5EF4-FFF2-40B4-BE49-F238E27FC236}">
              <a16:creationId xmlns:a16="http://schemas.microsoft.com/office/drawing/2014/main" id="{D514C554-3C17-4A5B-A787-47EF88E25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463548</xdr:colOff>
      <xdr:row>37</xdr:row>
      <xdr:rowOff>93889</xdr:rowOff>
    </xdr:from>
    <xdr:to>
      <xdr:col>42</xdr:col>
      <xdr:colOff>409119</xdr:colOff>
      <xdr:row>71</xdr:row>
      <xdr:rowOff>29482</xdr:rowOff>
    </xdr:to>
    <xdr:graphicFrame macro="">
      <xdr:nvGraphicFramePr>
        <xdr:cNvPr id="24" name="Chart 3" descr="" title="">
          <a:extLst>
            <a:ext uri="{FF2B5EF4-FFF2-40B4-BE49-F238E27FC236}">
              <a16:creationId xmlns:a16="http://schemas.microsoft.com/office/drawing/2014/main" id="{848720D6-5E76-4C4C-985B-E5A6D38964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105677</xdr:colOff>
      <xdr:row>74</xdr:row>
      <xdr:rowOff>161470</xdr:rowOff>
    </xdr:from>
    <xdr:to>
      <xdr:col>43</xdr:col>
      <xdr:colOff>51248</xdr:colOff>
      <xdr:row>108</xdr:row>
      <xdr:rowOff>92074</xdr:rowOff>
    </xdr:to>
    <xdr:graphicFrame macro="">
      <xdr:nvGraphicFramePr>
        <xdr:cNvPr id="20" name="Chart 3" descr="" title="">
          <a:extLst>
            <a:ext uri="{FF2B5EF4-FFF2-40B4-BE49-F238E27FC236}">
              <a16:creationId xmlns:a16="http://schemas.microsoft.com/office/drawing/2014/main" id="{15DD5164-9F37-493E-9164-1C3213072C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22</xdr:col>
      <xdr:colOff>92977</xdr:colOff>
      <xdr:row>114</xdr:row>
      <xdr:rowOff>145141</xdr:rowOff>
    </xdr:from>
    <xdr:to>
      <xdr:col>43</xdr:col>
      <xdr:colOff>38548</xdr:colOff>
      <xdr:row>148</xdr:row>
      <xdr:rowOff>70302</xdr:rowOff>
    </xdr:to>
    <xdr:graphicFrame macro="">
      <xdr:nvGraphicFramePr>
        <xdr:cNvPr id="32" name="Chart 3" descr="" title="">
          <a:extLst>
            <a:ext uri="{FF2B5EF4-FFF2-40B4-BE49-F238E27FC236}">
              <a16:creationId xmlns:a16="http://schemas.microsoft.com/office/drawing/2014/main" id="{544D2082-E9BC-475F-B7D8-D2A5FD10E5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88990</xdr:colOff>
      <xdr:row>150</xdr:row>
      <xdr:rowOff>85453</xdr:rowOff>
    </xdr:from>
    <xdr:to>
      <xdr:col>22</xdr:col>
      <xdr:colOff>28030</xdr:colOff>
      <xdr:row>184</xdr:row>
      <xdr:rowOff>10160</xdr:rowOff>
    </xdr:to>
    <xdr:graphicFrame macro="">
      <xdr:nvGraphicFramePr>
        <xdr:cNvPr id="34" name="Chart 3" descr="" title="">
          <a:extLst>
            <a:ext uri="{FF2B5EF4-FFF2-40B4-BE49-F238E27FC236}">
              <a16:creationId xmlns:a16="http://schemas.microsoft.com/office/drawing/2014/main" id="{9341893C-7335-42B9-A8FD-5BA4A309A3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xdr:col>
      <xdr:colOff>346528</xdr:colOff>
      <xdr:row>150</xdr:row>
      <xdr:rowOff>159657</xdr:rowOff>
    </xdr:from>
    <xdr:to>
      <xdr:col>43</xdr:col>
      <xdr:colOff>296998</xdr:colOff>
      <xdr:row>184</xdr:row>
      <xdr:rowOff>82459</xdr:rowOff>
    </xdr:to>
    <xdr:graphicFrame macro="">
      <xdr:nvGraphicFramePr>
        <xdr:cNvPr id="35" name="Chart 3" descr="" title="">
          <a:extLst>
            <a:ext uri="{FF2B5EF4-FFF2-40B4-BE49-F238E27FC236}">
              <a16:creationId xmlns:a16="http://schemas.microsoft.com/office/drawing/2014/main" id="{92F2F3FB-4B46-4651-9022-170B448A46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thm15="http://schemas.microsoft.com/office/thememl/2012/main" xmlns:a="http://schemas.openxmlformats.org/drawingml/2006/main" name="Office Theme">
  <a:themeElements>
    <a:clrScheme name="LUMA Energy">
      <a:dk1>
        <a:sysClr val="windowText" lastClr="000000"/>
      </a:dk1>
      <a:lt1>
        <a:sysClr val="window" lastClr="FFFFFF"/>
      </a:lt1>
      <a:dk2>
        <a:srgbClr val="44546A"/>
      </a:dk2>
      <a:lt2>
        <a:srgbClr val="E7E6E6"/>
      </a:lt2>
      <a:accent1>
        <a:srgbClr val="78BE21"/>
      </a:accent1>
      <a:accent2>
        <a:srgbClr val="17214C"/>
      </a:accent2>
      <a:accent3>
        <a:srgbClr val="49B7E9"/>
      </a:accent3>
      <a:accent4>
        <a:srgbClr val="658D1B"/>
      </a:accent4>
      <a:accent5>
        <a:srgbClr val="FFC72C"/>
      </a:accent5>
      <a:accent6>
        <a:srgbClr val="E5E1E6"/>
      </a:accent6>
      <a:hlink>
        <a:srgbClr val="375C2C"/>
      </a:hlink>
      <a:folHlink>
        <a:srgbClr val="DB6B3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D406A14B-FE2E-4CD2-ABF4-B976229C9C65}" mc:Ignorable="x14ac xr xr2 xr3">
  <x:dimension ref="A2:AP121"/>
  <x:sheetViews>
    <x:sheetView showGridLines="0" zoomScale="85" zoomScaleNormal="85" workbookViewId="0">
      <x:pane xSplit="2" ySplit="4" topLeftCell="C42" activePane="bottomRight" state="frozen"/>
      <x:selection pane="topRight" activeCell="C4" sqref="C4"/>
      <x:selection pane="bottomLeft" activeCell="C4" sqref="C4"/>
      <x:selection pane="bottomRight" activeCell="D61" sqref="D61"/>
    </x:sheetView>
  </x:sheetViews>
  <x:sheetFormatPr defaultColWidth="8.7109375" defaultRowHeight="15.95" customHeight="1" x14ac:dyDescent="0.2"/>
  <x:cols>
    <x:col min="1" max="1" width="11.7109375" style="4" bestFit="1" customWidth="1"/>
    <x:col min="2" max="2" width="17.7109375" style="4" customWidth="1"/>
    <x:col min="3" max="4" width="18.42578125" style="4" bestFit="1" customWidth="1"/>
    <x:col min="5" max="5" width="17.5703125" style="4" bestFit="1" customWidth="1"/>
    <x:col min="6" max="6" width="16.28515625" style="4" bestFit="1" customWidth="1"/>
    <x:col min="7" max="7" width="12.42578125" style="4" bestFit="1" customWidth="1"/>
    <x:col min="8" max="12" width="13.5703125" style="4" customWidth="1"/>
    <x:col min="13" max="13" width="22.28515625" style="4" bestFit="1" customWidth="1"/>
    <x:col min="14" max="17" width="13.5703125" style="4" customWidth="1"/>
    <x:col min="18" max="18" width="20.42578125" style="4" bestFit="1" customWidth="1"/>
    <x:col min="19" max="19" width="18.42578125" style="4" bestFit="1" customWidth="1"/>
    <x:col min="20" max="20" width="17" style="4" bestFit="1" customWidth="1"/>
    <x:col min="21" max="21" width="16.28515625" style="4" bestFit="1" customWidth="1"/>
    <x:col min="22" max="22" width="14.5703125" style="4" bestFit="1" customWidth="1"/>
    <x:col min="23" max="23" width="20.42578125" style="4" bestFit="1" customWidth="1"/>
    <x:col min="24" max="24" width="18.42578125" style="4" bestFit="1" customWidth="1"/>
    <x:col min="25" max="25" width="17.5703125" style="4" bestFit="1" customWidth="1"/>
    <x:col min="26" max="27" width="16.28515625" style="4" bestFit="1" customWidth="1"/>
    <x:col min="28" max="29" width="18.42578125" style="4" bestFit="1" customWidth="1"/>
    <x:col min="30" max="30" width="17" style="4" bestFit="1" customWidth="1"/>
    <x:col min="31" max="31" width="16.28515625" style="4" bestFit="1" customWidth="1"/>
    <x:col min="32" max="32" width="14.5703125" style="4" bestFit="1" customWidth="1"/>
    <x:col min="33" max="33" width="20.42578125" style="4" bestFit="1" customWidth="1"/>
    <x:col min="34" max="34" width="17.5703125" style="4" bestFit="1" customWidth="1"/>
    <x:col min="35" max="35" width="17" style="4" bestFit="1" customWidth="1"/>
    <x:col min="36" max="36" width="16.28515625" style="4" bestFit="1" customWidth="1"/>
    <x:col min="37" max="37" width="14.5703125" style="4" bestFit="1" customWidth="1"/>
    <x:col min="38" max="38" width="21.42578125" style="4" customWidth="1"/>
    <x:col min="39" max="39" width="8.7109375" style="4"/>
    <x:col min="40" max="40" width="9.5703125" style="4" bestFit="1" customWidth="1"/>
    <x:col min="41" max="16384" width="8.7109375" style="4"/>
  </x:cols>
  <x:sheetData>
    <x:row r="2" spans="1:42" ht="15.95" customHeight="1" x14ac:dyDescent="0.2">
      <x:c r="A2" s="29"/>
      <x:c r="B2" s="29"/>
      <x:c r="C2" s="30"/>
      <x:c r="D2" s="30"/>
      <x:c r="E2" s="30"/>
      <x:c r="F2" s="30"/>
      <x:c r="G2" s="30"/>
      <x:c r="H2" s="29"/>
      <x:c r="I2" s="29"/>
      <x:c r="J2" s="29"/>
      <x:c r="K2" s="29"/>
      <x:c r="L2" s="29"/>
      <x:c r="M2" s="29"/>
      <x:c r="N2" s="29"/>
      <x:c r="O2" s="29"/>
      <x:c r="P2" s="29"/>
      <x:c r="Q2" s="29"/>
      <x:c r="R2" s="29"/>
      <x:c r="S2" s="29"/>
      <x:c r="T2" s="29"/>
      <x:c r="U2" s="29"/>
      <x:c r="V2" s="29"/>
      <x:c r="W2" s="29"/>
      <x:c r="X2" s="29"/>
      <x:c r="Y2" s="29"/>
      <x:c r="Z2" s="29"/>
      <x:c r="AA2" s="29"/>
      <x:c r="AB2" s="29"/>
      <x:c r="AC2" s="29"/>
      <x:c r="AD2" s="29"/>
      <x:c r="AE2" s="29"/>
      <x:c r="AF2" s="29"/>
      <x:c r="AG2" s="29"/>
      <x:c r="AH2" s="29"/>
      <x:c r="AI2" s="29"/>
      <x:c r="AJ2" s="29"/>
      <x:c r="AK2" s="29"/>
      <x:c r="AL2" s="29"/>
      <x:c r="AM2" s="29"/>
      <x:c r="AN2" s="29"/>
      <x:c r="AO2" s="29"/>
      <x:c r="AP2" s="29"/>
    </x:row>
    <x:row r="3" spans="1:42" ht="15.95" customHeight="1" x14ac:dyDescent="0.25">
      <x:c r="A3" s="29"/>
      <x:c r="B3" s="11"/>
      <x:c r="C3" s="12" t="s">
        <x:v>0</x:v>
      </x:c>
      <x:c r="D3" s="12"/>
      <x:c r="E3" s="12"/>
      <x:c r="F3" s="12"/>
      <x:c r="G3" s="13"/>
      <x:c r="H3" s="14" t="s">
        <x:v>1</x:v>
      </x:c>
      <x:c r="I3" s="14"/>
      <x:c r="J3" s="14"/>
      <x:c r="K3" s="14"/>
      <x:c r="L3" s="15"/>
      <x:c r="M3" s="12" t="s">
        <x:v>2</x:v>
      </x:c>
      <x:c r="N3" s="12"/>
      <x:c r="O3" s="12"/>
      <x:c r="P3" s="12"/>
      <x:c r="Q3" s="12"/>
      <x:c r="R3" s="14" t="s">
        <x:v>3</x:v>
      </x:c>
      <x:c r="S3" s="14"/>
      <x:c r="T3" s="14"/>
      <x:c r="U3" s="14"/>
      <x:c r="V3" s="14"/>
      <x:c r="W3" s="12" t="s">
        <x:v>4</x:v>
      </x:c>
      <x:c r="X3" s="12"/>
      <x:c r="Y3" s="12"/>
      <x:c r="Z3" s="12"/>
      <x:c r="AA3" s="12"/>
      <x:c r="AB3" s="14" t="s">
        <x:v>5</x:v>
      </x:c>
      <x:c r="AC3" s="14"/>
      <x:c r="AD3" s="14"/>
      <x:c r="AE3" s="14"/>
      <x:c r="AF3" s="15"/>
      <x:c r="AG3" s="12" t="s">
        <x:v>6</x:v>
      </x:c>
      <x:c r="AH3" s="12"/>
      <x:c r="AI3" s="12"/>
      <x:c r="AJ3" s="12"/>
      <x:c r="AK3" s="12"/>
      <x:c r="AL3" s="29"/>
      <x:c r="AM3" s="29"/>
      <x:c r="AN3" s="29"/>
      <x:c r="AO3" s="29"/>
      <x:c r="AP3" s="29"/>
    </x:row>
    <x:row r="4" spans="1:42" ht="15.95" customHeight="1" x14ac:dyDescent="0.25">
      <x:c r="A4" s="29"/>
      <x:c r="B4" s="16" t="s">
        <x:v>7</x:v>
      </x:c>
      <x:c r="C4" s="17" t="s">
        <x:v>8</x:v>
      </x:c>
      <x:c r="D4" s="17" t="s">
        <x:v>9</x:v>
      </x:c>
      <x:c r="E4" s="17" t="s">
        <x:v>10</x:v>
      </x:c>
      <x:c r="F4" s="18" t="s">
        <x:v>11</x:v>
      </x:c>
      <x:c r="G4" s="19" t="s">
        <x:v>12</x:v>
      </x:c>
      <x:c r="H4" s="20" t="s">
        <x:v>8</x:v>
      </x:c>
      <x:c r="I4" s="20" t="s">
        <x:v>9</x:v>
      </x:c>
      <x:c r="J4" s="20" t="s">
        <x:v>10</x:v>
      </x:c>
      <x:c r="K4" s="21" t="s">
        <x:v>11</x:v>
      </x:c>
      <x:c r="L4" s="22" t="s">
        <x:v>12</x:v>
      </x:c>
      <x:c r="M4" s="17" t="s">
        <x:v>8</x:v>
      </x:c>
      <x:c r="N4" s="17" t="s">
        <x:v>9</x:v>
      </x:c>
      <x:c r="O4" s="17" t="s">
        <x:v>10</x:v>
      </x:c>
      <x:c r="P4" s="18" t="s">
        <x:v>11</x:v>
      </x:c>
      <x:c r="Q4" s="19" t="s">
        <x:v>12</x:v>
      </x:c>
      <x:c r="R4" s="20" t="s">
        <x:v>8</x:v>
      </x:c>
      <x:c r="S4" s="20" t="s">
        <x:v>9</x:v>
      </x:c>
      <x:c r="T4" s="20" t="s">
        <x:v>10</x:v>
      </x:c>
      <x:c r="U4" s="21" t="s">
        <x:v>11</x:v>
      </x:c>
      <x:c r="V4" s="22" t="s">
        <x:v>12</x:v>
      </x:c>
      <x:c r="W4" s="17" t="s">
        <x:v>8</x:v>
      </x:c>
      <x:c r="X4" s="17" t="s">
        <x:v>9</x:v>
      </x:c>
      <x:c r="Y4" s="17" t="s">
        <x:v>10</x:v>
      </x:c>
      <x:c r="Z4" s="18" t="s">
        <x:v>11</x:v>
      </x:c>
      <x:c r="AA4" s="19" t="s">
        <x:v>12</x:v>
      </x:c>
      <x:c r="AB4" s="20" t="s">
        <x:v>8</x:v>
      </x:c>
      <x:c r="AC4" s="20" t="s">
        <x:v>9</x:v>
      </x:c>
      <x:c r="AD4" s="20" t="s">
        <x:v>10</x:v>
      </x:c>
      <x:c r="AE4" s="21" t="s">
        <x:v>11</x:v>
      </x:c>
      <x:c r="AF4" s="22" t="s">
        <x:v>12</x:v>
      </x:c>
      <x:c r="AG4" s="17" t="s">
        <x:v>8</x:v>
      </x:c>
      <x:c r="AH4" s="17" t="s">
        <x:v>9</x:v>
      </x:c>
      <x:c r="AI4" s="17" t="s">
        <x:v>10</x:v>
      </x:c>
      <x:c r="AJ4" s="18" t="s">
        <x:v>11</x:v>
      </x:c>
      <x:c r="AK4" s="19" t="s">
        <x:v>12</x:v>
      </x:c>
      <x:c r="AL4" s="29"/>
      <x:c r="AM4" s="29"/>
      <x:c r="AN4" s="29"/>
      <x:c r="AO4" s="29"/>
      <x:c r="AP4" s="29"/>
    </x:row>
    <x:row r="5" spans="1:42" ht="15.95" customHeight="1" x14ac:dyDescent="0.2">
      <x:c r="A5" s="47"/>
      <x:c r="B5" s="31">
        <x:v>44378</x:v>
      </x:c>
      <x:c r="C5" s="53">
        <x:v>32117</x:v>
      </x:c>
      <x:c r="D5" s="53">
        <x:v>1085</x:v>
      </x:c>
      <x:c r="E5" s="53">
        <x:v>20</x:v>
      </x:c>
      <x:c r="F5" s="53">
        <x:v>100</x:v>
      </x:c>
      <x:c r="G5" s="10">
        <x:f t="shared" ref="G5:G61" si="0">SUM(C5:F5)</x:f>
        <x:v>33322</x:v>
      </x:c>
      <x:c r="H5" s="43">
        <x:v>189556.266899996</x:v>
      </x:c>
      <x:c r="I5" s="43">
        <x:v>58444.310000000012</x:v>
      </x:c>
      <x:c r="J5" s="43">
        <x:v>9553.5499999999993</x:v>
      </x:c>
      <x:c r="K5" s="43">
        <x:v>2707.1640000000011</x:v>
      </x:c>
      <x:c r="L5" s="10">
        <x:f t="shared" ref="L5:L45" si="1">SUM(H5:K5)</x:f>
        <x:v>260261.29089999601</x:v>
      </x:c>
      <x:c r="M5" s="43">
        <x:v>30198</x:v>
      </x:c>
      <x:c r="N5" s="43">
        <x:v>1022</x:v>
      </x:c>
      <x:c r="O5" s="43">
        <x:v>19</x:v>
      </x:c>
      <x:c r="P5" s="43">
        <x:v>96</x:v>
      </x:c>
      <x:c r="Q5" s="10">
        <x:f t="shared" ref="Q5:Q61" si="2">SUM(M5:P5)</x:f>
        <x:v>31335</x:v>
      </x:c>
      <x:c r="R5" s="43">
        <x:v>11419672.92200001</x:v>
      </x:c>
      <x:c r="S5" s="43">
        <x:v>2116138.378</x:v>
      </x:c>
      <x:c r="T5" s="43">
        <x:v>210018</x:v>
      </x:c>
      <x:c r="U5" s="43">
        <x:v>78917</x:v>
      </x:c>
      <x:c r="V5" s="10">
        <x:f t="shared" ref="V5:V16" si="3">SUM(R5:U5)</x:f>
        <x:v>13824746.30000001</x:v>
      </x:c>
      <x:c r="W5" s="43">
        <x:v>17510606</x:v>
      </x:c>
      <x:c r="X5" s="43">
        <x:v>10021679</x:v>
      </x:c>
      <x:c r="Y5" s="43">
        <x:v>6086917</x:v>
      </x:c>
      <x:c r="Z5" s="43">
        <x:v>345492</x:v>
      </x:c>
      <x:c r="AA5" s="10">
        <x:f t="shared" ref="AA5:AA16" si="4">SUM(W5:Z5)</x:f>
        <x:v>33964694</x:v>
      </x:c>
      <x:c r="AB5" s="43">
        <x:v>6473761</x:v>
      </x:c>
      <x:c r="AC5" s="43">
        <x:v>6466080</x:v>
      </x:c>
      <x:c r="AD5" s="43">
        <x:v>5892299</x:v>
      </x:c>
      <x:c r="AE5" s="43">
        <x:v>211659</x:v>
      </x:c>
      <x:c r="AF5" s="10">
        <x:f t="shared" ref="AF5:AF16" si="5">SUM(AB5:AE5)</x:f>
        <x:v>19043799</x:v>
      </x:c>
      <x:c r="AG5" s="32">
        <x:f>W5-AB5</x:f>
        <x:v>11036845</x:v>
      </x:c>
      <x:c r="AH5" s="32">
        <x:f t="shared" ref="AH5:AJ20" si="6">X5-AC5</x:f>
        <x:v>3555599</x:v>
      </x:c>
      <x:c r="AI5" s="32">
        <x:f t="shared" si="6"/>
        <x:v>194618</x:v>
      </x:c>
      <x:c r="AJ5" s="32">
        <x:f t="shared" si="6"/>
        <x:v>133833</x:v>
      </x:c>
      <x:c r="AK5" s="32">
        <x:f>SUM(AG5:AJ5)</x:f>
        <x:v>14920895</x:v>
      </x:c>
      <x:c r="AL5" s="29"/>
      <x:c r="AM5" s="29"/>
      <x:c r="AN5" s="29"/>
      <x:c r="AO5" s="29"/>
      <x:c r="AP5" s="29"/>
    </x:row>
    <x:row r="6" spans="1:42" ht="15.95" customHeight="1" x14ac:dyDescent="0.2">
      <x:c r="A6" s="49"/>
      <x:c r="B6" s="31">
        <x:v>44409</x:v>
      </x:c>
      <x:c r="C6" s="53">
        <x:v>33777</x:v>
      </x:c>
      <x:c r="D6" s="53">
        <x:v>1108</x:v>
      </x:c>
      <x:c r="E6" s="53">
        <x:v>20</x:v>
      </x:c>
      <x:c r="F6" s="53">
        <x:v>101</x:v>
      </x:c>
      <x:c r="G6" s="10">
        <x:f t="shared" si="0"/>
        <x:v>35006</x:v>
      </x:c>
      <x:c r="H6" s="43">
        <x:v>199280.37489999639</x:v>
      </x:c>
      <x:c r="I6" s="43">
        <x:v>59147.305000000073</x:v>
      </x:c>
      <x:c r="J6" s="43">
        <x:v>9553.5499999999993</x:v>
      </x:c>
      <x:c r="K6" s="43">
        <x:v>2720.764000000001</x:v>
      </x:c>
      <x:c r="L6" s="10">
        <x:f t="shared" si="1"/>
        <x:v>270701.99389999651</x:v>
      </x:c>
      <x:c r="M6" s="43">
        <x:v>32621</x:v>
      </x:c>
      <x:c r="N6" s="43">
        <x:v>1061</x:v>
      </x:c>
      <x:c r="O6" s="43">
        <x:v>19</x:v>
      </x:c>
      <x:c r="P6" s="43">
        <x:v>90</x:v>
      </x:c>
      <x:c r="Q6" s="10">
        <x:f t="shared" si="2"/>
        <x:v>33791</x:v>
      </x:c>
      <x:c r="R6" s="43">
        <x:v>13126899.401000001</x:v>
      </x:c>
      <x:c r="S6" s="43">
        <x:v>3399192.7940000012</x:v>
      </x:c>
      <x:c r="T6" s="43">
        <x:v>282720</x:v>
      </x:c>
      <x:c r="U6" s="43">
        <x:v>81159</x:v>
      </x:c>
      <x:c r="V6" s="10">
        <x:f t="shared" si="3"/>
        <x:v>16889971.195</x:v>
      </x:c>
      <x:c r="W6" s="43">
        <x:v>20858214</x:v>
      </x:c>
      <x:c r="X6" s="43">
        <x:v>12665677</x:v>
      </x:c>
      <x:c r="Y6" s="43">
        <x:v>6384456</x:v>
      </x:c>
      <x:c r="Z6" s="43">
        <x:v>340467</x:v>
      </x:c>
      <x:c r="AA6" s="10">
        <x:f t="shared" si="4"/>
        <x:v>40248814</x:v>
      </x:c>
      <x:c r="AB6" s="43">
        <x:v>7943721</x:v>
      </x:c>
      <x:c r="AC6" s="43">
        <x:v>9386795</x:v>
      </x:c>
      <x:c r="AD6" s="43">
        <x:v>6123076</x:v>
      </x:c>
      <x:c r="AE6" s="43">
        <x:v>227870</x:v>
      </x:c>
      <x:c r="AF6" s="10">
        <x:f t="shared" si="5"/>
        <x:v>23681462</x:v>
      </x:c>
      <x:c r="AG6" s="32">
        <x:f>W6-AB6</x:f>
        <x:v>12914493</x:v>
      </x:c>
      <x:c r="AH6" s="32">
        <x:f t="shared" si="6"/>
        <x:v>3278882</x:v>
      </x:c>
      <x:c r="AI6" s="32">
        <x:f t="shared" si="6"/>
        <x:v>261380</x:v>
      </x:c>
      <x:c r="AJ6" s="32">
        <x:f t="shared" si="6"/>
        <x:v>112597</x:v>
      </x:c>
      <x:c r="AK6" s="32">
        <x:f t="shared" ref="AK6:AK37" si="7">SUM(AG6:AJ6)</x:f>
        <x:v>16567352</x:v>
      </x:c>
      <x:c r="AL6" s="29"/>
      <x:c r="AM6" s="29"/>
      <x:c r="AN6" s="29"/>
      <x:c r="AO6" s="29"/>
      <x:c r="AP6" s="29"/>
    </x:row>
    <x:row r="7" spans="1:42" ht="15.95" customHeight="1" x14ac:dyDescent="0.2">
      <x:c r="A7" s="49"/>
      <x:c r="B7" s="31">
        <x:v>44440</x:v>
      </x:c>
      <x:c r="C7" s="53">
        <x:v>35056</x:v>
      </x:c>
      <x:c r="D7" s="53">
        <x:v>1128</x:v>
      </x:c>
      <x:c r="E7" s="53">
        <x:v>20</x:v>
      </x:c>
      <x:c r="F7" s="53">
        <x:v>103</x:v>
      </x:c>
      <x:c r="G7" s="10">
        <x:f t="shared" si="0"/>
        <x:v>36307</x:v>
      </x:c>
      <x:c r="H7" s="43">
        <x:v>206832.5118999944</x:v>
      </x:c>
      <x:c r="I7" s="43">
        <x:v>59492.315000000053</x:v>
      </x:c>
      <x:c r="J7" s="43">
        <x:v>9553.5500000000011</x:v>
      </x:c>
      <x:c r="K7" s="43">
        <x:v>2765.0640000000012</x:v>
      </x:c>
      <x:c r="L7" s="10">
        <x:f t="shared" si="1"/>
        <x:v>278643.44089999446</x:v>
      </x:c>
      <x:c r="M7" s="43">
        <x:v>34191</x:v>
      </x:c>
      <x:c r="N7" s="43">
        <x:v>1089</x:v>
      </x:c>
      <x:c r="O7" s="43">
        <x:v>18</x:v>
      </x:c>
      <x:c r="P7" s="43">
        <x:v>99</x:v>
      </x:c>
      <x:c r="Q7" s="10">
        <x:f t="shared" si="2"/>
        <x:v>35397</x:v>
      </x:c>
      <x:c r="R7" s="43">
        <x:v>13729729.38900001</x:v>
      </x:c>
      <x:c r="S7" s="43">
        <x:v>1923932.78</x:v>
      </x:c>
      <x:c r="T7" s="43">
        <x:v>192660</x:v>
      </x:c>
      <x:c r="U7" s="43">
        <x:v>89256</x:v>
      </x:c>
      <x:c r="V7" s="10">
        <x:f t="shared" si="3"/>
        <x:v>15935578.169000009</x:v>
      </x:c>
      <x:c r="W7" s="43">
        <x:v>23318144</x:v>
      </x:c>
      <x:c r="X7" s="43">
        <x:v>11840652</x:v>
      </x:c>
      <x:c r="Y7" s="43">
        <x:v>7580167</x:v>
      </x:c>
      <x:c r="Z7" s="43">
        <x:v>399127</x:v>
      </x:c>
      <x:c r="AA7" s="10">
        <x:f t="shared" si="4"/>
        <x:v>43138090</x:v>
      </x:c>
      <x:c r="AB7" s="43">
        <x:v>9381133</x:v>
      </x:c>
      <x:c r="AC7" s="43">
        <x:v>8904983</x:v>
      </x:c>
      <x:c r="AD7" s="43">
        <x:v>7409947</x:v>
      </x:c>
      <x:c r="AE7" s="43">
        <x:v>281543</x:v>
      </x:c>
      <x:c r="AF7" s="10">
        <x:f t="shared" si="5"/>
        <x:v>25977606</x:v>
      </x:c>
      <x:c r="AG7" s="32">
        <x:f t="shared" ref="AG7:AG37" si="8">W7-AB7</x:f>
        <x:v>13937011</x:v>
      </x:c>
      <x:c r="AH7" s="32">
        <x:f t="shared" si="6"/>
        <x:v>2935669</x:v>
      </x:c>
      <x:c r="AI7" s="32">
        <x:f t="shared" si="6"/>
        <x:v>170220</x:v>
      </x:c>
      <x:c r="AJ7" s="32">
        <x:f t="shared" si="6"/>
        <x:v>117584</x:v>
      </x:c>
      <x:c r="AK7" s="32">
        <x:f t="shared" si="7"/>
        <x:v>17160484</x:v>
      </x:c>
      <x:c r="AL7" s="29"/>
      <x:c r="AM7" s="29"/>
      <x:c r="AN7" s="29"/>
      <x:c r="AO7" s="29"/>
      <x:c r="AP7" s="29"/>
    </x:row>
    <x:row r="8" spans="1:42" ht="15.95" customHeight="1" x14ac:dyDescent="0.2">
      <x:c r="A8" s="49"/>
      <x:c r="B8" s="31">
        <x:v>44470</x:v>
      </x:c>
      <x:c r="C8" s="53">
        <x:v>36496</x:v>
      </x:c>
      <x:c r="D8" s="53">
        <x:v>1162</x:v>
      </x:c>
      <x:c r="E8" s="53">
        <x:v>21</x:v>
      </x:c>
      <x:c r="F8" s="53">
        <x:v>107</x:v>
      </x:c>
      <x:c r="G8" s="10">
        <x:f t="shared" si="0"/>
        <x:v>37786</x:v>
      </x:c>
      <x:c r="H8" s="43">
        <x:v>215265.23789999291</x:v>
      </x:c>
      <x:c r="I8" s="43">
        <x:v>60167.050000000039</x:v>
      </x:c>
      <x:c r="J8" s="43">
        <x:v>9738.5500000000011</x:v>
      </x:c>
      <x:c r="K8" s="43">
        <x:v>2872.3640000000019</x:v>
      </x:c>
      <x:c r="L8" s="10">
        <x:f t="shared" si="1"/>
        <x:v>288043.20189999294</x:v>
      </x:c>
      <x:c r="M8" s="43">
        <x:v>35867</x:v>
      </x:c>
      <x:c r="N8" s="43">
        <x:v>1145</x:v>
      </x:c>
      <x:c r="O8" s="43">
        <x:v>21</x:v>
      </x:c>
      <x:c r="P8" s="43">
        <x:v>105</x:v>
      </x:c>
      <x:c r="Q8" s="10">
        <x:f t="shared" si="2"/>
        <x:v>37138</x:v>
      </x:c>
      <x:c r="R8" s="43">
        <x:v>13230752.488000009</x:v>
      </x:c>
      <x:c r="S8" s="43">
        <x:v>1783853.5379999999</x:v>
      </x:c>
      <x:c r="T8" s="43">
        <x:v>272833</x:v>
      </x:c>
      <x:c r="U8" s="43">
        <x:v>120849</x:v>
      </x:c>
      <x:c r="V8" s="10">
        <x:f t="shared" si="3"/>
        <x:v>15408288.02600001</x:v>
      </x:c>
      <x:c r="W8" s="43">
        <x:v>21857568</x:v>
      </x:c>
      <x:c r="X8" s="43">
        <x:v>12499811</x:v>
      </x:c>
      <x:c r="Y8" s="43">
        <x:v>7463945</x:v>
      </x:c>
      <x:c r="Z8" s="43">
        <x:v>369670</x:v>
      </x:c>
      <x:c r="AA8" s="10">
        <x:f t="shared" si="4"/>
        <x:v>42190994</x:v>
      </x:c>
      <x:c r="AB8" s="43">
        <x:v>8788800</x:v>
      </x:c>
      <x:c r="AC8" s="43">
        <x:v>9611307</x:v>
      </x:c>
      <x:c r="AD8" s="43">
        <x:v>7208932</x:v>
      </x:c>
      <x:c r="AE8" s="43">
        <x:v>250666</x:v>
      </x:c>
      <x:c r="AF8" s="10">
        <x:f t="shared" si="5"/>
        <x:v>25859705</x:v>
      </x:c>
      <x:c r="AG8" s="32">
        <x:f t="shared" si="8"/>
        <x:v>13068768</x:v>
      </x:c>
      <x:c r="AH8" s="32">
        <x:f t="shared" si="6"/>
        <x:v>2888504</x:v>
      </x:c>
      <x:c r="AI8" s="32">
        <x:f t="shared" si="6"/>
        <x:v>255013</x:v>
      </x:c>
      <x:c r="AJ8" s="32">
        <x:f t="shared" si="6"/>
        <x:v>119004</x:v>
      </x:c>
      <x:c r="AK8" s="32">
        <x:f t="shared" si="7"/>
        <x:v>16331289</x:v>
      </x:c>
      <x:c r="AL8" s="29"/>
      <x:c r="AM8" s="29"/>
      <x:c r="AN8" s="29"/>
      <x:c r="AO8" s="29"/>
      <x:c r="AP8" s="29"/>
    </x:row>
    <x:row r="9" spans="1:42" ht="15.95" customHeight="1" x14ac:dyDescent="0.2">
      <x:c r="A9" s="49"/>
      <x:c r="B9" s="31">
        <x:v>44501</x:v>
      </x:c>
      <x:c r="C9" s="53">
        <x:v>37898</x:v>
      </x:c>
      <x:c r="D9" s="53">
        <x:v>1191</x:v>
      </x:c>
      <x:c r="E9" s="53">
        <x:v>23</x:v>
      </x:c>
      <x:c r="F9" s="53">
        <x:v>110</x:v>
      </x:c>
      <x:c r="G9" s="10">
        <x:f t="shared" si="0"/>
        <x:v>39222</x:v>
      </x:c>
      <x:c r="H9" s="43">
        <x:v>223411.2718999935</x:v>
      </x:c>
      <x:c r="I9" s="43">
        <x:v>60539.440000000017</x:v>
      </x:c>
      <x:c r="J9" s="43">
        <x:v>9974.4500000000007</x:v>
      </x:c>
      <x:c r="K9" s="43">
        <x:v>2944.0840000000012</x:v>
      </x:c>
      <x:c r="L9" s="10">
        <x:f t="shared" si="1"/>
        <x:v>296869.24589999352</x:v>
      </x:c>
      <x:c r="M9" s="43">
        <x:v>37127</x:v>
      </x:c>
      <x:c r="N9" s="43">
        <x:v>1163</x:v>
      </x:c>
      <x:c r="O9" s="43">
        <x:v>23</x:v>
      </x:c>
      <x:c r="P9" s="43">
        <x:v>110</x:v>
      </x:c>
      <x:c r="Q9" s="10">
        <x:f t="shared" si="2"/>
        <x:v>38423</x:v>
      </x:c>
      <x:c r="R9" s="43">
        <x:v>13640464.86999999</x:v>
      </x:c>
      <x:c r="S9" s="43">
        <x:v>1607697.47</x:v>
      </x:c>
      <x:c r="T9" s="43">
        <x:v>197018</x:v>
      </x:c>
      <x:c r="U9" s="43">
        <x:v>88123</x:v>
      </x:c>
      <x:c r="V9" s="10">
        <x:f t="shared" si="3"/>
        <x:v>15533303.339999991</x:v>
      </x:c>
      <x:c r="W9" s="43">
        <x:v>20843606</x:v>
      </x:c>
      <x:c r="X9" s="43">
        <x:v>12019597</x:v>
      </x:c>
      <x:c r="Y9" s="43">
        <x:v>8040736</x:v>
      </x:c>
      <x:c r="Z9" s="43">
        <x:v>408035</x:v>
      </x:c>
      <x:c r="AA9" s="10">
        <x:f t="shared" si="4"/>
        <x:v>41311974</x:v>
      </x:c>
      <x:c r="AB9" s="43">
        <x:v>8118736</x:v>
      </x:c>
      <x:c r="AC9" s="43">
        <x:v>9345162</x:v>
      </x:c>
      <x:c r="AD9" s="43">
        <x:v>6477701</x:v>
      </x:c>
      <x:c r="AE9" s="43">
        <x:v>291664</x:v>
      </x:c>
      <x:c r="AF9" s="10">
        <x:f t="shared" si="5"/>
        <x:v>24233263</x:v>
      </x:c>
      <x:c r="AG9" s="32">
        <x:f t="shared" si="8"/>
        <x:v>12724870</x:v>
      </x:c>
      <x:c r="AH9" s="32">
        <x:f t="shared" si="6"/>
        <x:v>2674435</x:v>
      </x:c>
      <x:c r="AI9" s="32">
        <x:f t="shared" si="6"/>
        <x:v>1563035</x:v>
      </x:c>
      <x:c r="AJ9" s="32">
        <x:f t="shared" si="6"/>
        <x:v>116371</x:v>
      </x:c>
      <x:c r="AK9" s="32">
        <x:f t="shared" si="7"/>
        <x:v>17078711</x:v>
      </x:c>
      <x:c r="AL9" s="29"/>
      <x:c r="AM9" s="29"/>
      <x:c r="AN9" s="29"/>
      <x:c r="AO9" s="29"/>
      <x:c r="AP9" s="29"/>
    </x:row>
    <x:row r="10" spans="1:42" ht="15.95" customHeight="1" x14ac:dyDescent="0.2">
      <x:c r="A10" s="49"/>
      <x:c r="B10" s="31">
        <x:v>44531</x:v>
      </x:c>
      <x:c r="C10" s="53">
        <x:v>39145</x:v>
      </x:c>
      <x:c r="D10" s="53">
        <x:v>1212</x:v>
      </x:c>
      <x:c r="E10" s="53">
        <x:v>22</x:v>
      </x:c>
      <x:c r="F10" s="53">
        <x:v>112</x:v>
      </x:c>
      <x:c r="G10" s="10">
        <x:f t="shared" si="0"/>
        <x:v>40491</x:v>
      </x:c>
      <x:c r="H10" s="43">
        <x:v>230726.95589999191</x:v>
      </x:c>
      <x:c r="I10" s="43">
        <x:v>61099.105000000032</x:v>
      </x:c>
      <x:c r="J10" s="43">
        <x:v>8544.4500000000007</x:v>
      </x:c>
      <x:c r="K10" s="43">
        <x:v>2991.584000000003</x:v>
      </x:c>
      <x:c r="L10" s="10">
        <x:f t="shared" si="1"/>
        <x:v>303362.09489999199</x:v>
      </x:c>
      <x:c r="M10" s="43">
        <x:v>38907</x:v>
      </x:c>
      <x:c r="N10" s="43">
        <x:v>1202</x:v>
      </x:c>
      <x:c r="O10" s="43">
        <x:v>21</x:v>
      </x:c>
      <x:c r="P10" s="43">
        <x:v>112</x:v>
      </x:c>
      <x:c r="Q10" s="10">
        <x:f t="shared" si="2"/>
        <x:v>40242</x:v>
      </x:c>
      <x:c r="R10" s="43">
        <x:v>13286885.66499999</x:v>
      </x:c>
      <x:c r="S10" s="43">
        <x:v>3313852.8719999981</x:v>
      </x:c>
      <x:c r="T10" s="43">
        <x:v>316900.40000000002</x:v>
      </x:c>
      <x:c r="U10" s="43">
        <x:v>84907</x:v>
      </x:c>
      <x:c r="V10" s="10">
        <x:f t="shared" si="3"/>
        <x:v>17002545.936999988</x:v>
      </x:c>
      <x:c r="W10" s="43">
        <x:v>20959891</x:v>
      </x:c>
      <x:c r="X10" s="43">
        <x:v>12554027</x:v>
      </x:c>
      <x:c r="Y10" s="43">
        <x:v>5445001</x:v>
      </x:c>
      <x:c r="Z10" s="43">
        <x:v>428016</x:v>
      </x:c>
      <x:c r="AA10" s="10">
        <x:f t="shared" si="4"/>
        <x:v>39386935</x:v>
      </x:c>
      <x:c r="AB10" s="43">
        <x:v>8583971</x:v>
      </x:c>
      <x:c r="AC10" s="43">
        <x:v>9863622</x:v>
      </x:c>
      <x:c r="AD10" s="43">
        <x:v>5256801</x:v>
      </x:c>
      <x:c r="AE10" s="43">
        <x:v>328575</x:v>
      </x:c>
      <x:c r="AF10" s="10">
        <x:f t="shared" si="5"/>
        <x:v>24032969</x:v>
      </x:c>
      <x:c r="AG10" s="32">
        <x:f t="shared" si="8"/>
        <x:v>12375920</x:v>
      </x:c>
      <x:c r="AH10" s="32">
        <x:f t="shared" si="6"/>
        <x:v>2690405</x:v>
      </x:c>
      <x:c r="AI10" s="32">
        <x:f t="shared" si="6"/>
        <x:v>188200</x:v>
      </x:c>
      <x:c r="AJ10" s="32">
        <x:f t="shared" si="6"/>
        <x:v>99441</x:v>
      </x:c>
      <x:c r="AK10" s="32">
        <x:f t="shared" si="7"/>
        <x:v>15353966</x:v>
      </x:c>
      <x:c r="AL10" s="29"/>
      <x:c r="AM10" s="29"/>
      <x:c r="AN10" s="29"/>
      <x:c r="AO10" s="29"/>
      <x:c r="AP10" s="29"/>
    </x:row>
    <x:row r="11" spans="1:42" ht="15.95" customHeight="1" x14ac:dyDescent="0.2">
      <x:c r="A11" s="49"/>
      <x:c r="B11" s="31">
        <x:v>44562</x:v>
      </x:c>
      <x:c r="C11" s="53">
        <x:v>40727</x:v>
      </x:c>
      <x:c r="D11" s="53">
        <x:v>1228</x:v>
      </x:c>
      <x:c r="E11" s="53">
        <x:v>23</x:v>
      </x:c>
      <x:c r="F11" s="53">
        <x:v>115</x:v>
      </x:c>
      <x:c r="G11" s="10">
        <x:f t="shared" si="0"/>
        <x:v>42093</x:v>
      </x:c>
      <x:c r="H11" s="43">
        <x:v>239875.5968999922</x:v>
      </x:c>
      <x:c r="I11" s="43">
        <x:v>61447.747000000083</x:v>
      </x:c>
      <x:c r="J11" s="43">
        <x:v>9486.4499999999989</x:v>
      </x:c>
      <x:c r="K11" s="43">
        <x:v>3039.6240000000021</x:v>
      </x:c>
      <x:c r="L11" s="10">
        <x:f t="shared" si="1"/>
        <x:v>313849.41789999232</x:v>
      </x:c>
      <x:c r="M11" s="43">
        <x:v>40581</x:v>
      </x:c>
      <x:c r="N11" s="43">
        <x:v>1220</x:v>
      </x:c>
      <x:c r="O11" s="43">
        <x:v>23</x:v>
      </x:c>
      <x:c r="P11" s="43">
        <x:v>114</x:v>
      </x:c>
      <x:c r="Q11" s="10">
        <x:f t="shared" si="2"/>
        <x:v>41938</x:v>
      </x:c>
      <x:c r="R11" s="43">
        <x:v>13235572.387</x:v>
      </x:c>
      <x:c r="S11" s="43">
        <x:v>3047867.304</x:v>
      </x:c>
      <x:c r="T11" s="43">
        <x:v>251861.4</x:v>
      </x:c>
      <x:c r="U11" s="43">
        <x:v>100472</x:v>
      </x:c>
      <x:c r="V11" s="10">
        <x:f t="shared" si="3"/>
        <x:v>16635773.091</x:v>
      </x:c>
      <x:c r="W11" s="43">
        <x:v>19624360</x:v>
      </x:c>
      <x:c r="X11" s="43">
        <x:v>11500111</x:v>
      </x:c>
      <x:c r="Y11" s="43">
        <x:v>5644836</x:v>
      </x:c>
      <x:c r="Z11" s="43">
        <x:v>429925</x:v>
      </x:c>
      <x:c r="AA11" s="10">
        <x:f t="shared" si="4"/>
        <x:v>37199232</x:v>
      </x:c>
      <x:c r="AB11" s="43">
        <x:v>7705927</x:v>
      </x:c>
      <x:c r="AC11" s="43">
        <x:v>8746757</x:v>
      </x:c>
      <x:c r="AD11" s="43">
        <x:v>5292025</x:v>
      </x:c>
      <x:c r="AE11" s="43">
        <x:v>318679</x:v>
      </x:c>
      <x:c r="AF11" s="10">
        <x:f t="shared" si="5"/>
        <x:v>22063388</x:v>
      </x:c>
      <x:c r="AG11" s="32">
        <x:f t="shared" si="8"/>
        <x:v>11918433</x:v>
      </x:c>
      <x:c r="AH11" s="32">
        <x:f t="shared" si="6"/>
        <x:v>2753354</x:v>
      </x:c>
      <x:c r="AI11" s="32">
        <x:f t="shared" si="6"/>
        <x:v>352811</x:v>
      </x:c>
      <x:c r="AJ11" s="32">
        <x:f t="shared" si="6"/>
        <x:v>111246</x:v>
      </x:c>
      <x:c r="AK11" s="32">
        <x:f t="shared" si="7"/>
        <x:v>15135844</x:v>
      </x:c>
      <x:c r="AL11" s="29"/>
      <x:c r="AM11" s="29"/>
      <x:c r="AN11" s="29"/>
      <x:c r="AO11" s="29"/>
      <x:c r="AP11" s="29"/>
    </x:row>
    <x:row r="12" spans="1:42" ht="15.95" customHeight="1" x14ac:dyDescent="0.2">
      <x:c r="A12" s="49"/>
      <x:c r="B12" s="31">
        <x:v>44593</x:v>
      </x:c>
      <x:c r="C12" s="53">
        <x:v>42581</x:v>
      </x:c>
      <x:c r="D12" s="53">
        <x:v>1248</x:v>
      </x:c>
      <x:c r="E12" s="53">
        <x:v>23</x:v>
      </x:c>
      <x:c r="F12" s="53">
        <x:v>115</x:v>
      </x:c>
      <x:c r="G12" s="10">
        <x:f t="shared" si="0"/>
        <x:v>43967</x:v>
      </x:c>
      <x:c r="H12" s="43">
        <x:v>250547.4368999906</x:v>
      </x:c>
      <x:c r="I12" s="43">
        <x:v>62176.429000000062</x:v>
      </x:c>
      <x:c r="J12" s="43">
        <x:v>9486.4499999999989</x:v>
      </x:c>
      <x:c r="K12" s="43">
        <x:v>3039.6240000000021</x:v>
      </x:c>
      <x:c r="L12" s="10">
        <x:f t="shared" si="1"/>
        <x:v>325249.93989999068</x:v>
      </x:c>
      <x:c r="M12" s="43">
        <x:v>42445</x:v>
      </x:c>
      <x:c r="N12" s="43">
        <x:v>1240</x:v>
      </x:c>
      <x:c r="O12" s="43">
        <x:v>23</x:v>
      </x:c>
      <x:c r="P12" s="43">
        <x:v>113</x:v>
      </x:c>
      <x:c r="Q12" s="10">
        <x:f t="shared" si="2"/>
        <x:v>43821</x:v>
      </x:c>
      <x:c r="R12" s="43">
        <x:v>14878499.26</x:v>
      </x:c>
      <x:c r="S12" s="43">
        <x:v>1828723.76</x:v>
      </x:c>
      <x:c r="T12" s="43">
        <x:v>244414.6</x:v>
      </x:c>
      <x:c r="U12" s="43">
        <x:v>91266</x:v>
      </x:c>
      <x:c r="V12" s="10">
        <x:f t="shared" si="3"/>
        <x:v>17042903.620000001</x:v>
      </x:c>
      <x:c r="W12" s="43">
        <x:v>16918613</x:v>
      </x:c>
      <x:c r="X12" s="43">
        <x:v>10730583</x:v>
      </x:c>
      <x:c r="Y12" s="43">
        <x:v>4556892</x:v>
      </x:c>
      <x:c r="Z12" s="43">
        <x:v>401373</x:v>
      </x:c>
      <x:c r="AA12" s="10">
        <x:f t="shared" si="4"/>
        <x:v>32607461</x:v>
      </x:c>
      <x:c r="AB12" s="43">
        <x:v>5284329</x:v>
      </x:c>
      <x:c r="AC12" s="43">
        <x:v>8035202</x:v>
      </x:c>
      <x:c r="AD12" s="43">
        <x:v>4328067</x:v>
      </x:c>
      <x:c r="AE12" s="43">
        <x:v>306740</x:v>
      </x:c>
      <x:c r="AF12" s="10">
        <x:f t="shared" si="5"/>
        <x:v>17954338</x:v>
      </x:c>
      <x:c r="AG12" s="32">
        <x:f t="shared" si="8"/>
        <x:v>11634284</x:v>
      </x:c>
      <x:c r="AH12" s="32">
        <x:f t="shared" si="6"/>
        <x:v>2695381</x:v>
      </x:c>
      <x:c r="AI12" s="32">
        <x:f t="shared" si="6"/>
        <x:v>228825</x:v>
      </x:c>
      <x:c r="AJ12" s="32">
        <x:f t="shared" si="6"/>
        <x:v>94633</x:v>
      </x:c>
      <x:c r="AK12" s="32">
        <x:f t="shared" si="7"/>
        <x:v>14653123</x:v>
      </x:c>
      <x:c r="AL12" s="29"/>
      <x:c r="AM12" s="29"/>
      <x:c r="AN12" s="29"/>
      <x:c r="AO12" s="29"/>
      <x:c r="AP12" s="29"/>
    </x:row>
    <x:row r="13" spans="1:42" ht="15.95" customHeight="1" x14ac:dyDescent="0.2">
      <x:c r="A13" s="49"/>
      <x:c r="B13" s="31">
        <x:v>44621</x:v>
      </x:c>
      <x:c r="C13" s="53">
        <x:v>44322</x:v>
      </x:c>
      <x:c r="D13" s="53">
        <x:v>1267</x:v>
      </x:c>
      <x:c r="E13" s="53">
        <x:v>23</x:v>
      </x:c>
      <x:c r="F13" s="53">
        <x:v>116</x:v>
      </x:c>
      <x:c r="G13" s="10">
        <x:f t="shared" si="0"/>
        <x:v>45728</x:v>
      </x:c>
      <x:c r="H13" s="43">
        <x:v>260487.42789998959</x:v>
      </x:c>
      <x:c r="I13" s="43">
        <x:v>62538.909000000051</x:v>
      </x:c>
      <x:c r="J13" s="43">
        <x:v>9486.4500000000007</x:v>
      </x:c>
      <x:c r="K13" s="43">
        <x:v>3064.6240000000021</x:v>
      </x:c>
      <x:c r="L13" s="10">
        <x:f t="shared" si="1"/>
        <x:v>335577.41089998966</x:v>
      </x:c>
      <x:c r="M13" s="43">
        <x:v>43985</x:v>
      </x:c>
      <x:c r="N13" s="43">
        <x:v>1256</x:v>
      </x:c>
      <x:c r="O13" s="43">
        <x:v>23</x:v>
      </x:c>
      <x:c r="P13" s="43">
        <x:v>114</x:v>
      </x:c>
      <x:c r="Q13" s="10">
        <x:f t="shared" si="2"/>
        <x:v>45378</x:v>
      </x:c>
      <x:c r="R13" s="43">
        <x:v>17071722.766999979</x:v>
      </x:c>
      <x:c r="S13" s="43">
        <x:v>1988808.030000001</x:v>
      </x:c>
      <x:c r="T13" s="43">
        <x:v>220539.8</x:v>
      </x:c>
      <x:c r="U13" s="43">
        <x:v>97682</x:v>
      </x:c>
      <x:c r="V13" s="10">
        <x:f t="shared" si="3"/>
        <x:v>19378752.596999981</x:v>
      </x:c>
      <x:c r="W13" s="43">
        <x:v>16757799</x:v>
      </x:c>
      <x:c r="X13" s="43">
        <x:v>10577443</x:v>
      </x:c>
      <x:c r="Y13" s="43">
        <x:v>4323290</x:v>
      </x:c>
      <x:c r="Z13" s="43">
        <x:v>388670</x:v>
      </x:c>
      <x:c r="AA13" s="10">
        <x:f t="shared" si="4"/>
        <x:v>32047202</x:v>
      </x:c>
      <x:c r="AB13" s="43">
        <x:v>4431014</x:v>
      </x:c>
      <x:c r="AC13" s="43">
        <x:v>7882370</x:v>
      </x:c>
      <x:c r="AD13" s="43">
        <x:v>4119250</x:v>
      </x:c>
      <x:c r="AE13" s="43">
        <x:v>281781</x:v>
      </x:c>
      <x:c r="AF13" s="10">
        <x:f t="shared" si="5"/>
        <x:v>16714415</x:v>
      </x:c>
      <x:c r="AG13" s="32">
        <x:f t="shared" si="8"/>
        <x:v>12326785</x:v>
      </x:c>
      <x:c r="AH13" s="32">
        <x:f t="shared" si="6"/>
        <x:v>2695073</x:v>
      </x:c>
      <x:c r="AI13" s="32">
        <x:f t="shared" si="6"/>
        <x:v>204040</x:v>
      </x:c>
      <x:c r="AJ13" s="32">
        <x:f t="shared" si="6"/>
        <x:v>106889</x:v>
      </x:c>
      <x:c r="AK13" s="32">
        <x:f t="shared" si="7"/>
        <x:v>15332787</x:v>
      </x:c>
      <x:c r="AL13" s="29"/>
      <x:c r="AM13" s="29"/>
      <x:c r="AN13" s="29"/>
      <x:c r="AO13" s="29"/>
      <x:c r="AP13" s="29"/>
    </x:row>
    <x:row r="14" spans="1:42" ht="15.95" customHeight="1" x14ac:dyDescent="0.2">
      <x:c r="A14" s="49"/>
      <x:c r="B14" s="31">
        <x:v>44652</x:v>
      </x:c>
      <x:c r="C14" s="53">
        <x:v>46435</x:v>
      </x:c>
      <x:c r="D14" s="53">
        <x:v>1288</x:v>
      </x:c>
      <x:c r="E14" s="53">
        <x:v>23</x:v>
      </x:c>
      <x:c r="F14" s="53">
        <x:v>116</x:v>
      </x:c>
      <x:c r="G14" s="10">
        <x:f t="shared" si="0"/>
        <x:v>47862</x:v>
      </x:c>
      <x:c r="H14" s="43">
        <x:v>272877.84789998521</x:v>
      </x:c>
      <x:c r="I14" s="43">
        <x:v>63694.669000000053</x:v>
      </x:c>
      <x:c r="J14" s="43">
        <x:v>9486.4500000000007</x:v>
      </x:c>
      <x:c r="K14" s="43">
        <x:v>3064.624000000003</x:v>
      </x:c>
      <x:c r="L14" s="10">
        <x:f t="shared" si="1"/>
        <x:v>349123.59089998528</x:v>
      </x:c>
      <x:c r="M14" s="43">
        <x:v>44132</x:v>
      </x:c>
      <x:c r="N14" s="43">
        <x:v>1249</x:v>
      </x:c>
      <x:c r="O14" s="43">
        <x:v>22</x:v>
      </x:c>
      <x:c r="P14" s="43">
        <x:v>108</x:v>
      </x:c>
      <x:c r="Q14" s="10">
        <x:f t="shared" si="2"/>
        <x:v>45511</x:v>
      </x:c>
      <x:c r="R14" s="43">
        <x:v>21031643.929999989</x:v>
      </x:c>
      <x:c r="S14" s="43">
        <x:v>2262767.3540000012</x:v>
      </x:c>
      <x:c r="T14" s="43">
        <x:v>350559</x:v>
      </x:c>
      <x:c r="U14" s="43">
        <x:v>115172</x:v>
      </x:c>
      <x:c r="V14" s="10">
        <x:f t="shared" si="3"/>
        <x:v>23760142.283999991</x:v>
      </x:c>
      <x:c r="W14" s="43">
        <x:v>18800803</x:v>
      </x:c>
      <x:c r="X14" s="43">
        <x:v>11190226</x:v>
      </x:c>
      <x:c r="Y14" s="43">
        <x:v>4265321</x:v>
      </x:c>
      <x:c r="Z14" s="43">
        <x:v>405906</x:v>
      </x:c>
      <x:c r="AA14" s="10">
        <x:f t="shared" si="4"/>
        <x:v>34662256</x:v>
      </x:c>
      <x:c r="AB14" s="43">
        <x:v>4511060</x:v>
      </x:c>
      <x:c r="AC14" s="43">
        <x:v>8251590</x:v>
      </x:c>
      <x:c r="AD14" s="43">
        <x:v>4004082</x:v>
      </x:c>
      <x:c r="AE14" s="43">
        <x:v>291523</x:v>
      </x:c>
      <x:c r="AF14" s="10">
        <x:f t="shared" si="5"/>
        <x:v>17058255</x:v>
      </x:c>
      <x:c r="AG14" s="32">
        <x:f t="shared" si="8"/>
        <x:v>14289743</x:v>
      </x:c>
      <x:c r="AH14" s="32">
        <x:f t="shared" si="6"/>
        <x:v>2938636</x:v>
      </x:c>
      <x:c r="AI14" s="32">
        <x:f t="shared" si="6"/>
        <x:v>261239</x:v>
      </x:c>
      <x:c r="AJ14" s="32">
        <x:f t="shared" si="6"/>
        <x:v>114383</x:v>
      </x:c>
      <x:c r="AK14" s="32">
        <x:f t="shared" si="7"/>
        <x:v>17604001</x:v>
      </x:c>
      <x:c r="AL14" s="29"/>
      <x:c r="AM14" s="29"/>
      <x:c r="AN14" s="29"/>
      <x:c r="AO14" s="29"/>
      <x:c r="AP14" s="29"/>
    </x:row>
    <x:row r="15" spans="1:42" ht="15.95" customHeight="1" x14ac:dyDescent="0.2">
      <x:c r="A15" s="49"/>
      <x:c r="B15" s="31">
        <x:v>44682</x:v>
      </x:c>
      <x:c r="C15" s="53">
        <x:v>48252</x:v>
      </x:c>
      <x:c r="D15" s="53">
        <x:v>1310</x:v>
      </x:c>
      <x:c r="E15" s="53">
        <x:v>23</x:v>
      </x:c>
      <x:c r="F15" s="53">
        <x:v>116</x:v>
      </x:c>
      <x:c r="G15" s="10">
        <x:f t="shared" si="0"/>
        <x:v>49701</x:v>
      </x:c>
      <x:c r="H15" s="43">
        <x:v>283569.85389998218</x:v>
      </x:c>
      <x:c r="I15" s="43">
        <x:v>63962.784000000043</x:v>
      </x:c>
      <x:c r="J15" s="43">
        <x:v>9486.4500000000007</x:v>
      </x:c>
      <x:c r="K15" s="43">
        <x:v>3064.6240000000021</x:v>
      </x:c>
      <x:c r="L15" s="10">
        <x:f t="shared" si="1"/>
        <x:v>360083.71189998224</x:v>
      </x:c>
      <x:c r="M15" s="43">
        <x:v>48081</x:v>
      </x:c>
      <x:c r="N15" s="43">
        <x:v>1303</x:v>
      </x:c>
      <x:c r="O15" s="43">
        <x:v>22</x:v>
      </x:c>
      <x:c r="P15" s="43">
        <x:v>115</x:v>
      </x:c>
      <x:c r="Q15" s="10">
        <x:f t="shared" si="2"/>
        <x:v>49521</x:v>
      </x:c>
      <x:c r="R15" s="43">
        <x:v>21925353.95800003</x:v>
      </x:c>
      <x:c r="S15" s="43">
        <x:v>3832643.4279999989</x:v>
      </x:c>
      <x:c r="T15" s="43">
        <x:v>460985</x:v>
      </x:c>
      <x:c r="U15" s="43">
        <x:v>172113</x:v>
      </x:c>
      <x:c r="V15" s="10">
        <x:f t="shared" si="3"/>
        <x:v>26391095.38600003</x:v>
      </x:c>
      <x:c r="W15" s="43">
        <x:v>21378397</x:v>
      </x:c>
      <x:c r="X15" s="43">
        <x:v>11147666</x:v>
      </x:c>
      <x:c r="Y15" s="43">
        <x:v>3723834</x:v>
      </x:c>
      <x:c r="Z15" s="43">
        <x:v>399649</x:v>
      </x:c>
      <x:c r="AA15" s="10">
        <x:f t="shared" si="4"/>
        <x:v>36649546</x:v>
      </x:c>
      <x:c r="AB15" s="43">
        <x:v>5471155</x:v>
      </x:c>
      <x:c r="AC15" s="43">
        <x:v>8434972</x:v>
      </x:c>
      <x:c r="AD15" s="43">
        <x:v>3405549</x:v>
      </x:c>
      <x:c r="AE15" s="43">
        <x:v>285842</x:v>
      </x:c>
      <x:c r="AF15" s="10">
        <x:f t="shared" si="5"/>
        <x:v>17597518</x:v>
      </x:c>
      <x:c r="AG15" s="32">
        <x:f t="shared" si="8"/>
        <x:v>15907242</x:v>
      </x:c>
      <x:c r="AH15" s="32">
        <x:f t="shared" si="6"/>
        <x:v>2712694</x:v>
      </x:c>
      <x:c r="AI15" s="32">
        <x:f t="shared" si="6"/>
        <x:v>318285</x:v>
      </x:c>
      <x:c r="AJ15" s="32">
        <x:f t="shared" si="6"/>
        <x:v>113807</x:v>
      </x:c>
      <x:c r="AK15" s="32">
        <x:f t="shared" si="7"/>
        <x:v>19052028</x:v>
      </x:c>
      <x:c r="AL15" s="29"/>
      <x:c r="AM15" s="29"/>
      <x:c r="AN15" s="29"/>
      <x:c r="AO15" s="29"/>
      <x:c r="AP15" s="29"/>
    </x:row>
    <x:row r="16" spans="1:42" ht="15.95" customHeight="1" x14ac:dyDescent="0.2">
      <x:c r="A16" s="49"/>
      <x:c r="B16" s="31">
        <x:v>44713</x:v>
      </x:c>
      <x:c r="C16" s="53">
        <x:v>50913</x:v>
      </x:c>
      <x:c r="D16" s="53">
        <x:v>1337</x:v>
      </x:c>
      <x:c r="E16" s="53">
        <x:v>23</x:v>
      </x:c>
      <x:c r="F16" s="53">
        <x:v>116</x:v>
      </x:c>
      <x:c r="G16" s="10">
        <x:f t="shared" si="0"/>
        <x:v>52389</x:v>
      </x:c>
      <x:c r="H16" s="43">
        <x:v>299332.58089997462</x:v>
      </x:c>
      <x:c r="I16" s="43">
        <x:v>64491.904000000002</x:v>
      </x:c>
      <x:c r="J16" s="43">
        <x:v>9486.4500000000007</x:v>
      </x:c>
      <x:c r="K16" s="43">
        <x:v>3064.6239999999998</x:v>
      </x:c>
      <x:c r="L16" s="10">
        <x:f t="shared" si="1"/>
        <x:v>376375.55889997463</x:v>
      </x:c>
      <x:c r="M16" s="43">
        <x:v>50786</x:v>
      </x:c>
      <x:c r="N16" s="43">
        <x:v>1328</x:v>
      </x:c>
      <x:c r="O16" s="43">
        <x:v>23</x:v>
      </x:c>
      <x:c r="P16" s="43">
        <x:v>116</x:v>
      </x:c>
      <x:c r="Q16" s="10">
        <x:f t="shared" si="2"/>
        <x:v>52253</x:v>
      </x:c>
      <x:c r="R16" s="43">
        <x:v>21606917.816000018</x:v>
      </x:c>
      <x:c r="S16" s="43">
        <x:v>3468509.4960000012</x:v>
      </x:c>
      <x:c r="T16" s="43">
        <x:v>325731</x:v>
      </x:c>
      <x:c r="U16" s="43">
        <x:v>121337</x:v>
      </x:c>
      <x:c r="V16" s="10">
        <x:f t="shared" si="3"/>
        <x:v>25522495.312000021</x:v>
      </x:c>
      <x:c r="W16" s="43">
        <x:v>27712316</x:v>
      </x:c>
      <x:c r="X16" s="43">
        <x:v>12165566</x:v>
      </x:c>
      <x:c r="Y16" s="43">
        <x:v>4733506</x:v>
      </x:c>
      <x:c r="Z16" s="43">
        <x:v>439372</x:v>
      </x:c>
      <x:c r="AA16" s="10">
        <x:f t="shared" si="4"/>
        <x:v>45050760</x:v>
      </x:c>
      <x:c r="AB16" s="43">
        <x:v>8316935</x:v>
      </x:c>
      <x:c r="AC16" s="43">
        <x:v>9616420</x:v>
      </x:c>
      <x:c r="AD16" s="43">
        <x:v>4450895</x:v>
      </x:c>
      <x:c r="AE16" s="43">
        <x:v>298280</x:v>
      </x:c>
      <x:c r="AF16" s="10">
        <x:f t="shared" si="5"/>
        <x:v>22682530</x:v>
      </x:c>
      <x:c r="AG16" s="32">
        <x:f t="shared" si="8"/>
        <x:v>19395381</x:v>
      </x:c>
      <x:c r="AH16" s="32">
        <x:f t="shared" si="6"/>
        <x:v>2549146</x:v>
      </x:c>
      <x:c r="AI16" s="32">
        <x:f t="shared" si="6"/>
        <x:v>282611</x:v>
      </x:c>
      <x:c r="AJ16" s="32">
        <x:f t="shared" si="6"/>
        <x:v>141092</x:v>
      </x:c>
      <x:c r="AK16" s="32">
        <x:f t="shared" si="7"/>
        <x:v>22368230</x:v>
      </x:c>
      <x:c r="AL16" s="29"/>
      <x:c r="AM16" s="29"/>
      <x:c r="AN16" s="29"/>
      <x:c r="AO16" s="29"/>
      <x:c r="AP16" s="29"/>
    </x:row>
    <x:row r="17" spans="1:42" ht="15.95" customHeight="1" x14ac:dyDescent="0.2">
      <x:c r="A17" s="49"/>
      <x:c r="B17" s="31">
        <x:v>44743</x:v>
      </x:c>
      <x:c r="C17" s="53">
        <x:v>53640</x:v>
      </x:c>
      <x:c r="D17" s="53">
        <x:v>1375</x:v>
      </x:c>
      <x:c r="E17" s="53">
        <x:v>23</x:v>
      </x:c>
      <x:c r="F17" s="53">
        <x:v>116</x:v>
      </x:c>
      <x:c r="G17" s="10">
        <x:f t="shared" si="0"/>
        <x:v>55154</x:v>
      </x:c>
      <x:c r="H17" s="43">
        <x:v>315283.90489997133</x:v>
      </x:c>
      <x:c r="I17" s="43">
        <x:v>65376.128999999957</x:v>
      </x:c>
      <x:c r="J17" s="43">
        <x:v>9486.4499999999989</x:v>
      </x:c>
      <x:c r="K17" s="43">
        <x:v>3064.6240000000021</x:v>
      </x:c>
      <x:c r="L17" s="10">
        <x:f t="shared" si="1"/>
        <x:v>393211.10789997131</x:v>
      </x:c>
      <x:c r="M17" s="43">
        <x:v>53380</x:v>
      </x:c>
      <x:c r="N17" s="43">
        <x:v>1356</x:v>
      </x:c>
      <x:c r="O17" s="43">
        <x:v>22</x:v>
      </x:c>
      <x:c r="P17" s="43">
        <x:v>112</x:v>
      </x:c>
      <x:c r="Q17" s="10">
        <x:f t="shared" si="2"/>
        <x:v>54870</x:v>
      </x:c>
      <x:c r="R17" s="43">
        <x:v>20857142.469000001</x:v>
      </x:c>
      <x:c r="S17" s="43">
        <x:v>2128440.5279999999</x:v>
      </x:c>
      <x:c r="T17" s="43">
        <x:v>196491</x:v>
      </x:c>
      <x:c r="U17" s="43">
        <x:v>109030</x:v>
      </x:c>
      <x:c r="V17" s="10">
        <x:f>SUM(R17:U17)</x:f>
        <x:v>23291103.997000001</x:v>
      </x:c>
      <x:c r="W17" s="43">
        <x:v>29565864</x:v>
      </x:c>
      <x:c r="X17" s="43">
        <x:v>11962000</x:v>
      </x:c>
      <x:c r="Y17" s="43">
        <x:v>5322666</x:v>
      </x:c>
      <x:c r="Z17" s="43">
        <x:v>394069</x:v>
      </x:c>
      <x:c r="AA17" s="10">
        <x:f>SUM(W17:Z17)</x:f>
        <x:v>47244599</x:v>
      </x:c>
      <x:c r="AB17" s="43">
        <x:v>9874897</x:v>
      </x:c>
      <x:c r="AC17" s="43">
        <x:v>9527064</x:v>
      </x:c>
      <x:c r="AD17" s="43">
        <x:v>5140915</x:v>
      </x:c>
      <x:c r="AE17" s="43">
        <x:v>296770</x:v>
      </x:c>
      <x:c r="AF17" s="10">
        <x:f>SUM(AB17:AE17)</x:f>
        <x:v>24839646</x:v>
      </x:c>
      <x:c r="AG17" s="32">
        <x:f t="shared" si="8"/>
        <x:v>19690967</x:v>
      </x:c>
      <x:c r="AH17" s="32">
        <x:f t="shared" si="6"/>
        <x:v>2434936</x:v>
      </x:c>
      <x:c r="AI17" s="32">
        <x:f t="shared" si="6"/>
        <x:v>181751</x:v>
      </x:c>
      <x:c r="AJ17" s="32">
        <x:f t="shared" si="6"/>
        <x:v>97299</x:v>
      </x:c>
      <x:c r="AK17" s="32">
        <x:f t="shared" si="7"/>
        <x:v>22404953</x:v>
      </x:c>
      <x:c r="AL17" s="29"/>
      <x:c r="AM17" s="29"/>
      <x:c r="AN17" s="29"/>
      <x:c r="AO17" s="29"/>
      <x:c r="AP17" s="29"/>
    </x:row>
    <x:row r="18" spans="1:42" ht="15.95" customHeight="1" x14ac:dyDescent="0.2">
      <x:c r="A18" s="49"/>
      <x:c r="B18" s="31">
        <x:f t="shared" ref="B18:B28" si="9">+DATE(YEAR(B17),MONTH(B17)+1,1)</x:f>
        <x:v>44774</x:v>
      </x:c>
      <x:c r="C18" s="53">
        <x:v>56334</x:v>
      </x:c>
      <x:c r="D18" s="53">
        <x:v>1410</x:v>
      </x:c>
      <x:c r="E18" s="53">
        <x:v>23</x:v>
      </x:c>
      <x:c r="F18" s="53">
        <x:v>117</x:v>
      </x:c>
      <x:c r="G18" s="10">
        <x:f t="shared" si="0"/>
        <x:v>57884</x:v>
      </x:c>
      <x:c r="H18" s="43">
        <x:v>331387.71489996859</x:v>
      </x:c>
      <x:c r="I18" s="43">
        <x:v>66092.938999999984</x:v>
      </x:c>
      <x:c r="J18" s="43">
        <x:v>9486.4499999999989</x:v>
      </x:c>
      <x:c r="K18" s="43">
        <x:v>3074.5040000000008</x:v>
      </x:c>
      <x:c r="L18" s="10">
        <x:f t="shared" si="1"/>
        <x:v>410041.60789996863</x:v>
      </x:c>
      <x:c r="M18" s="43">
        <x:v>55913</x:v>
      </x:c>
      <x:c r="N18" s="43">
        <x:v>1392</x:v>
      </x:c>
      <x:c r="O18" s="43">
        <x:v>22</x:v>
      </x:c>
      <x:c r="P18" s="43">
        <x:v>113</x:v>
      </x:c>
      <x:c r="Q18" s="10">
        <x:f t="shared" si="2"/>
        <x:v>57440</x:v>
      </x:c>
      <x:c r="R18" s="43">
        <x:v>22512200.246999979</x:v>
      </x:c>
      <x:c r="S18" s="43">
        <x:v>2340563.73</x:v>
      </x:c>
      <x:c r="T18" s="43">
        <x:v>332409</x:v>
      </x:c>
      <x:c r="U18" s="43">
        <x:v>114365</x:v>
      </x:c>
      <x:c r="V18" s="10">
        <x:f t="shared" ref="V18:V34" si="10">SUM(R18:U18)</x:f>
        <x:v>25299537.976999979</x:v>
      </x:c>
      <x:c r="W18" s="43">
        <x:v>31088180</x:v>
      </x:c>
      <x:c r="X18" s="43">
        <x:v>12553560</x:v>
      </x:c>
      <x:c r="Y18" s="43">
        <x:v>6124677</x:v>
      </x:c>
      <x:c r="Z18" s="43">
        <x:v>407853</x:v>
      </x:c>
      <x:c r="AA18" s="10">
        <x:f t="shared" ref="AA18:AA34" si="11">SUM(W18:Z18)</x:f>
        <x:v>50174270</x:v>
      </x:c>
      <x:c r="AB18" s="43">
        <x:v>10423580</x:v>
      </x:c>
      <x:c r="AC18" s="43">
        <x:v>9990602</x:v>
      </x:c>
      <x:c r="AD18" s="43">
        <x:v>5861508</x:v>
      </x:c>
      <x:c r="AE18" s="43">
        <x:v>286755</x:v>
      </x:c>
      <x:c r="AF18" s="10">
        <x:f t="shared" ref="AF18:AF34" si="12">SUM(AB18:AE18)</x:f>
        <x:v>26562445</x:v>
      </x:c>
      <x:c r="AG18" s="32">
        <x:f t="shared" si="8"/>
        <x:v>20664600</x:v>
      </x:c>
      <x:c r="AH18" s="32">
        <x:f t="shared" si="6"/>
        <x:v>2562958</x:v>
      </x:c>
      <x:c r="AI18" s="32">
        <x:f t="shared" si="6"/>
        <x:v>263169</x:v>
      </x:c>
      <x:c r="AJ18" s="32">
        <x:f t="shared" si="6"/>
        <x:v>121098</x:v>
      </x:c>
      <x:c r="AK18" s="32">
        <x:f t="shared" si="7"/>
        <x:v>23611825</x:v>
      </x:c>
      <x:c r="AL18" s="29"/>
      <x:c r="AM18" s="29"/>
      <x:c r="AN18" s="29"/>
      <x:c r="AO18" s="29"/>
      <x:c r="AP18" s="29"/>
    </x:row>
    <x:row r="19" spans="1:42" ht="15.95" customHeight="1" x14ac:dyDescent="0.2">
      <x:c r="A19" s="49"/>
      <x:c r="B19" s="31">
        <x:f t="shared" si="9"/>
        <x:v>44805</x:v>
      </x:c>
      <x:c r="C19" s="53">
        <x:v>59968</x:v>
      </x:c>
      <x:c r="D19" s="53">
        <x:v>1472</x:v>
      </x:c>
      <x:c r="E19" s="53">
        <x:v>23</x:v>
      </x:c>
      <x:c r="F19" s="53">
        <x:v>118</x:v>
      </x:c>
      <x:c r="G19" s="10">
        <x:f t="shared" si="0"/>
        <x:v>61581</x:v>
      </x:c>
      <x:c r="H19" s="43">
        <x:v>353189.7098999662</x:v>
      </x:c>
      <x:c r="I19" s="43">
        <x:v>66779.02900000001</x:v>
      </x:c>
      <x:c r="J19" s="43">
        <x:v>9486.4500000000007</x:v>
      </x:c>
      <x:c r="K19" s="43">
        <x:v>3116.5040000000022</x:v>
      </x:c>
      <x:c r="L19" s="10">
        <x:f t="shared" si="1"/>
        <x:v>432571.69289996626</x:v>
      </x:c>
      <x:c r="M19" s="43">
        <x:v>57766</x:v>
      </x:c>
      <x:c r="N19" s="43">
        <x:v>1423</x:v>
      </x:c>
      <x:c r="O19" s="43">
        <x:v>21</x:v>
      </x:c>
      <x:c r="P19" s="43">
        <x:v>114</x:v>
      </x:c>
      <x:c r="Q19" s="10">
        <x:f t="shared" si="2"/>
        <x:v>59324</x:v>
      </x:c>
      <x:c r="R19" s="43">
        <x:v>21701866.64300004</x:v>
      </x:c>
      <x:c r="S19" s="43">
        <x:v>2212544.4739999999</x:v>
      </x:c>
      <x:c r="T19" s="43">
        <x:v>254401.2</x:v>
      </x:c>
      <x:c r="U19" s="43">
        <x:v>108437</x:v>
      </x:c>
      <x:c r="V19" s="10">
        <x:f t="shared" si="10"/>
        <x:v>24277249.317000039</x:v>
      </x:c>
      <x:c r="W19" s="43">
        <x:v>31630403</x:v>
      </x:c>
      <x:c r="X19" s="43">
        <x:v>13092836</x:v>
      </x:c>
      <x:c r="Y19" s="43">
        <x:v>5414862</x:v>
      </x:c>
      <x:c r="Z19" s="43">
        <x:v>410574</x:v>
      </x:c>
      <x:c r="AA19" s="10">
        <x:f t="shared" si="11"/>
        <x:v>50548675</x:v>
      </x:c>
      <x:c r="AB19" s="43">
        <x:v>12007108</x:v>
      </x:c>
      <x:c r="AC19" s="43">
        <x:v>10733937</x:v>
      </x:c>
      <x:c r="AD19" s="43">
        <x:v>5197861</x:v>
      </x:c>
      <x:c r="AE19" s="43">
        <x:v>304596</x:v>
      </x:c>
      <x:c r="AF19" s="10">
        <x:f t="shared" si="12"/>
        <x:v>28243502</x:v>
      </x:c>
      <x:c r="AG19" s="32">
        <x:f t="shared" si="8"/>
        <x:v>19623295</x:v>
      </x:c>
      <x:c r="AH19" s="32">
        <x:f t="shared" si="6"/>
        <x:v>2358899</x:v>
      </x:c>
      <x:c r="AI19" s="32">
        <x:f t="shared" si="6"/>
        <x:v>217001</x:v>
      </x:c>
      <x:c r="AJ19" s="32">
        <x:f t="shared" si="6"/>
        <x:v>105978</x:v>
      </x:c>
      <x:c r="AK19" s="32">
        <x:f t="shared" si="7"/>
        <x:v>22305173</x:v>
      </x:c>
      <x:c r="AL19" s="29"/>
      <x:c r="AM19" s="29"/>
      <x:c r="AN19" s="29"/>
      <x:c r="AO19" s="29"/>
      <x:c r="AP19" s="29"/>
    </x:row>
    <x:row r="20" spans="1:42" ht="15.95" customHeight="1" x14ac:dyDescent="0.2">
      <x:c r="A20" s="49"/>
      <x:c r="B20" s="31">
        <x:f t="shared" si="9"/>
        <x:v>44835</x:v>
      </x:c>
      <x:c r="C20" s="53">
        <x:v>62848</x:v>
      </x:c>
      <x:c r="D20" s="53">
        <x:v>1543</x:v>
      </x:c>
      <x:c r="E20" s="53">
        <x:v>23</x:v>
      </x:c>
      <x:c r="F20" s="53">
        <x:v>118</x:v>
      </x:c>
      <x:c r="G20" s="10">
        <x:f t="shared" si="0"/>
        <x:v>64532</x:v>
      </x:c>
      <x:c r="H20" s="43">
        <x:v>370721.64689996431</x:v>
      </x:c>
      <x:c r="I20" s="43">
        <x:v>67865.084999999977</x:v>
      </x:c>
      <x:c r="J20" s="43">
        <x:v>9486.4500000000007</x:v>
      </x:c>
      <x:c r="K20" s="43">
        <x:v>3116.5040000000022</x:v>
      </x:c>
      <x:c r="L20" s="10">
        <x:f t="shared" si="1"/>
        <x:v>451189.6858999643</x:v>
      </x:c>
      <x:c r="M20" s="43">
        <x:v>61463</x:v>
      </x:c>
      <x:c r="N20" s="43">
        <x:v>1491</x:v>
      </x:c>
      <x:c r="O20" s="43">
        <x:v>22</x:v>
      </x:c>
      <x:c r="P20" s="43">
        <x:v>111</x:v>
      </x:c>
      <x:c r="Q20" s="10">
        <x:f t="shared" si="2"/>
        <x:v>63087</x:v>
      </x:c>
      <x:c r="R20" s="43">
        <x:v>19981440.68899997</x:v>
      </x:c>
      <x:c r="S20" s="43">
        <x:v>1457790.3259999999</x:v>
      </x:c>
      <x:c r="T20" s="43">
        <x:v>180925.4</x:v>
      </x:c>
      <x:c r="U20" s="43">
        <x:v>85560</x:v>
      </x:c>
      <x:c r="V20" s="10">
        <x:f t="shared" si="10"/>
        <x:v>21705716.414999969</x:v>
      </x:c>
      <x:c r="W20" s="43">
        <x:v>28774895</x:v>
      </x:c>
      <x:c r="X20" s="43">
        <x:v>10887311</x:v>
      </x:c>
      <x:c r="Y20" s="43">
        <x:v>4677914</x:v>
      </x:c>
      <x:c r="Z20" s="43">
        <x:v>287893</x:v>
      </x:c>
      <x:c r="AA20" s="10">
        <x:f t="shared" si="11"/>
        <x:v>44628013</x:v>
      </x:c>
      <x:c r="AB20" s="43">
        <x:v>10622270</x:v>
      </x:c>
      <x:c r="AC20" s="43">
        <x:v>8823293</x:v>
      </x:c>
      <x:c r="AD20" s="43">
        <x:v>4498969</x:v>
      </x:c>
      <x:c r="AE20" s="43">
        <x:v>209459</x:v>
      </x:c>
      <x:c r="AF20" s="10">
        <x:f t="shared" si="12"/>
        <x:v>24153991</x:v>
      </x:c>
      <x:c r="AG20" s="32">
        <x:f t="shared" si="8"/>
        <x:v>18152625</x:v>
      </x:c>
      <x:c r="AH20" s="32">
        <x:f t="shared" si="6"/>
        <x:v>2064018</x:v>
      </x:c>
      <x:c r="AI20" s="32">
        <x:f t="shared" si="6"/>
        <x:v>178945</x:v>
      </x:c>
      <x:c r="AJ20" s="32">
        <x:f t="shared" si="6"/>
        <x:v>78434</x:v>
      </x:c>
      <x:c r="AK20" s="32">
        <x:f t="shared" si="7"/>
        <x:v>20474022</x:v>
      </x:c>
      <x:c r="AL20" s="29"/>
      <x:c r="AM20" s="29"/>
      <x:c r="AN20" s="29"/>
      <x:c r="AO20" s="29"/>
      <x:c r="AP20" s="29"/>
    </x:row>
    <x:row r="21" spans="1:42" ht="15.95" customHeight="1" x14ac:dyDescent="0.2">
      <x:c r="A21" s="49"/>
      <x:c r="B21" s="31">
        <x:f t="shared" si="9"/>
        <x:v>44866</x:v>
      </x:c>
      <x:c r="C21" s="53">
        <x:v>65751</x:v>
      </x:c>
      <x:c r="D21" s="53">
        <x:v>1641</x:v>
      </x:c>
      <x:c r="E21" s="53">
        <x:v>23</x:v>
      </x:c>
      <x:c r="F21" s="53">
        <x:v>119</x:v>
      </x:c>
      <x:c r="G21" s="10">
        <x:f t="shared" si="0"/>
        <x:v>67534</x:v>
      </x:c>
      <x:c r="H21" s="43">
        <x:v>388329.52989995608</x:v>
      </x:c>
      <x:c r="I21" s="43">
        <x:v>68513.519999999946</x:v>
      </x:c>
      <x:c r="J21" s="43">
        <x:v>9486.4499999999989</x:v>
      </x:c>
      <x:c r="K21" s="43">
        <x:v>3118.704000000002</x:v>
      </x:c>
      <x:c r="L21" s="10">
        <x:f t="shared" si="1"/>
        <x:v>469448.20389995608</x:v>
      </x:c>
      <x:c r="M21" s="43">
        <x:v>64993</x:v>
      </x:c>
      <x:c r="N21" s="43">
        <x:v>1611</x:v>
      </x:c>
      <x:c r="O21" s="43">
        <x:v>22</x:v>
      </x:c>
      <x:c r="P21" s="43">
        <x:v>116</x:v>
      </x:c>
      <x:c r="Q21" s="10">
        <x:f t="shared" si="2"/>
        <x:v>66742</x:v>
      </x:c>
      <x:c r="R21" s="43">
        <x:v>22596425.581999991</x:v>
      </x:c>
      <x:c r="S21" s="43">
        <x:v>3146824.5000000009</x:v>
      </x:c>
      <x:c r="T21" s="43">
        <x:v>158464.20000000001</x:v>
      </x:c>
      <x:c r="U21" s="43">
        <x:v>106209</x:v>
      </x:c>
      <x:c r="V21" s="10">
        <x:f t="shared" si="10"/>
        <x:v>26007923.28199999</x:v>
      </x:c>
      <x:c r="W21" s="43">
        <x:v>32548248</x:v>
      </x:c>
      <x:c r="X21" s="43">
        <x:v>13078415</x:v>
      </x:c>
      <x:c r="Y21" s="43">
        <x:v>6836309</x:v>
      </x:c>
      <x:c r="Z21" s="43">
        <x:v>352342</x:v>
      </x:c>
      <x:c r="AA21" s="10">
        <x:f t="shared" si="11"/>
        <x:v>52815314</x:v>
      </x:c>
      <x:c r="AB21" s="43">
        <x:v>12088197</x:v>
      </x:c>
      <x:c r="AC21" s="43">
        <x:v>11063612</x:v>
      </x:c>
      <x:c r="AD21" s="43">
        <x:v>6682245</x:v>
      </x:c>
      <x:c r="AE21" s="43">
        <x:v>266031</x:v>
      </x:c>
      <x:c r="AF21" s="10">
        <x:f t="shared" si="12"/>
        <x:v>30100085</x:v>
      </x:c>
      <x:c r="AG21" s="32">
        <x:f t="shared" si="8"/>
        <x:v>20460051</x:v>
      </x:c>
      <x:c r="AH21" s="32">
        <x:f t="shared" ref="AH21:AH37" si="13">X21-AC21</x:f>
        <x:v>2014803</x:v>
      </x:c>
      <x:c r="AI21" s="32">
        <x:f t="shared" ref="AI21:AI37" si="14">Y21-AD21</x:f>
        <x:v>154064</x:v>
      </x:c>
      <x:c r="AJ21" s="32">
        <x:f t="shared" ref="AJ21:AJ37" si="15">Z21-AE21</x:f>
        <x:v>86311</x:v>
      </x:c>
      <x:c r="AK21" s="32">
        <x:f t="shared" si="7"/>
        <x:v>22715229</x:v>
      </x:c>
      <x:c r="AL21" s="29"/>
      <x:c r="AM21" s="29"/>
      <x:c r="AN21" s="29"/>
      <x:c r="AO21" s="29"/>
      <x:c r="AP21" s="29"/>
    </x:row>
    <x:row r="22" spans="1:42" ht="15.95" customHeight="1" x14ac:dyDescent="0.2">
      <x:c r="A22" s="49"/>
      <x:c r="B22" s="31">
        <x:f t="shared" si="9"/>
        <x:v>44896</x:v>
      </x:c>
      <x:c r="C22" s="53">
        <x:v>69036</x:v>
      </x:c>
      <x:c r="D22" s="53">
        <x:v>1729</x:v>
      </x:c>
      <x:c r="E22" s="53">
        <x:v>23</x:v>
      </x:c>
      <x:c r="F22" s="53">
        <x:v>121</x:v>
      </x:c>
      <x:c r="G22" s="10">
        <x:f t="shared" si="0"/>
        <x:v>70909</x:v>
      </x:c>
      <x:c r="H22" s="43">
        <x:v>408465.49289995548</x:v>
      </x:c>
      <x:c r="I22" s="43">
        <x:v>69661.579999999958</x:v>
      </x:c>
      <x:c r="J22" s="43">
        <x:v>9486.4499999999989</x:v>
      </x:c>
      <x:c r="K22" s="43">
        <x:v>3134.4440000000009</x:v>
      </x:c>
      <x:c r="L22" s="10">
        <x:f t="shared" si="1"/>
        <x:v>490747.96689995547</x:v>
      </x:c>
      <x:c r="M22" s="43">
        <x:v>68505</x:v>
      </x:c>
      <x:c r="N22" s="43">
        <x:v>1711</x:v>
      </x:c>
      <x:c r="O22" s="43">
        <x:v>23</x:v>
      </x:c>
      <x:c r="P22" s="43">
        <x:v>120</x:v>
      </x:c>
      <x:c r="Q22" s="10">
        <x:f t="shared" si="2"/>
        <x:v>70359</x:v>
      </x:c>
      <x:c r="R22" s="43">
        <x:v>24902200.717999998</x:v>
      </x:c>
      <x:c r="S22" s="43">
        <x:v>3832543.879999999</x:v>
      </x:c>
      <x:c r="T22" s="43">
        <x:v>180140.2</x:v>
      </x:c>
      <x:c r="U22" s="43">
        <x:v>114053</x:v>
      </x:c>
      <x:c r="V22" s="10">
        <x:f t="shared" si="10"/>
        <x:v>29028937.797999997</x:v>
      </x:c>
      <x:c r="W22" s="43">
        <x:v>30902155</x:v>
      </x:c>
      <x:c r="X22" s="43">
        <x:v>12820802</x:v>
      </x:c>
      <x:c r="Y22" s="43">
        <x:v>6096381</x:v>
      </x:c>
      <x:c r="Z22" s="43">
        <x:v>344143</x:v>
      </x:c>
      <x:c r="AA22" s="10">
        <x:f t="shared" si="11"/>
        <x:v>50163481</x:v>
      </x:c>
      <x:c r="AB22" s="43">
        <x:v>9867059</x:v>
      </x:c>
      <x:c r="AC22" s="43">
        <x:v>10625337</x:v>
      </x:c>
      <x:c r="AD22" s="43">
        <x:v>5918221</x:v>
      </x:c>
      <x:c r="AE22" s="43">
        <x:v>260946</x:v>
      </x:c>
      <x:c r="AF22" s="10">
        <x:f t="shared" si="12"/>
        <x:v>26671563</x:v>
      </x:c>
      <x:c r="AG22" s="32">
        <x:f t="shared" si="8"/>
        <x:v>21035096</x:v>
      </x:c>
      <x:c r="AH22" s="32">
        <x:f t="shared" si="13"/>
        <x:v>2195465</x:v>
      </x:c>
      <x:c r="AI22" s="32">
        <x:f t="shared" si="14"/>
        <x:v>178160</x:v>
      </x:c>
      <x:c r="AJ22" s="32">
        <x:f t="shared" si="15"/>
        <x:v>83197</x:v>
      </x:c>
      <x:c r="AK22" s="32">
        <x:f t="shared" si="7"/>
        <x:v>23491918</x:v>
      </x:c>
      <x:c r="AL22" s="29"/>
      <x:c r="AM22" s="29"/>
      <x:c r="AN22" s="29"/>
      <x:c r="AO22" s="29"/>
      <x:c r="AP22" s="29"/>
    </x:row>
    <x:row r="23" spans="1:42" ht="15.95" customHeight="1" x14ac:dyDescent="0.2">
      <x:c r="A23" s="49"/>
      <x:c r="B23" s="31">
        <x:f t="shared" si="9"/>
        <x:v>44927</x:v>
      </x:c>
      <x:c r="C23" s="53">
        <x:v>71993</x:v>
      </x:c>
      <x:c r="D23" s="53">
        <x:v>1803</x:v>
      </x:c>
      <x:c r="E23" s="53">
        <x:v>23</x:v>
      </x:c>
      <x:c r="F23" s="53">
        <x:v>121</x:v>
      </x:c>
      <x:c r="G23" s="10">
        <x:f t="shared" si="0"/>
        <x:v>73940</x:v>
      </x:c>
      <x:c r="H23" s="43">
        <x:v>426165.0058999575</x:v>
      </x:c>
      <x:c r="I23" s="43">
        <x:v>70815.497999999992</x:v>
      </x:c>
      <x:c r="J23" s="43">
        <x:v>9486.4500000000007</x:v>
      </x:c>
      <x:c r="K23" s="43">
        <x:v>3134.4440000000018</x:v>
      </x:c>
      <x:c r="L23" s="10">
        <x:f t="shared" si="1"/>
        <x:v>509601.39789995755</x:v>
      </x:c>
      <x:c r="M23" s="43">
        <x:v>71346</x:v>
      </x:c>
      <x:c r="N23" s="43">
        <x:v>1782</x:v>
      </x:c>
      <x:c r="O23" s="43">
        <x:v>22</x:v>
      </x:c>
      <x:c r="P23" s="43">
        <x:v>121</x:v>
      </x:c>
      <x:c r="Q23" s="10">
        <x:f t="shared" si="2"/>
        <x:v>73271</x:v>
      </x:c>
      <x:c r="R23" s="43">
        <x:v>26573963.318999998</x:v>
      </x:c>
      <x:c r="S23" s="43">
        <x:v>2098473.709999999</x:v>
      </x:c>
      <x:c r="T23" s="43">
        <x:v>190730.2</x:v>
      </x:c>
      <x:c r="U23" s="43">
        <x:v>100351</x:v>
      </x:c>
      <x:c r="V23" s="10">
        <x:f t="shared" si="10"/>
        <x:v>28963518.228999998</x:v>
      </x:c>
      <x:c r="W23" s="43">
        <x:v>29589788</x:v>
      </x:c>
      <x:c r="X23" s="43">
        <x:v>12212459</x:v>
      </x:c>
      <x:c r="Y23" s="43">
        <x:v>5941076</x:v>
      </x:c>
      <x:c r="Z23" s="43">
        <x:v>393978</x:v>
      </x:c>
      <x:c r="AA23" s="10">
        <x:f t="shared" si="11"/>
        <x:v>48137301</x:v>
      </x:c>
      <x:c r="AB23" s="43">
        <x:v>8589115</x:v>
      </x:c>
      <x:c r="AC23" s="43">
        <x:v>9878485</x:v>
      </x:c>
      <x:c r="AD23" s="43">
        <x:v>5748246</x:v>
      </x:c>
      <x:c r="AE23" s="43">
        <x:v>290648</x:v>
      </x:c>
      <x:c r="AF23" s="10">
        <x:f t="shared" si="12"/>
        <x:v>24506494</x:v>
      </x:c>
      <x:c r="AG23" s="32">
        <x:f t="shared" si="8"/>
        <x:v>21000673</x:v>
      </x:c>
      <x:c r="AH23" s="32">
        <x:f t="shared" si="13"/>
        <x:v>2333974</x:v>
      </x:c>
      <x:c r="AI23" s="32">
        <x:f t="shared" si="14"/>
        <x:v>192830</x:v>
      </x:c>
      <x:c r="AJ23" s="32">
        <x:f t="shared" si="15"/>
        <x:v>103330</x:v>
      </x:c>
      <x:c r="AK23" s="32">
        <x:f t="shared" si="7"/>
        <x:v>23630807</x:v>
      </x:c>
      <x:c r="AL23" s="29"/>
      <x:c r="AM23" s="29"/>
      <x:c r="AN23" s="29"/>
      <x:c r="AO23" s="29"/>
      <x:c r="AP23" s="29"/>
    </x:row>
    <x:row r="24" spans="1:42" ht="15.95" customHeight="1" x14ac:dyDescent="0.2">
      <x:c r="A24" s="50"/>
      <x:c r="B24" s="31">
        <x:f t="shared" si="9"/>
        <x:v>44958</x:v>
      </x:c>
      <x:c r="C24" s="53">
        <x:v>75026</x:v>
      </x:c>
      <x:c r="D24" s="53">
        <x:v>1885</x:v>
      </x:c>
      <x:c r="E24" s="53">
        <x:v>24</x:v>
      </x:c>
      <x:c r="F24" s="53">
        <x:v>122</x:v>
      </x:c>
      <x:c r="G24" s="10">
        <x:f t="shared" si="0"/>
        <x:v>77057</x:v>
      </x:c>
      <x:c r="H24" s="43">
        <x:v>444683.29389995558</x:v>
      </x:c>
      <x:c r="I24" s="43">
        <x:v>72115.455999999991</x:v>
      </x:c>
      <x:c r="J24" s="43">
        <x:v>10446.450000000001</x:v>
      </x:c>
      <x:c r="K24" s="43">
        <x:v>3141.7640000000019</x:v>
      </x:c>
      <x:c r="L24" s="10">
        <x:f t="shared" si="1"/>
        <x:v>530386.9638999555</x:v>
      </x:c>
      <x:c r="M24" s="43">
        <x:v>74440</x:v>
      </x:c>
      <x:c r="N24" s="43">
        <x:v>1864</x:v>
      </x:c>
      <x:c r="O24" s="43">
        <x:v>24</x:v>
      </x:c>
      <x:c r="P24" s="43">
        <x:v>122</x:v>
      </x:c>
      <x:c r="Q24" s="10">
        <x:f t="shared" si="2"/>
        <x:v>76450</x:v>
      </x:c>
      <x:c r="R24" s="43">
        <x:v>29325465.199000008</x:v>
      </x:c>
      <x:c r="S24" s="43">
        <x:v>2104912.5299999998</x:v>
      </x:c>
      <x:c r="T24" s="43">
        <x:v>173696.8</x:v>
      </x:c>
      <x:c r="U24" s="43">
        <x:v>103303</x:v>
      </x:c>
      <x:c r="V24" s="10">
        <x:f t="shared" si="10"/>
        <x:v>31707377.52900001</x:v>
      </x:c>
      <x:c r="W24" s="43">
        <x:v>26967349</x:v>
      </x:c>
      <x:c r="X24" s="43">
        <x:v>12176894</x:v>
      </x:c>
      <x:c r="Y24" s="43">
        <x:v>6109389</x:v>
      </x:c>
      <x:c r="Z24" s="43">
        <x:v>397207</x:v>
      </x:c>
      <x:c r="AA24" s="10">
        <x:f t="shared" si="11"/>
        <x:v>45650839</x:v>
      </x:c>
      <x:c r="AB24" s="43">
        <x:v>6237033</x:v>
      </x:c>
      <x:c r="AC24" s="43">
        <x:v>9620655</x:v>
      </x:c>
      <x:c r="AD24" s="43">
        <x:v>5669580</x:v>
      </x:c>
      <x:c r="AE24" s="43">
        <x:v>294036</x:v>
      </x:c>
      <x:c r="AF24" s="10">
        <x:f t="shared" si="12"/>
        <x:v>21821304</x:v>
      </x:c>
      <x:c r="AG24" s="32">
        <x:f t="shared" si="8"/>
        <x:v>20730316</x:v>
      </x:c>
      <x:c r="AH24" s="32">
        <x:f t="shared" si="13"/>
        <x:v>2556239</x:v>
      </x:c>
      <x:c r="AI24" s="32">
        <x:f t="shared" si="14"/>
        <x:v>439809</x:v>
      </x:c>
      <x:c r="AJ24" s="32">
        <x:f t="shared" si="15"/>
        <x:v>103171</x:v>
      </x:c>
      <x:c r="AK24" s="32">
        <x:f t="shared" si="7"/>
        <x:v>23829535</x:v>
      </x:c>
      <x:c r="AL24" s="29"/>
      <x:c r="AM24" s="29"/>
      <x:c r="AN24" s="29"/>
      <x:c r="AO24" s="29"/>
      <x:c r="AP24" s="29"/>
    </x:row>
    <x:row r="25" spans="1:42" ht="15.95" customHeight="1" x14ac:dyDescent="0.2">
      <x:c r="A25" s="50"/>
      <x:c r="B25" s="31">
        <x:f t="shared" si="9"/>
        <x:v>44986</x:v>
      </x:c>
      <x:c r="C25" s="53">
        <x:v>77713</x:v>
      </x:c>
      <x:c r="D25" s="53">
        <x:v>1966</x:v>
      </x:c>
      <x:c r="E25" s="53">
        <x:v>24</x:v>
      </x:c>
      <x:c r="F25" s="53">
        <x:v>121</x:v>
      </x:c>
      <x:c r="G25" s="10">
        <x:f t="shared" si="0"/>
        <x:v>79824</x:v>
      </x:c>
      <x:c r="H25" s="43">
        <x:v>461484.97289995733</x:v>
      </x:c>
      <x:c r="I25" s="43">
        <x:v>73311.560000000027</x:v>
      </x:c>
      <x:c r="J25" s="43">
        <x:v>10446.450000000001</x:v>
      </x:c>
      <x:c r="K25" s="43">
        <x:v>3121.3640000000019</x:v>
      </x:c>
      <x:c r="L25" s="10">
        <x:f t="shared" si="1"/>
        <x:v>548364.3468999574</x:v>
      </x:c>
      <x:c r="M25" s="43">
        <x:v>76860</x:v>
      </x:c>
      <x:c r="N25" s="43">
        <x:v>1937</x:v>
      </x:c>
      <x:c r="O25" s="43">
        <x:v>24</x:v>
      </x:c>
      <x:c r="P25" s="43">
        <x:v>120</x:v>
      </x:c>
      <x:c r="Q25" s="10">
        <x:f t="shared" si="2"/>
        <x:v>78941</x:v>
      </x:c>
      <x:c r="R25" s="43">
        <x:v>36067792.198000073</x:v>
      </x:c>
      <x:c r="S25" s="43">
        <x:v>2670670.4900000002</x:v>
      </x:c>
      <x:c r="T25" s="43">
        <x:v>198557</x:v>
      </x:c>
      <x:c r="U25" s="43">
        <x:v>108244</x:v>
      </x:c>
      <x:c r="V25" s="10">
        <x:f t="shared" si="10"/>
        <x:v>39045263.688000076</x:v>
      </x:c>
      <x:c r="W25" s="43">
        <x:v>27440588</x:v>
      </x:c>
      <x:c r="X25" s="43">
        <x:v>12334831</x:v>
      </x:c>
      <x:c r="Y25" s="43">
        <x:v>6076135</x:v>
      </x:c>
      <x:c r="Z25" s="43">
        <x:v>390077</x:v>
      </x:c>
      <x:c r="AA25" s="10">
        <x:f t="shared" si="11"/>
        <x:v>46241631</x:v>
      </x:c>
      <x:c r="AB25" s="43">
        <x:v>4916005</x:v>
      </x:c>
      <x:c r="AC25" s="43">
        <x:v>9825284</x:v>
      </x:c>
      <x:c r="AD25" s="43">
        <x:v>5881538</x:v>
      </x:c>
      <x:c r="AE25" s="43">
        <x:v>290654</x:v>
      </x:c>
      <x:c r="AF25" s="10">
        <x:f t="shared" si="12"/>
        <x:v>20913481</x:v>
      </x:c>
      <x:c r="AG25" s="32">
        <x:f t="shared" si="8"/>
        <x:v>22524583</x:v>
      </x:c>
      <x:c r="AH25" s="32">
        <x:f t="shared" si="13"/>
        <x:v>2509547</x:v>
      </x:c>
      <x:c r="AI25" s="32">
        <x:f t="shared" si="14"/>
        <x:v>194597</x:v>
      </x:c>
      <x:c r="AJ25" s="32">
        <x:f t="shared" si="15"/>
        <x:v>99423</x:v>
      </x:c>
      <x:c r="AK25" s="32">
        <x:f t="shared" si="7"/>
        <x:v>25328150</x:v>
      </x:c>
      <x:c r="AL25" s="29"/>
      <x:c r="AM25" s="29"/>
      <x:c r="AN25" s="29"/>
      <x:c r="AO25" s="29"/>
      <x:c r="AP25" s="29"/>
    </x:row>
    <x:row r="26" spans="1:42" ht="15.95" customHeight="1" x14ac:dyDescent="0.2">
      <x:c r="A26" s="51"/>
      <x:c r="B26" s="31">
        <x:f t="shared" si="9"/>
        <x:v>45017</x:v>
      </x:c>
      <x:c r="C26" s="53">
        <x:v>80765</x:v>
      </x:c>
      <x:c r="D26" s="53">
        <x:v>2046</x:v>
      </x:c>
      <x:c r="E26" s="53">
        <x:v>25</x:v>
      </x:c>
      <x:c r="F26" s="53">
        <x:v>120</x:v>
      </x:c>
      <x:c r="G26" s="10">
        <x:f t="shared" si="0"/>
        <x:v>82956</x:v>
      </x:c>
      <x:c r="H26" s="43">
        <x:v>481460.99389995122</x:v>
      </x:c>
      <x:c r="I26" s="43">
        <x:v>74812.095999999903</x:v>
      </x:c>
      <x:c r="J26" s="43">
        <x:v>12096.45</x:v>
      </x:c>
      <x:c r="K26" s="43">
        <x:v>3114.0440000000021</x:v>
      </x:c>
      <x:c r="L26" s="10">
        <x:f t="shared" si="1"/>
        <x:v>571483.58389995107</x:v>
      </x:c>
      <x:c r="M26" s="43">
        <x:v>79734</x:v>
      </x:c>
      <x:c r="N26" s="43">
        <x:v>2029</x:v>
      </x:c>
      <x:c r="O26" s="43">
        <x:v>25</x:v>
      </x:c>
      <x:c r="P26" s="43">
        <x:v>119</x:v>
      </x:c>
      <x:c r="Q26" s="10">
        <x:f t="shared" si="2"/>
        <x:v>81907</x:v>
      </x:c>
      <x:c r="R26" s="43">
        <x:v>42952550.677000061</x:v>
      </x:c>
      <x:c r="S26" s="43">
        <x:v>3382203.5720000002</x:v>
      </x:c>
      <x:c r="T26" s="43">
        <x:v>261238.2</x:v>
      </x:c>
      <x:c r="U26" s="43">
        <x:v>125102</x:v>
      </x:c>
      <x:c r="V26" s="10">
        <x:f t="shared" si="10"/>
        <x:v>46721094.449000061</x:v>
      </x:c>
      <x:c r="W26" s="43">
        <x:v>32067414</x:v>
      </x:c>
      <x:c r="X26" s="43">
        <x:v>12934300</x:v>
      </x:c>
      <x:c r="Y26" s="43">
        <x:v>6520585</x:v>
      </x:c>
      <x:c r="Z26" s="43">
        <x:v>412149</x:v>
      </x:c>
      <x:c r="AA26" s="10">
        <x:f t="shared" si="11"/>
        <x:v>51934448</x:v>
      </x:c>
      <x:c r="AB26" s="43">
        <x:v>5334922</x:v>
      </x:c>
      <x:c r="AC26" s="43">
        <x:v>9909893</x:v>
      </x:c>
      <x:c r="AD26" s="43">
        <x:v>5999767</x:v>
      </x:c>
      <x:c r="AE26" s="43">
        <x:v>299694</x:v>
      </x:c>
      <x:c r="AF26" s="10">
        <x:f t="shared" si="12"/>
        <x:v>21544276</x:v>
      </x:c>
      <x:c r="AG26" s="32">
        <x:f t="shared" si="8"/>
        <x:v>26732492</x:v>
      </x:c>
      <x:c r="AH26" s="32">
        <x:f t="shared" si="13"/>
        <x:v>3024407</x:v>
      </x:c>
      <x:c r="AI26" s="32">
        <x:f t="shared" si="14"/>
        <x:v>520818</x:v>
      </x:c>
      <x:c r="AJ26" s="32">
        <x:f t="shared" si="15"/>
        <x:v>112455</x:v>
      </x:c>
      <x:c r="AK26" s="32">
        <x:f t="shared" si="7"/>
        <x:v>30390172</x:v>
      </x:c>
      <x:c r="AL26" s="29"/>
      <x:c r="AM26" s="29"/>
      <x:c r="AN26" s="29"/>
      <x:c r="AO26" s="29"/>
      <x:c r="AP26" s="29"/>
    </x:row>
    <x:row r="27" spans="1:42" ht="15.95" customHeight="1" x14ac:dyDescent="0.2">
      <x:c r="A27" s="52"/>
      <x:c r="B27" s="31">
        <x:f t="shared" si="9"/>
        <x:v>45047</x:v>
      </x:c>
      <x:c r="C27" s="53">
        <x:v>83849</x:v>
      </x:c>
      <x:c r="D27" s="53">
        <x:v>2112</x:v>
      </x:c>
      <x:c r="E27" s="53">
        <x:v>25</x:v>
      </x:c>
      <x:c r="F27" s="53">
        <x:v>122</x:v>
      </x:c>
      <x:c r="G27" s="10">
        <x:f t="shared" si="0"/>
        <x:v>86108</x:v>
      </x:c>
      <x:c r="H27" s="43">
        <x:v>502280.71589993627</x:v>
      </x:c>
      <x:c r="I27" s="43">
        <x:v>75612.521999999881</x:v>
      </x:c>
      <x:c r="J27" s="43">
        <x:v>12096.45</x:v>
      </x:c>
      <x:c r="K27" s="43">
        <x:v>3161.8840000000009</x:v>
      </x:c>
      <x:c r="L27" s="10">
        <x:f t="shared" si="1"/>
        <x:v>593151.57189993607</x:v>
      </x:c>
      <x:c r="M27" s="43">
        <x:v>83120</x:v>
      </x:c>
      <x:c r="N27" s="43">
        <x:v>2092</x:v>
      </x:c>
      <x:c r="O27" s="43">
        <x:v>25</x:v>
      </x:c>
      <x:c r="P27" s="43">
        <x:v>121</x:v>
      </x:c>
      <x:c r="Q27" s="10">
        <x:f t="shared" si="2"/>
        <x:v>85358</x:v>
      </x:c>
      <x:c r="R27" s="43">
        <x:v>44599059.582999989</x:v>
      </x:c>
      <x:c r="S27" s="43">
        <x:v>3374707.6209999989</x:v>
      </x:c>
      <x:c r="T27" s="43">
        <x:v>207152.60000000009</x:v>
      </x:c>
      <x:c r="U27" s="43">
        <x:v>128644</x:v>
      </x:c>
      <x:c r="V27" s="10">
        <x:f t="shared" si="10"/>
        <x:v>48309563.80399999</x:v>
      </x:c>
      <x:c r="W27" s="43">
        <x:v>39613594</x:v>
      </x:c>
      <x:c r="X27" s="43">
        <x:v>14009906</x:v>
      </x:c>
      <x:c r="Y27" s="43">
        <x:v>7201075</x:v>
      </x:c>
      <x:c r="Z27" s="43">
        <x:v>412150</x:v>
      </x:c>
      <x:c r="AA27" s="10">
        <x:f t="shared" si="11"/>
        <x:v>61236725</x:v>
      </x:c>
      <x:c r="AB27" s="43">
        <x:v>7443408</x:v>
      </x:c>
      <x:c r="AC27" s="43">
        <x:v>11107779</x:v>
      </x:c>
      <x:c r="AD27" s="43">
        <x:v>6985322</x:v>
      </x:c>
      <x:c r="AE27" s="43">
        <x:v>298754</x:v>
      </x:c>
      <x:c r="AF27" s="10">
        <x:f t="shared" si="12"/>
        <x:v>25835263</x:v>
      </x:c>
      <x:c r="AG27" s="32">
        <x:f t="shared" si="8"/>
        <x:v>32170186</x:v>
      </x:c>
      <x:c r="AH27" s="32">
        <x:f t="shared" si="13"/>
        <x:v>2902127</x:v>
      </x:c>
      <x:c r="AI27" s="32">
        <x:f t="shared" si="14"/>
        <x:v>215753</x:v>
      </x:c>
      <x:c r="AJ27" s="32">
        <x:f t="shared" si="15"/>
        <x:v>113396</x:v>
      </x:c>
      <x:c r="AK27" s="32">
        <x:f t="shared" si="7"/>
        <x:v>35401462</x:v>
      </x:c>
      <x:c r="AL27" s="29"/>
      <x:c r="AM27" s="29"/>
      <x:c r="AN27" s="29"/>
      <x:c r="AO27" s="29"/>
      <x:c r="AP27" s="29"/>
    </x:row>
    <x:row r="28" spans="1:42" ht="15.95" customHeight="1" x14ac:dyDescent="0.2">
      <x:c r="A28" s="52"/>
      <x:c r="B28" s="31">
        <x:f t="shared" si="9"/>
        <x:v>45078</x:v>
      </x:c>
      <x:c r="C28" s="53">
        <x:v>86747</x:v>
      </x:c>
      <x:c r="D28" s="53">
        <x:v>2187</x:v>
      </x:c>
      <x:c r="E28" s="53">
        <x:v>25</x:v>
      </x:c>
      <x:c r="F28" s="53">
        <x:v>122</x:v>
      </x:c>
      <x:c r="G28" s="10">
        <x:f t="shared" si="0"/>
        <x:v>89081</x:v>
      </x:c>
      <x:c r="H28" s="43">
        <x:v>523632.10089992272</x:v>
      </x:c>
      <x:c r="I28" s="43">
        <x:v>76960.003999999957</x:v>
      </x:c>
      <x:c r="J28" s="43">
        <x:v>12096.45</x:v>
      </x:c>
      <x:c r="K28" s="43">
        <x:v>3113.3640000000019</x:v>
      </x:c>
      <x:c r="L28" s="10">
        <x:f t="shared" si="1"/>
        <x:v>615801.91889992263</x:v>
      </x:c>
      <x:c r="M28" s="43">
        <x:v>85487</x:v>
      </x:c>
      <x:c r="N28" s="43">
        <x:v>2160</x:v>
      </x:c>
      <x:c r="O28" s="43">
        <x:v>25</x:v>
      </x:c>
      <x:c r="P28" s="43">
        <x:v>122</x:v>
      </x:c>
      <x:c r="Q28" s="10">
        <x:f t="shared" si="2"/>
        <x:v>87794</x:v>
      </x:c>
      <x:c r="R28" s="43">
        <x:v>40522405.581000023</x:v>
      </x:c>
      <x:c r="S28" s="43">
        <x:v>3302917.7059999998</x:v>
      </x:c>
      <x:c r="T28" s="43">
        <x:v>199283.20000000001</x:v>
      </x:c>
      <x:c r="U28" s="43">
        <x:v>124894</x:v>
      </x:c>
      <x:c r="V28" s="10">
        <x:f t="shared" si="10"/>
        <x:v>44149500.487000026</x:v>
      </x:c>
      <x:c r="W28" s="43">
        <x:v>50654237</x:v>
      </x:c>
      <x:c r="X28" s="43">
        <x:v>14915131</x:v>
      </x:c>
      <x:c r="Y28" s="43">
        <x:v>6138404</x:v>
      </x:c>
      <x:c r="Z28" s="43">
        <x:v>433272</x:v>
      </x:c>
      <x:c r="AA28" s="10">
        <x:f t="shared" si="11"/>
        <x:v>72141044</x:v>
      </x:c>
      <x:c r="AB28" s="43">
        <x:v>13054041</x:v>
      </x:c>
      <x:c r="AC28" s="43">
        <x:v>12209610</x:v>
      </x:c>
      <x:c r="AD28" s="43">
        <x:v>5971681</x:v>
      </x:c>
      <x:c r="AE28" s="43">
        <x:v>315057</x:v>
      </x:c>
      <x:c r="AF28" s="10">
        <x:f t="shared" si="12"/>
        <x:v>31550389</x:v>
      </x:c>
      <x:c r="AG28" s="32">
        <x:f t="shared" si="8"/>
        <x:v>37600196</x:v>
      </x:c>
      <x:c r="AH28" s="32">
        <x:f t="shared" si="13"/>
        <x:v>2705521</x:v>
      </x:c>
      <x:c r="AI28" s="32">
        <x:f t="shared" si="14"/>
        <x:v>166723</x:v>
      </x:c>
      <x:c r="AJ28" s="32">
        <x:f t="shared" si="15"/>
        <x:v>118215</x:v>
      </x:c>
      <x:c r="AK28" s="32">
        <x:f t="shared" si="7"/>
        <x:v>40590655</x:v>
      </x:c>
      <x:c r="AL28" s="29"/>
      <x:c r="AM28" s="29"/>
      <x:c r="AN28" s="29"/>
      <x:c r="AO28" s="29"/>
      <x:c r="AP28" s="29"/>
    </x:row>
    <x:row r="29" spans="1:42" ht="15.95" customHeight="1" x14ac:dyDescent="0.2">
      <x:c r="A29" s="52"/>
      <x:c r="B29" s="31">
        <x:f>+DATE(YEAR(B28),MONTH(B28)+1,1)</x:f>
        <x:v>45108</x:v>
      </x:c>
      <x:c r="C29" s="53">
        <x:v>89616</x:v>
      </x:c>
      <x:c r="D29" s="53">
        <x:v>2250</x:v>
      </x:c>
      <x:c r="E29" s="53">
        <x:v>25</x:v>
      </x:c>
      <x:c r="F29" s="53">
        <x:v>123</x:v>
      </x:c>
      <x:c r="G29" s="10">
        <x:f t="shared" si="0"/>
        <x:v>92014</x:v>
      </x:c>
      <x:c r="H29" s="43">
        <x:v>544705.9278999212</x:v>
      </x:c>
      <x:c r="I29" s="43">
        <x:v>77972.432000000015</x:v>
      </x:c>
      <x:c r="J29" s="43">
        <x:v>12096.45</x:v>
      </x:c>
      <x:c r="K29" s="43">
        <x:v>3119.8940000000021</x:v>
      </x:c>
      <x:c r="L29" s="10">
        <x:f t="shared" si="1"/>
        <x:v>637894.70389992115</x:v>
      </x:c>
      <x:c r="M29" s="43">
        <x:v>88893</x:v>
      </x:c>
      <x:c r="N29" s="43">
        <x:v>2250</x:v>
      </x:c>
      <x:c r="O29" s="43">
        <x:v>24</x:v>
      </x:c>
      <x:c r="P29" s="43">
        <x:v>122</x:v>
      </x:c>
      <x:c r="Q29" s="10">
        <x:f t="shared" si="2"/>
        <x:v>91289</x:v>
      </x:c>
      <x:c r="R29" s="43">
        <x:v>35839977.562999994</x:v>
      </x:c>
      <x:c r="S29" s="43">
        <x:v>7218839.9729999974</x:v>
      </x:c>
      <x:c r="T29" s="43">
        <x:v>147879.79999999999</x:v>
      </x:c>
      <x:c r="U29" s="43">
        <x:v>115732</x:v>
      </x:c>
      <x:c r="V29" s="10">
        <x:f t="shared" si="10"/>
        <x:v>43322429.335999988</x:v>
      </x:c>
      <x:c r="W29" s="43">
        <x:v>54897987</x:v>
      </x:c>
      <x:c r="X29" s="43">
        <x:v>15125426</x:v>
      </x:c>
      <x:c r="Y29" s="43">
        <x:v>6758462</x:v>
      </x:c>
      <x:c r="Z29" s="43">
        <x:v>416718</x:v>
      </x:c>
      <x:c r="AA29" s="10">
        <x:f t="shared" si="11"/>
        <x:v>77198593</x:v>
      </x:c>
      <x:c r="AB29" s="43">
        <x:v>22954369</x:v>
      </x:c>
      <x:c r="AC29" s="43">
        <x:v>12662162</x:v>
      </x:c>
      <x:c r="AD29" s="43">
        <x:v>6633682</x:v>
      </x:c>
      <x:c r="AE29" s="43">
        <x:v>324080</x:v>
      </x:c>
      <x:c r="AF29" s="10">
        <x:f t="shared" si="12"/>
        <x:v>42574293</x:v>
      </x:c>
      <x:c r="AG29" s="32">
        <x:f t="shared" si="8"/>
        <x:v>31943618</x:v>
      </x:c>
      <x:c r="AH29" s="32">
        <x:f t="shared" si="13"/>
        <x:v>2463264</x:v>
      </x:c>
      <x:c r="AI29" s="32">
        <x:f t="shared" si="14"/>
        <x:v>124780</x:v>
      </x:c>
      <x:c r="AJ29" s="32">
        <x:f t="shared" si="15"/>
        <x:v>92638</x:v>
      </x:c>
      <x:c r="AK29" s="32">
        <x:f t="shared" si="7"/>
        <x:v>34624300</x:v>
      </x:c>
      <x:c r="AL29" s="29"/>
      <x:c r="AM29" s="29"/>
      <x:c r="AN29" s="29"/>
      <x:c r="AO29" s="29"/>
      <x:c r="AP29" s="29"/>
    </x:row>
    <x:row r="30" spans="1:42" ht="15.95" customHeight="1" x14ac:dyDescent="0.2">
      <x:c r="A30" s="52"/>
      <x:c r="B30" s="31">
        <x:f>+DATE(YEAR(B29),MONTH(B29)+1,1)</x:f>
        <x:v>45139</x:v>
      </x:c>
      <x:c r="C30" s="53">
        <x:v>93795</x:v>
      </x:c>
      <x:c r="D30" s="53">
        <x:v>2403</x:v>
      </x:c>
      <x:c r="E30" s="53">
        <x:v>25</x:v>
      </x:c>
      <x:c r="F30" s="53">
        <x:v>123</x:v>
      </x:c>
      <x:c r="G30" s="10">
        <x:f t="shared" si="0"/>
        <x:v>96346</x:v>
      </x:c>
      <x:c r="H30" s="43">
        <x:v>574647.84889993048</x:v>
      </x:c>
      <x:c r="I30" s="43">
        <x:v>80863.23000000004</x:v>
      </x:c>
      <x:c r="J30" s="43">
        <x:v>12096.45</x:v>
      </x:c>
      <x:c r="K30" s="43">
        <x:v>3119.8940000000021</x:v>
      </x:c>
      <x:c r="L30" s="10">
        <x:f t="shared" si="1"/>
        <x:v>670727.42289993039</x:v>
      </x:c>
      <x:c r="M30" s="43">
        <x:v>93195</x:v>
      </x:c>
      <x:c r="N30" s="43">
        <x:v>2396</x:v>
      </x:c>
      <x:c r="O30" s="43">
        <x:v>24</x:v>
      </x:c>
      <x:c r="P30" s="43">
        <x:v>122</x:v>
      </x:c>
      <x:c r="Q30" s="10">
        <x:f t="shared" si="2"/>
        <x:v>95737</x:v>
      </x:c>
      <x:c r="R30" s="43">
        <x:v>38134462.088000037</x:v>
      </x:c>
      <x:c r="S30" s="43">
        <x:v>4705657.0360000003</x:v>
      </x:c>
      <x:c r="T30" s="43">
        <x:v>189819.2</x:v>
      </x:c>
      <x:c r="U30" s="43">
        <x:v>115898</x:v>
      </x:c>
      <x:c r="V30" s="10">
        <x:f t="shared" si="10"/>
        <x:v>43145836.324000038</x:v>
      </x:c>
      <x:c r="W30" s="43">
        <x:v>59045736</x:v>
      </x:c>
      <x:c r="X30" s="43">
        <x:v>15932201</x:v>
      </x:c>
      <x:c r="Y30" s="43">
        <x:v>6649135</x:v>
      </x:c>
      <x:c r="Z30" s="43">
        <x:v>436594</x:v>
      </x:c>
      <x:c r="AA30" s="10">
        <x:f t="shared" si="11"/>
        <x:v>82063666</x:v>
      </x:c>
      <x:c r="AB30" s="43">
        <x:v>24070465</x:v>
      </x:c>
      <x:c r="AC30" s="43">
        <x:v>13233236</x:v>
      </x:c>
      <x:c r="AD30" s="43">
        <x:v>6499906</x:v>
      </x:c>
      <x:c r="AE30" s="43">
        <x:v>338647</x:v>
      </x:c>
      <x:c r="AF30" s="10">
        <x:f t="shared" si="12"/>
        <x:v>44142254</x:v>
      </x:c>
      <x:c r="AG30" s="32">
        <x:f t="shared" si="8"/>
        <x:v>34975271</x:v>
      </x:c>
      <x:c r="AH30" s="32">
        <x:f t="shared" si="13"/>
        <x:v>2698965</x:v>
      </x:c>
      <x:c r="AI30" s="32">
        <x:f t="shared" si="14"/>
        <x:v>149229</x:v>
      </x:c>
      <x:c r="AJ30" s="32">
        <x:f t="shared" si="15"/>
        <x:v>97947</x:v>
      </x:c>
      <x:c r="AK30" s="32">
        <x:f t="shared" si="7"/>
        <x:v>37921412</x:v>
      </x:c>
      <x:c r="AL30" s="29"/>
      <x:c r="AM30" s="29"/>
      <x:c r="AN30" s="29"/>
      <x:c r="AO30" s="29"/>
      <x:c r="AP30" s="29"/>
    </x:row>
    <x:row r="31" spans="1:42" ht="15.95" customHeight="1" x14ac:dyDescent="0.2">
      <x:c r="A31" s="52"/>
      <x:c r="B31" s="31">
        <x:f>+DATE(YEAR(B30),MONTH(B30)+1,1)</x:f>
        <x:v>45170</x:v>
      </x:c>
      <x:c r="C31" s="53">
        <x:v>97717</x:v>
      </x:c>
      <x:c r="D31" s="53">
        <x:v>2529</x:v>
      </x:c>
      <x:c r="E31" s="53">
        <x:v>25</x:v>
      </x:c>
      <x:c r="F31" s="53">
        <x:v>123</x:v>
      </x:c>
      <x:c r="G31" s="10">
        <x:f t="shared" si="0"/>
        <x:v>100394</x:v>
      </x:c>
      <x:c r="H31" s="43">
        <x:v>601739.90189992904</x:v>
      </x:c>
      <x:c r="I31" s="43">
        <x:v>82630.54800000001</x:v>
      </x:c>
      <x:c r="J31" s="43">
        <x:v>12096.45</x:v>
      </x:c>
      <x:c r="K31" s="43">
        <x:v>3119.894000000003</x:v>
      </x:c>
      <x:c r="L31" s="10">
        <x:f t="shared" si="1"/>
        <x:v>699586.79389992903</x:v>
      </x:c>
      <x:c r="M31" s="43">
        <x:v>96916</x:v>
      </x:c>
      <x:c r="N31" s="43">
        <x:v>2523</x:v>
      </x:c>
      <x:c r="O31" s="43">
        <x:v>23</x:v>
      </x:c>
      <x:c r="P31" s="43">
        <x:v>123</x:v>
      </x:c>
      <x:c r="Q31" s="10">
        <x:f t="shared" si="2"/>
        <x:v>99585</x:v>
      </x:c>
      <x:c r="R31" s="43">
        <x:v>37757931.465999991</x:v>
      </x:c>
      <x:c r="S31" s="43">
        <x:v>2391233.3739999989</x:v>
      </x:c>
      <x:c r="T31" s="43">
        <x:v>159893</x:v>
      </x:c>
      <x:c r="U31" s="43">
        <x:v>111427</x:v>
      </x:c>
      <x:c r="V31" s="10">
        <x:f t="shared" si="10"/>
        <x:v>40420484.839999989</x:v>
      </x:c>
      <x:c r="W31" s="43">
        <x:v>61465087</x:v>
      </x:c>
      <x:c r="X31" s="43">
        <x:v>17054127</x:v>
      </x:c>
      <x:c r="Y31" s="43">
        <x:v>6814008</x:v>
      </x:c>
      <x:c r="Z31" s="43">
        <x:v>405764</x:v>
      </x:c>
      <x:c r="AA31" s="10">
        <x:f t="shared" si="11"/>
        <x:v>85738986</x:v>
      </x:c>
      <x:c r="AB31" s="43">
        <x:v>25783001</x:v>
      </x:c>
      <x:c r="AC31" s="43">
        <x:v>14432545</x:v>
      </x:c>
      <x:c r="AD31" s="43">
        <x:v>6662145</x:v>
      </x:c>
      <x:c r="AE31" s="43">
        <x:v>319196</x:v>
      </x:c>
      <x:c r="AF31" s="10">
        <x:f t="shared" si="12"/>
        <x:v>47196887</x:v>
      </x:c>
      <x:c r="AG31" s="32">
        <x:f t="shared" si="8"/>
        <x:v>35682086</x:v>
      </x:c>
      <x:c r="AH31" s="32">
        <x:f t="shared" si="13"/>
        <x:v>2621582</x:v>
      </x:c>
      <x:c r="AI31" s="32">
        <x:f t="shared" si="14"/>
        <x:v>151863</x:v>
      </x:c>
      <x:c r="AJ31" s="32">
        <x:f t="shared" si="15"/>
        <x:v>86568</x:v>
      </x:c>
      <x:c r="AK31" s="32">
        <x:f t="shared" si="7"/>
        <x:v>38542099</x:v>
      </x:c>
      <x:c r="AL31" s="29"/>
      <x:c r="AM31" s="29"/>
      <x:c r="AN31" s="29"/>
      <x:c r="AO31" s="29"/>
      <x:c r="AP31" s="29"/>
    </x:row>
    <x:row r="32" spans="1:42" ht="15.95" customHeight="1" x14ac:dyDescent="0.2">
      <x:c r="A32" s="52"/>
      <x:c r="B32" s="31">
        <x:f>+DATE(YEAR(B31),MONTH(B31)+1,1)</x:f>
        <x:v>45200</x:v>
      </x:c>
      <x:c r="C32" s="53">
        <x:v>101900</x:v>
      </x:c>
      <x:c r="D32" s="53">
        <x:v>2635</x:v>
      </x:c>
      <x:c r="E32" s="53">
        <x:v>25</x:v>
      </x:c>
      <x:c r="F32" s="53">
        <x:v>123</x:v>
      </x:c>
      <x:c r="G32" s="10">
        <x:f t="shared" si="0"/>
        <x:v>104683</x:v>
      </x:c>
      <x:c r="H32" s="43">
        <x:v>630334.94289992447</x:v>
      </x:c>
      <x:c r="I32" s="43">
        <x:v>83396.312000000093</x:v>
      </x:c>
      <x:c r="J32" s="43">
        <x:v>12096.45</x:v>
      </x:c>
      <x:c r="K32" s="43">
        <x:v>3119.8940000000021</x:v>
      </x:c>
      <x:c r="L32" s="10">
        <x:f t="shared" si="1"/>
        <x:v>728947.59889992455</x:v>
      </x:c>
      <x:c r="M32" s="43">
        <x:v>101030</x:v>
      </x:c>
      <x:c r="N32" s="43">
        <x:v>2630</x:v>
      </x:c>
      <x:c r="O32" s="43">
        <x:v>25</x:v>
      </x:c>
      <x:c r="P32" s="43">
        <x:v>121</x:v>
      </x:c>
      <x:c r="Q32" s="10">
        <x:f t="shared" si="2"/>
        <x:v>103806</x:v>
      </x:c>
      <x:c r="R32" s="43">
        <x:v>41636967.868999973</x:v>
      </x:c>
      <x:c r="S32" s="43">
        <x:v>2693840.6649999991</x:v>
      </x:c>
      <x:c r="T32" s="43">
        <x:v>151477.79999999999</x:v>
      </x:c>
      <x:c r="U32" s="43">
        <x:v>115498</x:v>
      </x:c>
      <x:c r="V32" s="10">
        <x:f t="shared" si="10"/>
        <x:v>44597784.333999969</x:v>
      </x:c>
      <x:c r="W32" s="43">
        <x:v>65578575</x:v>
      </x:c>
      <x:c r="X32" s="43">
        <x:v>17692418</x:v>
      </x:c>
      <x:c r="Y32" s="43">
        <x:v>7531370</x:v>
      </x:c>
      <x:c r="Z32" s="43">
        <x:v>420974</x:v>
      </x:c>
      <x:c r="AA32" s="10">
        <x:f t="shared" si="11"/>
        <x:v>91223337</x:v>
      </x:c>
      <x:c r="AB32" s="43">
        <x:v>26720179</x:v>
      </x:c>
      <x:c r="AC32" s="43">
        <x:v>14858162</x:v>
      </x:c>
      <x:c r="AD32" s="43">
        <x:v>7370762</x:v>
      </x:c>
      <x:c r="AE32" s="43">
        <x:v>325979</x:v>
      </x:c>
      <x:c r="AF32" s="10">
        <x:f t="shared" si="12"/>
        <x:v>49275082</x:v>
      </x:c>
      <x:c r="AG32" s="32">
        <x:f t="shared" si="8"/>
        <x:v>38858396</x:v>
      </x:c>
      <x:c r="AH32" s="32">
        <x:f t="shared" si="13"/>
        <x:v>2834256</x:v>
      </x:c>
      <x:c r="AI32" s="32">
        <x:f t="shared" si="14"/>
        <x:v>160608</x:v>
      </x:c>
      <x:c r="AJ32" s="32">
        <x:f t="shared" si="15"/>
        <x:v>94995</x:v>
      </x:c>
      <x:c r="AK32" s="32">
        <x:f t="shared" si="7"/>
        <x:v>41948255</x:v>
      </x:c>
      <x:c r="AL32" s="29"/>
      <x:c r="AM32" s="29"/>
      <x:c r="AN32" s="29"/>
      <x:c r="AO32" s="29"/>
      <x:c r="AP32" s="29"/>
    </x:row>
    <x:row r="33" spans="1:42" ht="15.95" customHeight="1" x14ac:dyDescent="0.2">
      <x:c r="A33" s="52"/>
      <x:c r="B33" s="31">
        <x:f t="shared" ref="B33" si="16">+DATE(YEAR(B32),MONTH(B32)+1,1)</x:f>
        <x:v>45231</x:v>
      </x:c>
      <x:c r="C33" s="53">
        <x:v>106043</x:v>
      </x:c>
      <x:c r="D33" s="53">
        <x:v>2759</x:v>
      </x:c>
      <x:c r="E33" s="53">
        <x:v>25</x:v>
      </x:c>
      <x:c r="F33" s="53">
        <x:v>124</x:v>
      </x:c>
      <x:c r="G33" s="10">
        <x:f t="shared" si="0"/>
        <x:v>108951</x:v>
      </x:c>
      <x:c r="H33" s="43">
        <x:v>658601.93489993236</x:v>
      </x:c>
      <x:c r="I33" s="43">
        <x:v>85276.950000000026</x:v>
      </x:c>
      <x:c r="J33" s="43">
        <x:v>12096.45</x:v>
      </x:c>
      <x:c r="K33" s="43">
        <x:v>3134.8940000000021</x:v>
      </x:c>
      <x:c r="L33" s="10">
        <x:f t="shared" si="1"/>
        <x:v>759110.22889993235</x:v>
      </x:c>
      <x:c r="M33" s="43">
        <x:v>104948</x:v>
      </x:c>
      <x:c r="N33" s="43">
        <x:v>2737</x:v>
      </x:c>
      <x:c r="O33" s="43">
        <x:v>24</x:v>
      </x:c>
      <x:c r="P33" s="43">
        <x:v>123</x:v>
      </x:c>
      <x:c r="Q33" s="10">
        <x:f t="shared" si="2"/>
        <x:v>107832</x:v>
      </x:c>
      <x:c r="R33" s="43">
        <x:v>36791193.47799997</x:v>
      </x:c>
      <x:c r="S33" s="43">
        <x:v>2288471.9890000001</x:v>
      </x:c>
      <x:c r="T33" s="43">
        <x:v>152826.4</x:v>
      </x:c>
      <x:c r="U33" s="43">
        <x:v>103727</x:v>
      </x:c>
      <x:c r="V33" s="10">
        <x:f t="shared" si="10"/>
        <x:v>39336218.866999969</x:v>
      </x:c>
      <x:c r="W33" s="43">
        <x:v>60869720</x:v>
      </x:c>
      <x:c r="X33" s="43">
        <x:v>17634130</x:v>
      </x:c>
      <x:c r="Y33" s="43">
        <x:v>7725894</x:v>
      </x:c>
      <x:c r="Z33" s="43">
        <x:v>410429</x:v>
      </x:c>
      <x:c r="AA33" s="10">
        <x:f t="shared" si="11"/>
        <x:v>86640173</x:v>
      </x:c>
      <x:c r="AB33" s="43">
        <x:v>25340538</x:v>
      </x:c>
      <x:c r="AC33" s="43">
        <x:v>15125128</x:v>
      </x:c>
      <x:c r="AD33" s="43">
        <x:v>7576918</x:v>
      </x:c>
      <x:c r="AE33" s="43">
        <x:v>329845</x:v>
      </x:c>
      <x:c r="AF33" s="10">
        <x:f t="shared" si="12"/>
        <x:v>48372429</x:v>
      </x:c>
      <x:c r="AG33" s="32">
        <x:f t="shared" si="8"/>
        <x:v>35529182</x:v>
      </x:c>
      <x:c r="AH33" s="32">
        <x:f t="shared" si="13"/>
        <x:v>2509002</x:v>
      </x:c>
      <x:c r="AI33" s="32">
        <x:f t="shared" si="14"/>
        <x:v>148976</x:v>
      </x:c>
      <x:c r="AJ33" s="32">
        <x:f t="shared" si="15"/>
        <x:v>80584</x:v>
      </x:c>
      <x:c r="AK33" s="32">
        <x:f t="shared" si="7"/>
        <x:v>38267744</x:v>
      </x:c>
      <x:c r="AL33" s="29"/>
      <x:c r="AM33" s="29"/>
      <x:c r="AN33" s="29"/>
      <x:c r="AO33" s="29"/>
      <x:c r="AP33" s="29"/>
    </x:row>
    <x:row r="34" spans="1:42" ht="15.95" customHeight="1" x14ac:dyDescent="0.2">
      <x:c r="A34" s="52"/>
      <x:c r="B34" s="31">
        <x:f>+DATE(YEAR(B33),MONTH(B33)+1,1)</x:f>
        <x:v>45261</x:v>
      </x:c>
      <x:c r="C34" s="53">
        <x:v>108982</x:v>
      </x:c>
      <x:c r="D34" s="53">
        <x:v>2856</x:v>
      </x:c>
      <x:c r="E34" s="53">
        <x:v>25</x:v>
      </x:c>
      <x:c r="F34" s="53">
        <x:v>124</x:v>
      </x:c>
      <x:c r="G34" s="10">
        <x:f t="shared" si="0"/>
        <x:v>111987</x:v>
      </x:c>
      <x:c r="H34" s="43">
        <x:v>678888.24389992096</x:v>
      </x:c>
      <x:c r="I34" s="43">
        <x:v>86762.123000000065</x:v>
      </x:c>
      <x:c r="J34" s="43">
        <x:v>12096.45</x:v>
      </x:c>
      <x:c r="K34" s="43">
        <x:v>3134.8940000000011</x:v>
      </x:c>
      <x:c r="L34" s="10">
        <x:f t="shared" si="1"/>
        <x:v>780881.7108999209</x:v>
      </x:c>
      <x:c r="M34" s="43">
        <x:v>107635</x:v>
      </x:c>
      <x:c r="N34" s="43">
        <x:v>2845</x:v>
      </x:c>
      <x:c r="O34" s="43">
        <x:v>24</x:v>
      </x:c>
      <x:c r="P34" s="43">
        <x:v>123</x:v>
      </x:c>
      <x:c r="Q34" s="10">
        <x:f t="shared" si="2"/>
        <x:v>110627</x:v>
      </x:c>
      <x:c r="R34" s="43">
        <x:v>37008985.762000017</x:v>
      </x:c>
      <x:c r="S34" s="43">
        <x:v>2264249.9470000002</x:v>
      </x:c>
      <x:c r="T34" s="43">
        <x:v>131697.79999999999</x:v>
      </x:c>
      <x:c r="U34" s="43">
        <x:v>95111</x:v>
      </x:c>
      <x:c r="V34" s="10">
        <x:f t="shared" si="10"/>
        <x:v>39500044.509000011</x:v>
      </x:c>
      <x:c r="W34" s="43">
        <x:v>54832396</x:v>
      </x:c>
      <x:c r="X34" s="43">
        <x:v>17018649</x:v>
      </x:c>
      <x:c r="Y34" s="43">
        <x:v>7509247</x:v>
      </x:c>
      <x:c r="Z34" s="43">
        <x:v>395065</x:v>
      </x:c>
      <x:c r="AA34" s="10">
        <x:f t="shared" si="11"/>
        <x:v>79755357</x:v>
      </x:c>
      <x:c r="AB34" s="43">
        <x:v>21248111</x:v>
      </x:c>
      <x:c r="AC34" s="43">
        <x:v>14633552</x:v>
      </x:c>
      <x:c r="AD34" s="43">
        <x:v>7366329</x:v>
      </x:c>
      <x:c r="AE34" s="43">
        <x:v>320204</x:v>
      </x:c>
      <x:c r="AF34" s="10">
        <x:f t="shared" si="12"/>
        <x:v>43568196</x:v>
      </x:c>
      <x:c r="AG34" s="32">
        <x:f t="shared" si="8"/>
        <x:v>33584285</x:v>
      </x:c>
      <x:c r="AH34" s="32">
        <x:f t="shared" si="13"/>
        <x:v>2385097</x:v>
      </x:c>
      <x:c r="AI34" s="32">
        <x:f t="shared" si="14"/>
        <x:v>142918</x:v>
      </x:c>
      <x:c r="AJ34" s="32">
        <x:f t="shared" si="15"/>
        <x:v>74861</x:v>
      </x:c>
      <x:c r="AK34" s="32">
        <x:f t="shared" si="7"/>
        <x:v>36187161</x:v>
      </x:c>
      <x:c r="AL34" s="29"/>
      <x:c r="AM34" s="29"/>
      <x:c r="AN34" s="29"/>
      <x:c r="AO34" s="29"/>
      <x:c r="AP34" s="29"/>
    </x:row>
    <x:row r="35" spans="1:42" ht="15.95" customHeight="1" x14ac:dyDescent="0.2">
      <x:c r="A35" s="52"/>
      <x:c r="B35" s="31">
        <x:f>+DATE(YEAR(B34),MONTH(B34)+1,1)</x:f>
        <x:v>45292</x:v>
      </x:c>
      <x:c r="C35" s="53">
        <x:v>110602</x:v>
      </x:c>
      <x:c r="D35" s="53">
        <x:v>2899</x:v>
      </x:c>
      <x:c r="E35" s="53">
        <x:v>25</x:v>
      </x:c>
      <x:c r="F35" s="53">
        <x:v>124</x:v>
      </x:c>
      <x:c r="G35" s="10">
        <x:f t="shared" si="0"/>
        <x:v>113650</x:v>
      </x:c>
      <x:c r="H35" s="43">
        <x:v>690303.08289991866</x:v>
      </x:c>
      <x:c r="I35" s="43">
        <x:v>87759.676000000007</x:v>
      </x:c>
      <x:c r="J35" s="43">
        <x:v>12096.45</x:v>
      </x:c>
      <x:c r="K35" s="43">
        <x:v>3134.8940000000021</x:v>
      </x:c>
      <x:c r="L35" s="10">
        <x:f t="shared" si="1"/>
        <x:v>793294.10289991857</x:v>
      </x:c>
      <x:c r="M35" s="43">
        <x:v>108896</x:v>
      </x:c>
      <x:c r="N35" s="43">
        <x:v>2895</x:v>
      </x:c>
      <x:c r="O35" s="43">
        <x:v>25</x:v>
      </x:c>
      <x:c r="P35" s="43">
        <x:v>124</x:v>
      </x:c>
      <x:c r="Q35" s="10">
        <x:f t="shared" si="2"/>
        <x:v>111940</x:v>
      </x:c>
      <x:c r="R35" s="43">
        <x:v>37315564.764999971</x:v>
      </x:c>
      <x:c r="S35" s="43">
        <x:v>2555628.4920000001</x:v>
      </x:c>
      <x:c r="T35" s="43">
        <x:v>142543.4</x:v>
      </x:c>
      <x:c r="U35" s="43">
        <x:v>89901</x:v>
      </x:c>
      <x:c r="V35" s="10">
        <x:f>SUM(R35:U35)</x:f>
        <x:v>40103637.656999968</x:v>
      </x:c>
      <x:c r="W35" s="43">
        <x:v>48018811</x:v>
      </x:c>
      <x:c r="X35" s="43">
        <x:v>14971655</x:v>
      </x:c>
      <x:c r="Y35" s="43">
        <x:v>8354949</x:v>
      </x:c>
      <x:c r="Z35" s="43">
        <x:v>409157</x:v>
      </x:c>
      <x:c r="AA35" s="10">
        <x:f>SUM(W35:Z35)</x:f>
        <x:v>71754572</x:v>
      </x:c>
      <x:c r="AB35" s="43">
        <x:v>16627989</x:v>
      </x:c>
      <x:c r="AC35" s="43">
        <x:v>12547165</x:v>
      </x:c>
      <x:c r="AD35" s="43">
        <x:v>8208446</x:v>
      </x:c>
      <x:c r="AE35" s="43">
        <x:v>329727</x:v>
      </x:c>
      <x:c r="AF35" s="10">
        <x:f>SUM(AB35:AE35)</x:f>
        <x:v>37713327</x:v>
      </x:c>
      <x:c r="AG35" s="32">
        <x:f t="shared" si="8"/>
        <x:v>31390822</x:v>
      </x:c>
      <x:c r="AH35" s="32">
        <x:f t="shared" si="13"/>
        <x:v>2424490</x:v>
      </x:c>
      <x:c r="AI35" s="32">
        <x:f t="shared" si="14"/>
        <x:v>146503</x:v>
      </x:c>
      <x:c r="AJ35" s="32">
        <x:f t="shared" si="15"/>
        <x:v>79430</x:v>
      </x:c>
      <x:c r="AK35" s="32">
        <x:f t="shared" si="7"/>
        <x:v>34041245</x:v>
      </x:c>
      <x:c r="AL35" s="29"/>
      <x:c r="AM35" s="29"/>
      <x:c r="AN35" s="29"/>
      <x:c r="AO35" s="29"/>
      <x:c r="AP35" s="29"/>
    </x:row>
    <x:row r="36" spans="1:42" ht="15.95" customHeight="1" x14ac:dyDescent="0.2">
      <x:c r="A36" s="52"/>
      <x:c r="B36" s="31">
        <x:f>+DATE(YEAR(B35),MONTH(B35)+1,1)</x:f>
        <x:v>45323</x:v>
      </x:c>
      <x:c r="C36" s="53">
        <x:v>112900</x:v>
      </x:c>
      <x:c r="D36" s="53">
        <x:v>2941</x:v>
      </x:c>
      <x:c r="E36" s="53">
        <x:v>24</x:v>
      </x:c>
      <x:c r="F36" s="53">
        <x:v>124</x:v>
      </x:c>
      <x:c r="G36" s="10">
        <x:f t="shared" si="0"/>
        <x:v>115989</x:v>
      </x:c>
      <x:c r="H36" s="43">
        <x:v>706241.17489990965</x:v>
      </x:c>
      <x:c r="I36" s="43">
        <x:v>88355.140999999974</x:v>
      </x:c>
      <x:c r="J36" s="43">
        <x:v>10236.450000000001</x:v>
      </x:c>
      <x:c r="K36" s="43">
        <x:v>3134.8940000000021</x:v>
      </x:c>
      <x:c r="L36" s="10">
        <x:f t="shared" si="1"/>
        <x:v>807967.65989990951</x:v>
      </x:c>
      <x:c r="M36" s="43">
        <x:v>112080</x:v>
      </x:c>
      <x:c r="N36" s="43">
        <x:v>2927</x:v>
      </x:c>
      <x:c r="O36" s="43">
        <x:v>23</x:v>
      </x:c>
      <x:c r="P36" s="43">
        <x:v>122</x:v>
      </x:c>
      <x:c r="Q36" s="10">
        <x:f t="shared" si="2"/>
        <x:v>115152</x:v>
      </x:c>
      <x:c r="R36" s="43">
        <x:v>41379699.085000031</x:v>
      </x:c>
      <x:c r="S36" s="43">
        <x:v>2676602.7930000001</x:v>
      </x:c>
      <x:c r="T36" s="43">
        <x:v>133730.20000000001</x:v>
      </x:c>
      <x:c r="U36" s="43">
        <x:v>83855</x:v>
      </x:c>
      <x:c r="V36" s="10">
        <x:f t="shared" ref="V36:V61" si="17">SUM(R36:U36)</x:f>
        <x:v>44273887.078000031</x:v>
      </x:c>
      <x:c r="W36" s="43">
        <x:v>47617705</x:v>
      </x:c>
      <x:c r="X36" s="43">
        <x:v>15290524</x:v>
      </x:c>
      <x:c r="Y36" s="43">
        <x:v>2828993</x:v>
      </x:c>
      <x:c r="Z36" s="43">
        <x:v>421364</x:v>
      </x:c>
      <x:c r="AA36" s="10">
        <x:f>SUM(W36:Z36)</x:f>
        <x:v>66158586</x:v>
      </x:c>
      <x:c r="AB36" s="43">
        <x:v>14160773</x:v>
      </x:c>
      <x:c r="AC36" s="43">
        <x:v>12748162</x:v>
      </x:c>
      <x:c r="AD36" s="43">
        <x:v>2693283</x:v>
      </x:c>
      <x:c r="AE36" s="43">
        <x:v>344830</x:v>
      </x:c>
      <x:c r="AF36" s="10">
        <x:f>SUM(AB36:AE36)</x:f>
        <x:v>29947048</x:v>
      </x:c>
      <x:c r="AG36" s="32">
        <x:f t="shared" si="8"/>
        <x:v>33456932</x:v>
      </x:c>
      <x:c r="AH36" s="32">
        <x:f t="shared" si="13"/>
        <x:v>2542362</x:v>
      </x:c>
      <x:c r="AI36" s="32">
        <x:f t="shared" si="14"/>
        <x:v>135710</x:v>
      </x:c>
      <x:c r="AJ36" s="32">
        <x:f t="shared" si="15"/>
        <x:v>76534</x:v>
      </x:c>
      <x:c r="AK36" s="32">
        <x:f t="shared" si="7"/>
        <x:v>36211538</x:v>
      </x:c>
      <x:c r="AL36" s="29"/>
      <x:c r="AM36" s="29"/>
      <x:c r="AN36" s="29"/>
      <x:c r="AO36" s="29"/>
      <x:c r="AP36" s="29"/>
    </x:row>
    <x:row r="37" spans="1:42" ht="15.95" customHeight="1" x14ac:dyDescent="0.2">
      <x:c r="A37" s="52"/>
      <x:c r="B37" s="31">
        <x:f>+DATE(YEAR(B36),MONTH(B36)+1,1)</x:f>
        <x:v>45352</x:v>
      </x:c>
      <x:c r="C37" s="53">
        <x:v>115671</x:v>
      </x:c>
      <x:c r="D37" s="53">
        <x:v>3036</x:v>
      </x:c>
      <x:c r="E37" s="53">
        <x:v>24</x:v>
      </x:c>
      <x:c r="F37" s="53">
        <x:v>124</x:v>
      </x:c>
      <x:c r="G37" s="10">
        <x:f t="shared" si="0"/>
        <x:v>118855</x:v>
      </x:c>
      <x:c r="H37" s="43">
        <x:v>725166.8438998959</x:v>
      </x:c>
      <x:c r="I37" s="43">
        <x:v>90954.119000000021</x:v>
      </x:c>
      <x:c r="J37" s="43">
        <x:v>10236.450000000001</x:v>
      </x:c>
      <x:c r="K37" s="43">
        <x:v>3134.8940000000021</x:v>
      </x:c>
      <x:c r="L37" s="10">
        <x:f t="shared" si="1"/>
        <x:v>829492.30689989589</x:v>
      </x:c>
      <x:c r="M37" s="43">
        <x:v>114971</x:v>
      </x:c>
      <x:c r="N37" s="43">
        <x:v>3016</x:v>
      </x:c>
      <x:c r="O37" s="43">
        <x:v>24</x:v>
      </x:c>
      <x:c r="P37" s="43">
        <x:v>124</x:v>
      </x:c>
      <x:c r="Q37" s="10">
        <x:f t="shared" si="2"/>
        <x:v>118135</x:v>
      </x:c>
      <x:c r="R37" s="43">
        <x:v>51043099.965999991</x:v>
      </x:c>
      <x:c r="S37" s="43">
        <x:v>3339135.5060000001</x:v>
      </x:c>
      <x:c r="T37" s="43">
        <x:v>139064.4</x:v>
      </x:c>
      <x:c r="U37" s="43">
        <x:v>100264</x:v>
      </x:c>
      <x:c r="V37" s="10">
        <x:f t="shared" si="17"/>
        <x:v>54621563.871999986</x:v>
      </x:c>
      <x:c r="W37" s="43">
        <x:v>47341181</x:v>
      </x:c>
      <x:c r="X37" s="43">
        <x:v>15682642</x:v>
      </x:c>
      <x:c r="Y37" s="43">
        <x:v>2670696</x:v>
      </x:c>
      <x:c r="Z37" s="43">
        <x:v>394165</x:v>
      </x:c>
      <x:c r="AA37" s="10">
        <x:f>SUM(W37:Z37)</x:f>
        <x:v>66088684</x:v>
      </x:c>
      <x:c r="AB37" s="43">
        <x:v>10545867</x:v>
      </x:c>
      <x:c r="AC37" s="43">
        <x:v>12418512</x:v>
      </x:c>
      <x:c r="AD37" s="43">
        <x:v>2532072</x:v>
      </x:c>
      <x:c r="AE37" s="43">
        <x:v>314515</x:v>
      </x:c>
      <x:c r="AF37" s="10">
        <x:f>SUM(AB37:AE37)</x:f>
        <x:v>25810966</x:v>
      </x:c>
      <x:c r="AG37" s="32">
        <x:f t="shared" si="8"/>
        <x:v>36795314</x:v>
      </x:c>
      <x:c r="AH37" s="32">
        <x:f t="shared" si="13"/>
        <x:v>3264130</x:v>
      </x:c>
      <x:c r="AI37" s="32">
        <x:f t="shared" si="14"/>
        <x:v>138624</x:v>
      </x:c>
      <x:c r="AJ37" s="32">
        <x:f t="shared" si="15"/>
        <x:v>79650</x:v>
      </x:c>
      <x:c r="AK37" s="32">
        <x:f t="shared" si="7"/>
        <x:v>40277718</x:v>
      </x:c>
      <x:c r="AL37" s="29"/>
      <x:c r="AM37" s="29"/>
      <x:c r="AN37" s="29"/>
      <x:c r="AO37" s="29"/>
      <x:c r="AP37" s="29"/>
    </x:row>
    <x:row r="38" spans="1:42" ht="15.95" customHeight="1" x14ac:dyDescent="0.2">
      <x:c r="A38" s="52"/>
      <x:c r="B38" s="31">
        <x:f>+DATE(YEAR(B37),MONTH(B37)+1,1)</x:f>
        <x:v>45383</x:v>
      </x:c>
      <x:c r="C38" s="53">
        <x:v>118114</x:v>
      </x:c>
      <x:c r="D38" s="53">
        <x:v>3106</x:v>
      </x:c>
      <x:c r="E38" s="53">
        <x:v>24</x:v>
      </x:c>
      <x:c r="F38" s="53">
        <x:v>125</x:v>
      </x:c>
      <x:c r="G38" s="10">
        <x:f t="shared" si="0"/>
        <x:v>121369</x:v>
      </x:c>
      <x:c r="H38" s="43">
        <x:v>742154.97989988909</x:v>
      </x:c>
      <x:c r="I38" s="43">
        <x:v>91220.747000000323</x:v>
      </x:c>
      <x:c r="J38" s="43">
        <x:v>10236.450000000001</x:v>
      </x:c>
      <x:c r="K38" s="43">
        <x:v>3143.6780000000022</x:v>
      </x:c>
      <x:c r="L38" s="10">
        <x:f t="shared" si="1"/>
        <x:v>846755.85489988932</x:v>
      </x:c>
      <x:c r="M38" s="43">
        <x:v>117362</x:v>
      </x:c>
      <x:c r="N38" s="43">
        <x:v>3106</x:v>
      </x:c>
      <x:c r="O38" s="43">
        <x:v>24</x:v>
      </x:c>
      <x:c r="P38" s="43">
        <x:v>124</x:v>
      </x:c>
      <x:c r="Q38" s="10">
        <x:f t="shared" si="2"/>
        <x:v>120616</x:v>
      </x:c>
      <x:c r="R38" s="43">
        <x:v>59440131.303999983</x:v>
      </x:c>
      <x:c r="S38" s="43">
        <x:v>3736172.54</x:v>
      </x:c>
      <x:c r="T38" s="43">
        <x:v>173226</x:v>
      </x:c>
      <x:c r="U38" s="43">
        <x:v>110329</x:v>
      </x:c>
      <x:c r="V38" s="10">
        <x:f t="shared" si="17"/>
        <x:v>63459858.843999982</x:v>
      </x:c>
      <x:c r="W38" s="43">
        <x:v>53699889</x:v>
      </x:c>
      <x:c r="X38" s="43">
        <x:v>16255203</x:v>
      </x:c>
      <x:c r="Y38" s="43">
        <x:v>2663081</x:v>
      </x:c>
      <x:c r="Z38" s="43">
        <x:v>405076</x:v>
      </x:c>
      <x:c r="AA38" s="10">
        <x:f t="shared" ref="AA38:AA61" si="18">SUM(W38:Z38)</x:f>
        <x:v>73023249</x:v>
      </x:c>
      <x:c r="AB38" s="43">
        <x:v>11303590</x:v>
      </x:c>
      <x:c r="AC38" s="43">
        <x:v>12917931</x:v>
      </x:c>
      <x:c r="AD38" s="43">
        <x:v>2497555</x:v>
      </x:c>
      <x:c r="AE38" s="43">
        <x:v>309277</x:v>
      </x:c>
      <x:c r="AF38" s="10">
        <x:f t="shared" ref="AF38:AF61" si="19">SUM(AB38:AE38)</x:f>
        <x:v>27028353</x:v>
      </x:c>
      <x:c r="AG38" s="32">
        <x:f t="shared" ref="AG38" si="20">W38-AB38</x:f>
        <x:v>42396299</x:v>
      </x:c>
      <x:c r="AH38" s="32">
        <x:f t="shared" ref="AH38" si="21">X38-AC38</x:f>
        <x:v>3337272</x:v>
      </x:c>
      <x:c r="AI38" s="32">
        <x:f t="shared" ref="AI38" si="22">Y38-AD38</x:f>
        <x:v>165526</x:v>
      </x:c>
      <x:c r="AJ38" s="32">
        <x:f t="shared" ref="AJ38" si="23">Z38-AE38</x:f>
        <x:v>95799</x:v>
      </x:c>
      <x:c r="AK38" s="32">
        <x:f t="shared" ref="AK38" si="24">SUM(AG38:AJ38)</x:f>
        <x:v>45994896</x:v>
      </x:c>
      <x:c r="AL38" s="29"/>
      <x:c r="AM38" s="29"/>
      <x:c r="AN38" s="29"/>
      <x:c r="AO38" s="29"/>
      <x:c r="AP38" s="29"/>
    </x:row>
    <x:row r="39" spans="1:42" ht="15.95" customHeight="1" x14ac:dyDescent="0.2">
      <x:c r="A39" s="52"/>
      <x:c r="B39" s="31">
        <x:v>45413</x:v>
      </x:c>
      <x:c r="C39" s="53">
        <x:v>121195</x:v>
      </x:c>
      <x:c r="D39" s="53">
        <x:v>3246</x:v>
      </x:c>
      <x:c r="E39" s="53">
        <x:v>24</x:v>
      </x:c>
      <x:c r="F39" s="53">
        <x:v>126</x:v>
      </x:c>
      <x:c r="G39" s="10">
        <x:f t="shared" si="0"/>
        <x:v>124591</x:v>
      </x:c>
      <x:c r="H39" s="43">
        <x:v>763071.36589988659</x:v>
      </x:c>
      <x:c r="I39" s="43">
        <x:v>94141.299000000668</x:v>
      </x:c>
      <x:c r="J39" s="43">
        <x:v>10236.450000000001</x:v>
      </x:c>
      <x:c r="K39" s="43">
        <x:v>3155.6780000000022</x:v>
      </x:c>
      <x:c r="L39" s="10">
        <x:f t="shared" si="1"/>
        <x:v>870604.79289988719</x:v>
      </x:c>
      <x:c r="M39" s="43">
        <x:v>120573</x:v>
      </x:c>
      <x:c r="N39" s="43">
        <x:v>3229</x:v>
      </x:c>
      <x:c r="O39" s="43">
        <x:v>24</x:v>
      </x:c>
      <x:c r="P39" s="43">
        <x:v>125</x:v>
      </x:c>
      <x:c r="Q39" s="10">
        <x:f t="shared" si="2"/>
        <x:v>123951</x:v>
      </x:c>
      <x:c r="R39" s="43">
        <x:v>50326299.311000027</x:v>
      </x:c>
      <x:c r="S39" s="43">
        <x:v>3118301.950999999</x:v>
      </x:c>
      <x:c r="T39" s="43">
        <x:v>149754.6</x:v>
      </x:c>
      <x:c r="U39" s="43">
        <x:v>100992</x:v>
      </x:c>
      <x:c r="V39" s="10">
        <x:f t="shared" si="17"/>
        <x:v>53695347.862000026</x:v>
      </x:c>
      <x:c r="W39" s="43">
        <x:v>57020478</x:v>
      </x:c>
      <x:c r="X39" s="43">
        <x:v>17055036</x:v>
      </x:c>
      <x:c r="Y39" s="43">
        <x:v>2881508</x:v>
      </x:c>
      <x:c r="Z39" s="43">
        <x:v>413597</x:v>
      </x:c>
      <x:c r="AA39" s="10">
        <x:f t="shared" si="18"/>
        <x:v>77370619</x:v>
      </x:c>
      <x:c r="AB39" s="43">
        <x:v>15303906</x:v>
      </x:c>
      <x:c r="AC39" s="43">
        <x:v>13850228</x:v>
      </x:c>
      <x:c r="AD39" s="43">
        <x:v>2732853</x:v>
      </x:c>
      <x:c r="AE39" s="43">
        <x:v>324149</x:v>
      </x:c>
      <x:c r="AF39" s="10">
        <x:f t="shared" si="19"/>
        <x:v>32211136</x:v>
      </x:c>
      <x:c r="AG39" s="32">
        <x:f t="shared" ref="AG39:AG40" si="25">W39-AB39</x:f>
        <x:v>41716572</x:v>
      </x:c>
      <x:c r="AH39" s="32">
        <x:f t="shared" ref="AH39:AH40" si="26">X39-AC39</x:f>
        <x:v>3204808</x:v>
      </x:c>
      <x:c r="AI39" s="32">
        <x:f t="shared" ref="AI39:AI40" si="27">Y39-AD39</x:f>
        <x:v>148655</x:v>
      </x:c>
      <x:c r="AJ39" s="32">
        <x:f t="shared" ref="AJ39:AJ40" si="28">Z39-AE39</x:f>
        <x:v>89448</x:v>
      </x:c>
      <x:c r="AK39" s="32">
        <x:f t="shared" ref="AK39:AK40" si="29">SUM(AG39:AJ39)</x:f>
        <x:v>45159483</x:v>
      </x:c>
      <x:c r="AL39" s="29"/>
      <x:c r="AM39" s="29"/>
      <x:c r="AN39" s="29"/>
      <x:c r="AO39" s="29"/>
      <x:c r="AP39" s="29"/>
    </x:row>
    <x:row r="40" spans="1:42" ht="15.95" customHeight="1" x14ac:dyDescent="0.2">
      <x:c r="A40" s="52"/>
      <x:c r="B40" s="31">
        <x:f>+DATE(YEAR(B39),MONTH(B39)+1,1)</x:f>
        <x:v>45444</x:v>
      </x:c>
      <x:c r="C40" s="53">
        <x:v>124096</x:v>
      </x:c>
      <x:c r="D40" s="53">
        <x:v>3349</x:v>
      </x:c>
      <x:c r="E40" s="53">
        <x:v>24</x:v>
      </x:c>
      <x:c r="F40" s="53">
        <x:v>126</x:v>
      </x:c>
      <x:c r="G40" s="10">
        <x:f t="shared" si="0"/>
        <x:v>127595</x:v>
      </x:c>
      <x:c r="H40" s="43">
        <x:v>784048.02389987558</x:v>
      </x:c>
      <x:c r="I40" s="43">
        <x:v>97761.562000000238</x:v>
      </x:c>
      <x:c r="J40" s="43">
        <x:v>10236.450000000001</x:v>
      </x:c>
      <x:c r="K40" s="43">
        <x:v>3155.6780000000022</x:v>
      </x:c>
      <x:c r="L40" s="10">
        <x:f t="shared" si="1"/>
        <x:v>895201.71389987576</x:v>
      </x:c>
      <x:c r="M40" s="43">
        <x:v>123436</x:v>
      </x:c>
      <x:c r="N40" s="43">
        <x:v>3316</x:v>
      </x:c>
      <x:c r="O40" s="43">
        <x:v>24</x:v>
      </x:c>
      <x:c r="P40" s="43">
        <x:v>126</x:v>
      </x:c>
      <x:c r="Q40" s="10">
        <x:f t="shared" si="2"/>
        <x:v>126902</x:v>
      </x:c>
      <x:c r="R40" s="43">
        <x:v>51003210.111000083</x:v>
      </x:c>
      <x:c r="S40" s="43">
        <x:v>3060613.975000001</x:v>
      </x:c>
      <x:c r="T40" s="43">
        <x:v>119634.8</x:v>
      </x:c>
      <x:c r="U40" s="43">
        <x:v>111183</x:v>
      </x:c>
      <x:c r="V40" s="10">
        <x:f t="shared" si="17"/>
        <x:v>54294641.886000082</x:v>
      </x:c>
      <x:c r="W40" s="43">
        <x:v>75265709</x:v>
      </x:c>
      <x:c r="X40" s="43">
        <x:v>18517583</x:v>
      </x:c>
      <x:c r="Y40" s="43">
        <x:v>2791715</x:v>
      </x:c>
      <x:c r="Z40" s="43">
        <x:v>422127</x:v>
      </x:c>
      <x:c r="AA40" s="10">
        <x:f t="shared" si="18"/>
        <x:v>96997134</x:v>
      </x:c>
      <x:c r="AB40" s="43">
        <x:v>25663842</x:v>
      </x:c>
      <x:c r="AC40" s="43">
        <x:v>14780242</x:v>
      </x:c>
      <x:c r="AD40" s="43">
        <x:v>2676700</x:v>
      </x:c>
      <x:c r="AE40" s="43">
        <x:v>325155</x:v>
      </x:c>
      <x:c r="AF40" s="10">
        <x:f t="shared" si="19"/>
        <x:v>43445939</x:v>
      </x:c>
      <x:c r="AG40" s="32">
        <x:f t="shared" si="25"/>
        <x:v>49601867</x:v>
      </x:c>
      <x:c r="AH40" s="32">
        <x:f t="shared" si="26"/>
        <x:v>3737341</x:v>
      </x:c>
      <x:c r="AI40" s="32">
        <x:f t="shared" si="27"/>
        <x:v>115015</x:v>
      </x:c>
      <x:c r="AJ40" s="32">
        <x:f t="shared" si="28"/>
        <x:v>96972</x:v>
      </x:c>
      <x:c r="AK40" s="32">
        <x:f t="shared" si="29"/>
        <x:v>53551195</x:v>
      </x:c>
      <x:c r="AL40" s="29"/>
      <x:c r="AM40" s="29"/>
      <x:c r="AN40" s="29"/>
      <x:c r="AO40" s="29"/>
      <x:c r="AP40" s="29"/>
    </x:row>
    <x:row r="41" spans="1:42" ht="15.95" customHeight="1" x14ac:dyDescent="0.2">
      <x:c r="A41" s="52"/>
      <x:c r="B41" s="31">
        <x:f t="shared" ref="B41:B61" si="30">+DATE(YEAR(B40),MONTH(B40)+1,1)</x:f>
        <x:v>45474</x:v>
      </x:c>
      <x:c r="C41" s="53">
        <x:v>126456</x:v>
      </x:c>
      <x:c r="D41" s="53">
        <x:v>3412</x:v>
      </x:c>
      <x:c r="E41" s="53">
        <x:v>27</x:v>
      </x:c>
      <x:c r="F41" s="53">
        <x:v>124</x:v>
      </x:c>
      <x:c r="G41" s="10">
        <x:f t="shared" si="0"/>
        <x:v>130019</x:v>
      </x:c>
      <x:c r="H41" s="43">
        <x:v>800959.0448998512</x:v>
      </x:c>
      <x:c r="I41" s="43">
        <x:v>98919.384000000326</x:v>
      </x:c>
      <x:c r="J41" s="43">
        <x:v>15911.208000000001</x:v>
      </x:c>
      <x:c r="K41" s="43">
        <x:v>3128.318000000002</x:v>
      </x:c>
      <x:c r="L41" s="10">
        <x:f t="shared" si="1"/>
        <x:v>918917.95489985147</x:v>
      </x:c>
      <x:c r="M41" s="43">
        <x:v>125740</x:v>
      </x:c>
      <x:c r="N41" s="43">
        <x:v>3381</x:v>
      </x:c>
      <x:c r="O41" s="43">
        <x:v>27</x:v>
      </x:c>
      <x:c r="P41" s="43">
        <x:v>124</x:v>
      </x:c>
      <x:c r="Q41" s="10">
        <x:f t="shared" si="2"/>
        <x:v>129272</x:v>
      </x:c>
      <x:c r="R41" s="43">
        <x:v>48300563.082000077</x:v>
      </x:c>
      <x:c r="S41" s="43">
        <x:v>2981728.1230000011</x:v>
      </x:c>
      <x:c r="T41" s="43">
        <x:v>611365.80000000005</x:v>
      </x:c>
      <x:c r="U41" s="43">
        <x:v>100471</x:v>
      </x:c>
      <x:c r="V41" s="10">
        <x:f t="shared" si="17"/>
        <x:v>51994128.005000077</x:v>
      </x:c>
      <x:c r="W41" s="43">
        <x:v>76195594</x:v>
      </x:c>
      <x:c r="X41" s="43">
        <x:v>19657428</x:v>
      </x:c>
      <x:c r="Y41" s="43">
        <x:v>3650997</x:v>
      </x:c>
      <x:c r="Z41" s="43">
        <x:v>398755</x:v>
      </x:c>
      <x:c r="AA41" s="10">
        <x:f t="shared" si="18"/>
        <x:v>99902774</x:v>
      </x:c>
      <x:c r="AB41" s="43">
        <x:v>33461978</x:v>
      </x:c>
      <x:c r="AC41" s="43">
        <x:v>16687941</x:v>
      </x:c>
      <x:c r="AD41" s="43">
        <x:v>2737636</x:v>
      </x:c>
      <x:c r="AE41" s="43">
        <x:v>318727</x:v>
      </x:c>
      <x:c r="AF41" s="10">
        <x:f t="shared" si="19"/>
        <x:v>53206282</x:v>
      </x:c>
      <x:c r="AG41" s="32">
        <x:f t="shared" ref="AG41:AG46" si="31">W41-AB41</x:f>
        <x:v>42733616</x:v>
      </x:c>
      <x:c r="AH41" s="32">
        <x:f t="shared" ref="AH41:AH46" si="32">X41-AC41</x:f>
        <x:v>2969487</x:v>
      </x:c>
      <x:c r="AI41" s="32">
        <x:f t="shared" ref="AI41:AI46" si="33">Y41-AD41</x:f>
        <x:v>913361</x:v>
      </x:c>
      <x:c r="AJ41" s="32">
        <x:f t="shared" ref="AJ41:AJ46" si="34">Z41-AE41</x:f>
        <x:v>80028</x:v>
      </x:c>
      <x:c r="AK41" s="32">
        <x:f t="shared" ref="AK41:AK55" si="35">SUM(AG41:AJ41)</x:f>
        <x:v>46696492</x:v>
      </x:c>
      <x:c r="AL41" s="29"/>
      <x:c r="AM41" s="29"/>
      <x:c r="AN41" s="29"/>
      <x:c r="AO41" s="29"/>
      <x:c r="AP41" s="29"/>
    </x:row>
    <x:row r="42" spans="1:42" ht="15.95" customHeight="1" x14ac:dyDescent="0.2">
      <x:c r="A42" s="52"/>
      <x:c r="B42" s="31">
        <x:f t="shared" si="30"/>
        <x:v>45505</x:v>
      </x:c>
      <x:c r="C42" s="53">
        <x:v>128706</x:v>
      </x:c>
      <x:c r="D42" s="53">
        <x:v>3458</x:v>
      </x:c>
      <x:c r="E42" s="53">
        <x:v>26</x:v>
      </x:c>
      <x:c r="F42" s="53">
        <x:v>127</x:v>
      </x:c>
      <x:c r="G42" s="10">
        <x:f t="shared" si="0"/>
        <x:v>132317</x:v>
      </x:c>
      <x:c r="H42" s="43">
        <x:v>817580.1498998513</x:v>
      </x:c>
      <x:c r="I42" s="43">
        <x:v>100399.6790000007</x:v>
      </x:c>
      <x:c r="J42" s="43">
        <x:v>15853.208000000001</x:v>
      </x:c>
      <x:c r="K42" s="43">
        <x:v>3154.168000000001</x:v>
      </x:c>
      <x:c r="L42" s="10">
        <x:f t="shared" si="1"/>
        <x:v>936987.20489985193</x:v>
      </x:c>
      <x:c r="M42" s="43">
        <x:v>128138</x:v>
      </x:c>
      <x:c r="N42" s="43">
        <x:v>3413</x:v>
      </x:c>
      <x:c r="O42" s="43">
        <x:v>25</x:v>
      </x:c>
      <x:c r="P42" s="43">
        <x:v>127</x:v>
      </x:c>
      <x:c r="Q42" s="10">
        <x:f t="shared" si="2"/>
        <x:v>131703</x:v>
      </x:c>
      <x:c r="R42" s="43">
        <x:v>52560545.623999961</x:v>
      </x:c>
      <x:c r="S42" s="43">
        <x:v>3258550.5099999979</x:v>
      </x:c>
      <x:c r="T42" s="43">
        <x:v>353247</x:v>
      </x:c>
      <x:c r="U42" s="43">
        <x:v>103389</x:v>
      </x:c>
      <x:c r="V42" s="10">
        <x:f t="shared" si="17"/>
        <x:v>56275732.133999959</x:v>
      </x:c>
      <x:c r="W42" s="43">
        <x:v>78271173</x:v>
      </x:c>
      <x:c r="X42" s="43">
        <x:v>19173285</x:v>
      </x:c>
      <x:c r="Y42" s="43">
        <x:v>3834832</x:v>
      </x:c>
      <x:c r="Z42" s="43">
        <x:v>407335</x:v>
      </x:c>
      <x:c r="AA42" s="10">
        <x:f t="shared" si="18"/>
        <x:v>101686625</x:v>
      </x:c>
      <x:c r="AB42" s="43">
        <x:v>32364897</x:v>
      </x:c>
      <x:c r="AC42" s="43">
        <x:v>16211760</x:v>
      </x:c>
      <x:c r="AD42" s="43">
        <x:v>3490104</x:v>
      </x:c>
      <x:c r="AE42" s="43">
        <x:v>318702</x:v>
      </x:c>
      <x:c r="AF42" s="10">
        <x:f t="shared" si="19"/>
        <x:v>52385463</x:v>
      </x:c>
      <x:c r="AG42" s="32">
        <x:f t="shared" si="31"/>
        <x:v>45906276</x:v>
      </x:c>
      <x:c r="AH42" s="32">
        <x:f t="shared" si="32"/>
        <x:v>2961525</x:v>
      </x:c>
      <x:c r="AI42" s="32">
        <x:f t="shared" si="33"/>
        <x:v>344728</x:v>
      </x:c>
      <x:c r="AJ42" s="32">
        <x:f t="shared" si="34"/>
        <x:v>88633</x:v>
      </x:c>
      <x:c r="AK42" s="32">
        <x:f t="shared" si="35"/>
        <x:v>49301162</x:v>
      </x:c>
      <x:c r="AL42" s="29"/>
      <x:c r="AM42" s="29"/>
      <x:c r="AN42" s="29"/>
      <x:c r="AO42" s="29"/>
      <x:c r="AP42" s="29"/>
    </x:row>
    <x:row r="43" spans="1:42" ht="15.95" customHeight="1" x14ac:dyDescent="0.2">
      <x:c r="A43" s="52"/>
      <x:c r="B43" s="31">
        <x:f t="shared" si="30"/>
        <x:v>45536</x:v>
      </x:c>
      <x:c r="C43" s="53">
        <x:v>133037</x:v>
      </x:c>
      <x:c r="D43" s="53">
        <x:v>3524</x:v>
      </x:c>
      <x:c r="E43" s="53">
        <x:v>27</x:v>
      </x:c>
      <x:c r="F43" s="53">
        <x:v>126</x:v>
      </x:c>
      <x:c r="G43" s="10">
        <x:f t="shared" si="0"/>
        <x:v>136714</x:v>
      </x:c>
      <x:c r="H43" s="43">
        <x:v>850607.61489982717</x:v>
      </x:c>
      <x:c r="I43" s="43">
        <x:v>102077.7270000007</x:v>
      </x:c>
      <x:c r="J43" s="43">
        <x:v>15911.208000000001</x:v>
      </x:c>
      <x:c r="K43" s="43">
        <x:v>3145.318000000002</x:v>
      </x:c>
      <x:c r="L43" s="10">
        <x:f t="shared" si="1"/>
        <x:v>971741.86789982778</x:v>
      </x:c>
      <x:c r="M43" s="43">
        <x:v>132346</x:v>
      </x:c>
      <x:c r="N43" s="43">
        <x:v>3482</x:v>
      </x:c>
      <x:c r="O43" s="43">
        <x:v>27</x:v>
      </x:c>
      <x:c r="P43" s="43">
        <x:v>124</x:v>
      </x:c>
      <x:c r="Q43" s="10">
        <x:f t="shared" si="2"/>
        <x:v>135979</x:v>
      </x:c>
      <x:c r="R43" s="43">
        <x:v>56469002.112999953</x:v>
      </x:c>
      <x:c r="S43" s="43">
        <x:v>3233853.0809999979</x:v>
      </x:c>
      <x:c r="T43" s="43">
        <x:v>457774.2</x:v>
      </x:c>
      <x:c r="U43" s="43">
        <x:v>107918</x:v>
      </x:c>
      <x:c r="V43" s="10">
        <x:f t="shared" si="17"/>
        <x:v>60268547.393999957</x:v>
      </x:c>
      <x:c r="W43" s="43">
        <x:v>81373905</x:v>
      </x:c>
      <x:c r="X43" s="43">
        <x:v>20738415</x:v>
      </x:c>
      <x:c r="Y43" s="43">
        <x:v>3996688</x:v>
      </x:c>
      <x:c r="Z43" s="43">
        <x:v>372019</x:v>
      </x:c>
      <x:c r="AA43" s="10">
        <x:f t="shared" si="18"/>
        <x:v>106481027</x:v>
      </x:c>
      <x:c r="AB43" s="43">
        <x:v>30866436</x:v>
      </x:c>
      <x:c r="AC43" s="43">
        <x:v>17445332</x:v>
      </x:c>
      <x:c r="AD43" s="43">
        <x:v>3549739</x:v>
      </x:c>
      <x:c r="AE43" s="43">
        <x:v>290704</x:v>
      </x:c>
      <x:c r="AF43" s="10">
        <x:f t="shared" si="19"/>
        <x:v>52152211</x:v>
      </x:c>
      <x:c r="AG43" s="32">
        <x:f t="shared" si="31"/>
        <x:v>50507469</x:v>
      </x:c>
      <x:c r="AH43" s="32">
        <x:f t="shared" si="32"/>
        <x:v>3293083</x:v>
      </x:c>
      <x:c r="AI43" s="32">
        <x:f t="shared" si="33"/>
        <x:v>446949</x:v>
      </x:c>
      <x:c r="AJ43" s="32">
        <x:f t="shared" si="34"/>
        <x:v>81315</x:v>
      </x:c>
      <x:c r="AK43" s="32">
        <x:f t="shared" si="35"/>
        <x:v>54328816</x:v>
      </x:c>
      <x:c r="AL43" s="29"/>
      <x:c r="AM43" s="29"/>
      <x:c r="AN43" s="29"/>
      <x:c r="AO43" s="29"/>
      <x:c r="AP43" s="29"/>
    </x:row>
    <x:row r="44" spans="1:42" ht="15.95" customHeight="1" x14ac:dyDescent="0.2">
      <x:c r="A44" s="52"/>
      <x:c r="B44" s="31">
        <x:f t="shared" si="30"/>
        <x:v>45566</x:v>
      </x:c>
      <x:c r="C44" s="53">
        <x:v>136794</x:v>
      </x:c>
      <x:c r="D44" s="53">
        <x:v>3575</x:v>
      </x:c>
      <x:c r="E44" s="53">
        <x:v>27</x:v>
      </x:c>
      <x:c r="F44" s="53">
        <x:v>126</x:v>
      </x:c>
      <x:c r="G44" s="10">
        <x:f t="shared" si="0"/>
        <x:v>140522</x:v>
      </x:c>
      <x:c r="H44" s="43">
        <x:v>879358.64189980191</x:v>
      </x:c>
      <x:c r="I44" s="43">
        <x:v>103659.97800000021</x:v>
      </x:c>
      <x:c r="J44" s="43">
        <x:v>15911.208000000001</x:v>
      </x:c>
      <x:c r="K44" s="43">
        <x:v>3145.3180000000011</x:v>
      </x:c>
      <x:c r="L44" s="10">
        <x:f t="shared" si="1"/>
        <x:v>1002075.1458998021</x:v>
      </x:c>
      <x:c r="M44" s="43">
        <x:v>136166</x:v>
      </x:c>
      <x:c r="N44" s="43">
        <x:v>3552</x:v>
      </x:c>
      <x:c r="O44" s="43">
        <x:v>27</x:v>
      </x:c>
      <x:c r="P44" s="43">
        <x:v>126</x:v>
      </x:c>
      <x:c r="Q44" s="10">
        <x:f t="shared" si="2"/>
        <x:v>139871</x:v>
      </x:c>
      <x:c r="R44" s="43">
        <x:v>55634274.04900001</x:v>
      </x:c>
      <x:c r="S44" s="43">
        <x:v>2939121.7889999999</x:v>
      </x:c>
      <x:c r="T44" s="43">
        <x:v>420663.8</x:v>
      </x:c>
      <x:c r="U44" s="43">
        <x:v>106453</x:v>
      </x:c>
      <x:c r="V44" s="10">
        <x:f t="shared" si="17"/>
        <x:v>59100512.638000004</x:v>
      </x:c>
      <x:c r="W44" s="43">
        <x:v>81374541</x:v>
      </x:c>
      <x:c r="X44" s="43">
        <x:v>21122801</x:v>
      </x:c>
      <x:c r="Y44" s="43">
        <x:v>3819215</x:v>
      </x:c>
      <x:c r="Z44" s="43">
        <x:v>395768</x:v>
      </x:c>
      <x:c r="AA44" s="10">
        <x:f t="shared" si="18"/>
        <x:v>106712325</x:v>
      </x:c>
      <x:c r="AB44" s="43">
        <x:v>31451427</x:v>
      </x:c>
      <x:c r="AC44" s="43">
        <x:v>17943942</x:v>
      </x:c>
      <x:c r="AD44" s="43">
        <x:v>3412768</x:v>
      </x:c>
      <x:c r="AE44" s="43">
        <x:v>300052</x:v>
      </x:c>
      <x:c r="AF44" s="10">
        <x:f t="shared" si="19"/>
        <x:v>53108189</x:v>
      </x:c>
      <x:c r="AG44" s="32">
        <x:f t="shared" si="31"/>
        <x:v>49923114</x:v>
      </x:c>
      <x:c r="AH44" s="32">
        <x:f t="shared" si="32"/>
        <x:v>3178859</x:v>
      </x:c>
      <x:c r="AI44" s="32">
        <x:f t="shared" si="33"/>
        <x:v>406447</x:v>
      </x:c>
      <x:c r="AJ44" s="32">
        <x:f t="shared" si="34"/>
        <x:v>95716</x:v>
      </x:c>
      <x:c r="AK44" s="32">
        <x:f t="shared" si="35"/>
        <x:v>53604136</x:v>
      </x:c>
      <x:c r="AL44" s="29"/>
      <x:c r="AM44" s="29"/>
      <x:c r="AN44" s="29"/>
      <x:c r="AO44" s="29"/>
      <x:c r="AP44" s="29"/>
    </x:row>
    <x:row r="45" spans="1:42" ht="15.95" customHeight="1" x14ac:dyDescent="0.2">
      <x:c r="A45" s="52"/>
      <x:c r="B45" s="31">
        <x:f t="shared" si="30"/>
        <x:v>45597</x:v>
      </x:c>
      <x:c r="C45" s="53">
        <x:v>139870</x:v>
      </x:c>
      <x:c r="D45" s="53">
        <x:v>3627</x:v>
      </x:c>
      <x:c r="E45" s="53">
        <x:v>28</x:v>
      </x:c>
      <x:c r="F45" s="53">
        <x:v>126</x:v>
      </x:c>
      <x:c r="G45" s="10">
        <x:f t="shared" si="0"/>
        <x:v>143651</x:v>
      </x:c>
      <x:c r="H45" s="43">
        <x:v>903107.24689978687</x:v>
      </x:c>
      <x:c r="I45" s="43">
        <x:v>104484.3430000004</x:v>
      </x:c>
      <x:c r="J45" s="43">
        <x:v>16406.508000000002</x:v>
      </x:c>
      <x:c r="K45" s="43">
        <x:v>3145.3180000000029</x:v>
      </x:c>
      <x:c r="L45" s="10">
        <x:f t="shared" si="1"/>
        <x:v>1027143.4158997872</x:v>
      </x:c>
      <x:c r="M45" s="43">
        <x:v>139084</x:v>
      </x:c>
      <x:c r="N45" s="43">
        <x:v>3604</x:v>
      </x:c>
      <x:c r="O45" s="43">
        <x:v>28</x:v>
      </x:c>
      <x:c r="P45" s="43">
        <x:v>125</x:v>
      </x:c>
      <x:c r="Q45" s="10">
        <x:f t="shared" si="2"/>
        <x:v>142841</x:v>
      </x:c>
      <x:c r="R45" s="43">
        <x:v>46691683.484999903</x:v>
      </x:c>
      <x:c r="S45" s="43">
        <x:v>2402553.7230000002</x:v>
      </x:c>
      <x:c r="T45" s="43">
        <x:v>305989.40000000002</x:v>
      </x:c>
      <x:c r="U45" s="43">
        <x:v>93522</x:v>
      </x:c>
      <x:c r="V45" s="10">
        <x:f t="shared" si="17"/>
        <x:v>49493748.607999898</x:v>
      </x:c>
      <x:c r="W45" s="43">
        <x:v>78755254</x:v>
      </x:c>
      <x:c r="X45" s="43">
        <x:v>21162600</x:v>
      </x:c>
      <x:c r="Y45" s="43">
        <x:v>4152183</x:v>
      </x:c>
      <x:c r="Z45" s="43">
        <x:v>390752</x:v>
      </x:c>
      <x:c r="AA45" s="10">
        <x:f t="shared" si="18"/>
        <x:v>104460789</x:v>
      </x:c>
      <x:c r="AB45" s="43">
        <x:v>34643821</x:v>
      </x:c>
      <x:c r="AC45" s="43">
        <x:v>18648541</x:v>
      </x:c>
      <x:c r="AD45" s="43">
        <x:v>3855075</x:v>
      </x:c>
      <x:c r="AE45" s="43">
        <x:v>317474</x:v>
      </x:c>
      <x:c r="AF45" s="10">
        <x:f t="shared" si="19"/>
        <x:v>57464911</x:v>
      </x:c>
      <x:c r="AG45" s="32">
        <x:f t="shared" si="31"/>
        <x:v>44111433</x:v>
      </x:c>
      <x:c r="AH45" s="32">
        <x:f t="shared" si="32"/>
        <x:v>2514059</x:v>
      </x:c>
      <x:c r="AI45" s="32">
        <x:f t="shared" si="33"/>
        <x:v>297108</x:v>
      </x:c>
      <x:c r="AJ45" s="32">
        <x:f t="shared" si="34"/>
        <x:v>73278</x:v>
      </x:c>
      <x:c r="AK45" s="32">
        <x:f t="shared" si="35"/>
        <x:v>46995878</x:v>
      </x:c>
      <x:c r="AL45" s="29"/>
      <x:c r="AM45" s="29"/>
      <x:c r="AN45" s="29"/>
      <x:c r="AO45" s="29"/>
      <x:c r="AP45" s="29"/>
    </x:row>
    <x:row r="46" spans="1:42" ht="15.95" customHeight="1" x14ac:dyDescent="0.2">
      <x:c r="A46" s="52"/>
      <x:c r="B46" s="31">
        <x:f t="shared" si="30"/>
        <x:v>45627</x:v>
      </x:c>
      <x:c r="C46" s="53">
        <x:v>143340</x:v>
      </x:c>
      <x:c r="D46" s="53">
        <x:v>3669</x:v>
      </x:c>
      <x:c r="E46" s="53">
        <x:v>28</x:v>
      </x:c>
      <x:c r="F46" s="53">
        <x:v>126</x:v>
      </x:c>
      <x:c r="G46" s="10">
        <x:f t="shared" si="0"/>
        <x:v>147163</x:v>
      </x:c>
      <x:c r="H46" s="43">
        <x:v>928654.64889974904</x:v>
      </x:c>
      <x:c r="I46" s="43">
        <x:v>104874.43500000051</x:v>
      </x:c>
      <x:c r="J46" s="43">
        <x:v>16406.508000000002</x:v>
      </x:c>
      <x:c r="K46" s="43">
        <x:v>3129.3880000000022</x:v>
      </x:c>
      <x:c r="L46" s="10">
        <x:f t="shared" ref="L46:L61" si="36">SUM(H46:K46)</x:f>
        <x:v>1053064.9798997496</x:v>
      </x:c>
      <x:c r="M46" s="43">
        <x:v>142673</x:v>
      </x:c>
      <x:c r="N46" s="43">
        <x:v>3645</x:v>
      </x:c>
      <x:c r="O46" s="43">
        <x:v>28</x:v>
      </x:c>
      <x:c r="P46" s="43">
        <x:v>126</x:v>
      </x:c>
      <x:c r="Q46" s="10">
        <x:f t="shared" si="2"/>
        <x:v>146472</x:v>
      </x:c>
      <x:c r="R46" s="43">
        <x:v>47700266.131999962</x:v>
      </x:c>
      <x:c r="S46" s="43">
        <x:v>2729476.7209999999</x:v>
      </x:c>
      <x:c r="T46" s="43">
        <x:v>321422.59999999963</x:v>
      </x:c>
      <x:c r="U46" s="43">
        <x:v>95220</x:v>
      </x:c>
      <x:c r="V46" s="10">
        <x:f t="shared" si="17"/>
        <x:v>50846385.452999964</x:v>
      </x:c>
      <x:c r="W46" s="43">
        <x:v>70257853</x:v>
      </x:c>
      <x:c r="X46" s="43">
        <x:v>20063674</x:v>
      </x:c>
      <x:c r="Y46" s="43">
        <x:v>4054546</x:v>
      </x:c>
      <x:c r="Z46" s="43">
        <x:v>378979</x:v>
      </x:c>
      <x:c r="AA46" s="10">
        <x:f t="shared" si="18"/>
        <x:v>94755052</x:v>
      </x:c>
      <x:c r="AB46" s="43">
        <x:v>27609692</x:v>
      </x:c>
      <x:c r="AC46" s="43">
        <x:v>17312069</x:v>
      </x:c>
      <x:c r="AD46" s="43">
        <x:v>3743773</x:v>
      </x:c>
      <x:c r="AE46" s="43">
        <x:v>295981</x:v>
      </x:c>
      <x:c r="AF46" s="10">
        <x:f t="shared" si="19"/>
        <x:v>48961515</x:v>
      </x:c>
      <x:c r="AG46" s="32">
        <x:f t="shared" si="31"/>
        <x:v>42648161</x:v>
      </x:c>
      <x:c r="AH46" s="32">
        <x:f t="shared" si="32"/>
        <x:v>2751605</x:v>
      </x:c>
      <x:c r="AI46" s="32">
        <x:f t="shared" si="33"/>
        <x:v>310773</x:v>
      </x:c>
      <x:c r="AJ46" s="32">
        <x:f t="shared" si="34"/>
        <x:v>82998</x:v>
      </x:c>
      <x:c r="AK46" s="32">
        <x:f t="shared" si="35"/>
        <x:v>45793537</x:v>
      </x:c>
      <x:c r="AL46" s="29"/>
      <x:c r="AM46" s="29"/>
      <x:c r="AN46" s="29"/>
      <x:c r="AO46" s="29"/>
      <x:c r="AP46" s="29"/>
    </x:row>
    <x:row r="47" spans="1:42" ht="15.95" customHeight="1" x14ac:dyDescent="0.2">
      <x:c r="A47" s="52"/>
      <x:c r="B47" s="31">
        <x:f t="shared" si="30"/>
        <x:v>45658</x:v>
      </x:c>
      <x:c r="C47" s="53">
        <x:v>145607</x:v>
      </x:c>
      <x:c r="D47" s="53">
        <x:v>3696</x:v>
      </x:c>
      <x:c r="E47" s="53">
        <x:v>27</x:v>
      </x:c>
      <x:c r="F47" s="53">
        <x:v>124</x:v>
      </x:c>
      <x:c r="G47" s="10">
        <x:f t="shared" si="0"/>
        <x:v>149454</x:v>
      </x:c>
      <x:c r="H47" s="43">
        <x:v>945507.57889974385</x:v>
      </x:c>
      <x:c r="I47" s="43">
        <x:v>105287.4630000006</x:v>
      </x:c>
      <x:c r="J47" s="43">
        <x:v>16348.508</x:v>
      </x:c>
      <x:c r="K47" s="43">
        <x:v>3095.5380000000009</x:v>
      </x:c>
      <x:c r="L47" s="10">
        <x:f t="shared" si="36"/>
        <x:v>1070239.0878997443</x:v>
      </x:c>
      <x:c r="M47" s="43">
        <x:v>145086</x:v>
      </x:c>
      <x:c r="N47" s="43">
        <x:v>3652</x:v>
      </x:c>
      <x:c r="O47" s="43">
        <x:v>27</x:v>
      </x:c>
      <x:c r="P47" s="43">
        <x:v>124</x:v>
      </x:c>
      <x:c r="Q47" s="10">
        <x:f t="shared" si="2"/>
        <x:v>148889</x:v>
      </x:c>
      <x:c r="R47" s="43">
        <x:v>44151691.530000024</x:v>
      </x:c>
      <x:c r="S47" s="43">
        <x:v>2589908.3390000002</x:v>
      </x:c>
      <x:c r="T47" s="43">
        <x:v>226641</x:v>
      </x:c>
      <x:c r="U47" s="43">
        <x:v>82578</x:v>
      </x:c>
      <x:c r="V47" s="10">
        <x:f t="shared" si="17"/>
        <x:v>47050818.869000025</x:v>
      </x:c>
      <x:c r="W47" s="43">
        <x:v>63850520</x:v>
      </x:c>
      <x:c r="X47" s="43">
        <x:v>18546666</x:v>
      </x:c>
      <x:c r="Y47" s="43">
        <x:v>3579350</x:v>
      </x:c>
      <x:c r="Z47" s="43">
        <x:v>359364</x:v>
      </x:c>
      <x:c r="AA47" s="10">
        <x:f t="shared" si="18"/>
        <x:v>86335900</x:v>
      </x:c>
      <x:c r="AB47" s="43">
        <x:v>24640461</x:v>
      </x:c>
      <x:c r="AC47" s="43">
        <x:v>16048661</x:v>
      </x:c>
      <x:c r="AD47" s="43">
        <x:v>3354894</x:v>
      </x:c>
      <x:c r="AE47" s="43">
        <x:v>292036</x:v>
      </x:c>
      <x:c r="AF47" s="10">
        <x:f t="shared" si="19"/>
        <x:v>44336052</x:v>
      </x:c>
      <x:c r="AG47" s="32">
        <x:f t="shared" ref="AG47:AG55" si="37">W47-AB47</x:f>
        <x:v>39210059</x:v>
      </x:c>
      <x:c r="AH47" s="32">
        <x:f t="shared" ref="AH47:AH55" si="38">X47-AC47</x:f>
        <x:v>2498005</x:v>
      </x:c>
      <x:c r="AI47" s="32">
        <x:f t="shared" ref="AI47:AI55" si="39">Y47-AD47</x:f>
        <x:v>224456</x:v>
      </x:c>
      <x:c r="AJ47" s="32">
        <x:f t="shared" ref="AJ47:AJ55" si="40">Z47-AE47</x:f>
        <x:v>67328</x:v>
      </x:c>
      <x:c r="AK47" s="32">
        <x:f t="shared" si="35"/>
        <x:v>41999848</x:v>
      </x:c>
      <x:c r="AL47" s="29"/>
      <x:c r="AM47" s="29"/>
      <x:c r="AN47" s="29"/>
      <x:c r="AO47" s="29"/>
      <x:c r="AP47" s="29"/>
    </x:row>
    <x:row r="48" spans="1:42" ht="15.95" customHeight="1" x14ac:dyDescent="0.2">
      <x:c r="A48" s="52"/>
      <x:c r="B48" s="31">
        <x:f t="shared" si="30"/>
        <x:v>45689</x:v>
      </x:c>
      <x:c r="C48" s="53">
        <x:v>150532</x:v>
      </x:c>
      <x:c r="D48" s="53">
        <x:v>3755</x:v>
      </x:c>
      <x:c r="E48" s="53">
        <x:v>28</x:v>
      </x:c>
      <x:c r="F48" s="53">
        <x:v>126</x:v>
      </x:c>
      <x:c r="G48" s="10">
        <x:f t="shared" si="0"/>
        <x:v>154441</x:v>
      </x:c>
      <x:c r="H48" s="43">
        <x:v>983627.5618997264</x:v>
      </x:c>
      <x:c r="I48" s="43">
        <x:v>106405.9820000004</x:v>
      </x:c>
      <x:c r="J48" s="43">
        <x:v>16406.508000000002</x:v>
      </x:c>
      <x:c r="K48" s="43">
        <x:v>3112.0680000000011</x:v>
      </x:c>
      <x:c r="L48" s="10">
        <x:f t="shared" si="36"/>
        <x:v>1109552.1198997267</x:v>
      </x:c>
      <x:c r="M48" s="43">
        <x:v>149463</x:v>
      </x:c>
      <x:c r="N48" s="43">
        <x:v>3712</x:v>
      </x:c>
      <x:c r="O48" s="43">
        <x:v>28</x:v>
      </x:c>
      <x:c r="P48" s="43">
        <x:v>125</x:v>
      </x:c>
      <x:c r="Q48" s="10">
        <x:f t="shared" si="2"/>
        <x:v>153328</x:v>
      </x:c>
      <x:c r="R48" s="43">
        <x:v>62863563.453000061</x:v>
      </x:c>
      <x:c r="S48" s="43">
        <x:v>3353556.745000002</x:v>
      </x:c>
      <x:c r="T48" s="43">
        <x:v>151836.79999999999</x:v>
      </x:c>
      <x:c r="U48" s="43">
        <x:v>93421</x:v>
      </x:c>
      <x:c r="V48" s="10">
        <x:f t="shared" si="17"/>
        <x:v>66462377.998000063</x:v>
      </x:c>
      <x:c r="W48" s="43">
        <x:v>61815938</x:v>
      </x:c>
      <x:c r="X48" s="43">
        <x:v>18600431</x:v>
      </x:c>
      <x:c r="Y48" s="43">
        <x:v>4107819</x:v>
      </x:c>
      <x:c r="Z48" s="43">
        <x:v>384015</x:v>
      </x:c>
      <x:c r="AA48" s="10">
        <x:f t="shared" si="18"/>
        <x:v>84908203</x:v>
      </x:c>
      <x:c r="AB48" s="43">
        <x:v>15773807</x:v>
      </x:c>
      <x:c r="AC48" s="43">
        <x:v>15502114</x:v>
      </x:c>
      <x:c r="AD48" s="43">
        <x:v>3961787</x:v>
      </x:c>
      <x:c r="AE48" s="43">
        <x:v>301676</x:v>
      </x:c>
      <x:c r="AF48" s="10">
        <x:f t="shared" si="19"/>
        <x:v>35539384</x:v>
      </x:c>
      <x:c r="AG48" s="32">
        <x:f t="shared" si="37"/>
        <x:v>46042131</x:v>
      </x:c>
      <x:c r="AH48" s="32">
        <x:f t="shared" si="38"/>
        <x:v>3098317</x:v>
      </x:c>
      <x:c r="AI48" s="32">
        <x:f t="shared" si="39"/>
        <x:v>146032</x:v>
      </x:c>
      <x:c r="AJ48" s="32">
        <x:f t="shared" si="40"/>
        <x:v>82339</x:v>
      </x:c>
      <x:c r="AK48" s="32">
        <x:f t="shared" si="35"/>
        <x:v>49368819</x:v>
      </x:c>
      <x:c r="AL48" s="29"/>
      <x:c r="AM48" s="29"/>
      <x:c r="AN48" s="29"/>
      <x:c r="AO48" s="29"/>
      <x:c r="AP48" s="29"/>
    </x:row>
    <x:row r="49" spans="1:42" ht="15.95" customHeight="1" x14ac:dyDescent="0.2">
      <x:c r="A49" s="52"/>
      <x:c r="B49" s="31">
        <x:f t="shared" si="30"/>
        <x:v>45717</x:v>
      </x:c>
      <x:c r="C49" s="53">
        <x:v>155672</x:v>
      </x:c>
      <x:c r="D49" s="53">
        <x:v>3803</x:v>
      </x:c>
      <x:c r="E49" s="53">
        <x:v>28</x:v>
      </x:c>
      <x:c r="F49" s="53">
        <x:v>126</x:v>
      </x:c>
      <x:c r="G49" s="10">
        <x:f t="shared" si="0"/>
        <x:v>159629</x:v>
      </x:c>
      <x:c r="H49" s="43">
        <x:v>1025011.4668996989</x:v>
      </x:c>
      <x:c r="I49" s="43">
        <x:v>106974.9400000004</x:v>
      </x:c>
      <x:c r="J49" s="43">
        <x:v>16406.508000000002</x:v>
      </x:c>
      <x:c r="K49" s="43">
        <x:v>3112.0680000000011</x:v>
      </x:c>
      <x:c r="L49" s="10">
        <x:f t="shared" si="36"/>
        <x:v>1151504.9828996991</x:v>
      </x:c>
      <x:c r="M49" s="43">
        <x:v>154946</x:v>
      </x:c>
      <x:c r="N49" s="43">
        <x:v>3781</x:v>
      </x:c>
      <x:c r="O49" s="43">
        <x:v>28</x:v>
      </x:c>
      <x:c r="P49" s="43">
        <x:v>126</x:v>
      </x:c>
      <x:c r="Q49" s="10">
        <x:f t="shared" si="2"/>
        <x:v>158881</x:v>
      </x:c>
      <x:c r="R49" s="43">
        <x:v>74402544.94599998</x:v>
      </x:c>
      <x:c r="S49" s="43">
        <x:v>3803714.8890000009</x:v>
      </x:c>
      <x:c r="T49" s="43">
        <x:v>276500.59999999998</x:v>
      </x:c>
      <x:c r="U49" s="43">
        <x:v>104343</x:v>
      </x:c>
      <x:c r="V49" s="10">
        <x:f t="shared" si="17"/>
        <x:v>78587103.434999973</x:v>
      </x:c>
      <x:c r="W49" s="43">
        <x:v>63110363</x:v>
      </x:c>
      <x:c r="X49" s="43">
        <x:v>18178822</x:v>
      </x:c>
      <x:c r="Y49" s="43">
        <x:v>3954488</x:v>
      </x:c>
      <x:c r="Z49" s="43">
        <x:v>378100</x:v>
      </x:c>
      <x:c r="AA49" s="10">
        <x:f t="shared" si="18"/>
        <x:v>85621773</x:v>
      </x:c>
      <x:c r="AB49" s="43">
        <x:v>12991275</x:v>
      </x:c>
      <x:c r="AC49" s="43">
        <x:v>14872459</x:v>
      </x:c>
      <x:c r="AD49" s="43">
        <x:v>3682171</x:v>
      </x:c>
      <x:c r="AE49" s="43">
        <x:v>301894</x:v>
      </x:c>
      <x:c r="AF49" s="10">
        <x:f t="shared" si="19"/>
        <x:v>31847799</x:v>
      </x:c>
      <x:c r="AG49" s="32">
        <x:f t="shared" si="37"/>
        <x:v>50119088</x:v>
      </x:c>
      <x:c r="AH49" s="32">
        <x:f t="shared" si="38"/>
        <x:v>3306363</x:v>
      </x:c>
      <x:c r="AI49" s="32">
        <x:f t="shared" si="39"/>
        <x:v>272317</x:v>
      </x:c>
      <x:c r="AJ49" s="32">
        <x:f t="shared" si="40"/>
        <x:v>76206</x:v>
      </x:c>
      <x:c r="AK49" s="32">
        <x:f t="shared" si="35"/>
        <x:v>53773974</x:v>
      </x:c>
      <x:c r="AL49" s="29"/>
      <x:c r="AM49" s="29"/>
      <x:c r="AN49" s="29"/>
      <x:c r="AO49" s="29"/>
      <x:c r="AP49" s="29"/>
    </x:row>
    <x:row r="50" spans="1:42" ht="15.95" customHeight="1" x14ac:dyDescent="0.2">
      <x:c r="A50" s="52"/>
      <x:c r="B50" s="31">
        <x:f t="shared" si="30"/>
        <x:v>45748</x:v>
      </x:c>
      <x:c r="C50" s="53">
        <x:v>158110</x:v>
      </x:c>
      <x:c r="D50" s="53">
        <x:v>3856</x:v>
      </x:c>
      <x:c r="E50" s="53">
        <x:v>28</x:v>
      </x:c>
      <x:c r="F50" s="53">
        <x:v>127</x:v>
      </x:c>
      <x:c r="G50" s="10">
        <x:f t="shared" si="0"/>
        <x:v>162121</x:v>
      </x:c>
      <x:c r="H50" s="43">
        <x:v>1048241.700899685</x:v>
      </x:c>
      <x:c r="I50" s="43">
        <x:v>107722.88900000069</x:v>
      </x:c>
      <x:c r="J50" s="43">
        <x:v>16406.508000000002</x:v>
      </x:c>
      <x:c r="K50" s="43">
        <x:v>3129.636</x:v>
      </x:c>
      <x:c r="L50" s="10">
        <x:f t="shared" si="36"/>
        <x:v>1175500.7338996856</x:v>
      </x:c>
      <x:c r="M50" s="43">
        <x:v>157863</x:v>
      </x:c>
      <x:c r="N50" s="43">
        <x:v>3836</x:v>
      </x:c>
      <x:c r="O50" s="43">
        <x:v>28</x:v>
      </x:c>
      <x:c r="P50" s="43">
        <x:v>127</x:v>
      </x:c>
      <x:c r="Q50" s="10">
        <x:f t="shared" si="2"/>
        <x:v>161854</x:v>
      </x:c>
      <x:c r="R50" s="43">
        <x:v>80982563.156999916</x:v>
      </x:c>
      <x:c r="S50" s="43">
        <x:v>4275608.373999998</x:v>
      </x:c>
      <x:c r="T50" s="43">
        <x:v>465177.59999999998</x:v>
      </x:c>
      <x:c r="U50" s="43">
        <x:v>107094</x:v>
      </x:c>
      <x:c r="V50" s="10">
        <x:f t="shared" si="17"/>
        <x:v>85830443.130999908</x:v>
      </x:c>
      <x:c r="W50" s="43">
        <x:v>66824873</x:v>
      </x:c>
      <x:c r="X50" s="43">
        <x:v>18957823</x:v>
      </x:c>
      <x:c r="Y50" s="43">
        <x:v>3874966</x:v>
      </x:c>
      <x:c r="Z50" s="43">
        <x:v>401724</x:v>
      </x:c>
      <x:c r="AA50" s="10">
        <x:f t="shared" si="18"/>
        <x:v>90059386</x:v>
      </x:c>
      <x:c r="AB50" s="43">
        <x:v>12932963</x:v>
      </x:c>
      <x:c r="AC50" s="43">
        <x:v>15201295</x:v>
      </x:c>
      <x:c r="AD50" s="43">
        <x:v>3423508</x:v>
      </x:c>
      <x:c r="AE50" s="43">
        <x:v>316678</x:v>
      </x:c>
      <x:c r="AF50" s="10">
        <x:f t="shared" si="19"/>
        <x:v>31874444</x:v>
      </x:c>
      <x:c r="AG50" s="32">
        <x:f t="shared" si="37"/>
        <x:v>53891910</x:v>
      </x:c>
      <x:c r="AH50" s="32">
        <x:f t="shared" si="38"/>
        <x:v>3756528</x:v>
      </x:c>
      <x:c r="AI50" s="32">
        <x:f t="shared" si="39"/>
        <x:v>451458</x:v>
      </x:c>
      <x:c r="AJ50" s="32">
        <x:f t="shared" si="40"/>
        <x:v>85046</x:v>
      </x:c>
      <x:c r="AK50" s="32">
        <x:f t="shared" si="35"/>
        <x:v>58184942</x:v>
      </x:c>
      <x:c r="AL50" s="29"/>
      <x:c r="AM50" s="29"/>
      <x:c r="AN50" s="29"/>
      <x:c r="AO50" s="29"/>
      <x:c r="AP50" s="29"/>
    </x:row>
    <x:row r="51" spans="1:42" ht="15.95" customHeight="1" x14ac:dyDescent="0.2">
      <x:c r="A51" s="52"/>
      <x:c r="B51" s="31">
        <x:f t="shared" si="30"/>
        <x:v>45778</x:v>
      </x:c>
      <x:c r="C51" s="53">
        <x:v>161619</x:v>
      </x:c>
      <x:c r="D51" s="53">
        <x:v>3902</x:v>
      </x:c>
      <x:c r="E51" s="53">
        <x:v>28</x:v>
      </x:c>
      <x:c r="F51" s="53">
        <x:v>126</x:v>
      </x:c>
      <x:c r="G51" s="10">
        <x:f t="shared" si="0"/>
        <x:v>165675</x:v>
      </x:c>
      <x:c r="H51" s="43">
        <x:v>1079271.0038997789</x:v>
      </x:c>
      <x:c r="I51" s="43">
        <x:v>108430.5270000008</x:v>
      </x:c>
      <x:c r="J51" s="43">
        <x:v>16406.508000000002</x:v>
      </x:c>
      <x:c r="K51" s="43">
        <x:v>3121.9560000000019</x:v>
      </x:c>
      <x:c r="L51" s="10">
        <x:f t="shared" si="36"/>
        <x:v>1207229.9948997796</x:v>
      </x:c>
      <x:c r="M51" s="43">
        <x:v>160959</x:v>
      </x:c>
      <x:c r="N51" s="43">
        <x:v>3888</x:v>
      </x:c>
      <x:c r="O51" s="43">
        <x:v>28</x:v>
      </x:c>
      <x:c r="P51" s="43">
        <x:v>126</x:v>
      </x:c>
      <x:c r="Q51" s="10">
        <x:f t="shared" si="2"/>
        <x:v>165001</x:v>
      </x:c>
      <x:c r="R51" s="43">
        <x:v>68829256.510999918</x:v>
      </x:c>
      <x:c r="S51" s="43">
        <x:v>3559321.9500000011</x:v>
      </x:c>
      <x:c r="T51" s="43">
        <x:v>408161.8</x:v>
      </x:c>
      <x:c r="U51" s="43">
        <x:v>94514</x:v>
      </x:c>
      <x:c r="V51" s="10">
        <x:f t="shared" si="17"/>
        <x:v>72891254.260999918</x:v>
      </x:c>
      <x:c r="W51" s="43">
        <x:v>65514316</x:v>
      </x:c>
      <x:c r="X51" s="43">
        <x:v>17993823</x:v>
      </x:c>
      <x:c r="Y51" s="43">
        <x:v>3520514</x:v>
      </x:c>
      <x:c r="Z51" s="43">
        <x:v>369586</x:v>
      </x:c>
      <x:c r="AA51" s="10">
        <x:f t="shared" si="18"/>
        <x:v>87398239</x:v>
      </x:c>
      <x:c r="AB51" s="43">
        <x:v>14621573</x:v>
      </x:c>
      <x:c r="AC51" s="43">
        <x:v>14642789</x:v>
      </x:c>
      <x:c r="AD51" s="43">
        <x:v>3123292</x:v>
      </x:c>
      <x:c r="AE51" s="43">
        <x:v>299599</x:v>
      </x:c>
      <x:c r="AF51" s="10">
        <x:f t="shared" si="19"/>
        <x:v>32687253</x:v>
      </x:c>
      <x:c r="AG51" s="32">
        <x:f t="shared" si="37"/>
        <x:v>50892743</x:v>
      </x:c>
      <x:c r="AH51" s="32">
        <x:f t="shared" si="38"/>
        <x:v>3351034</x:v>
      </x:c>
      <x:c r="AI51" s="32">
        <x:f t="shared" si="39"/>
        <x:v>397222</x:v>
      </x:c>
      <x:c r="AJ51" s="32">
        <x:f t="shared" si="40"/>
        <x:v>69987</x:v>
      </x:c>
      <x:c r="AK51" s="32">
        <x:f t="shared" si="35"/>
        <x:v>54710986</x:v>
      </x:c>
      <x:c r="AL51" s="29"/>
      <x:c r="AM51" s="29"/>
      <x:c r="AN51" s="29"/>
      <x:c r="AO51" s="29"/>
      <x:c r="AP51" s="29"/>
    </x:row>
    <x:row r="52" spans="1:42" ht="15.95" customHeight="1" x14ac:dyDescent="0.2">
      <x:c r="A52" s="52"/>
      <x:c r="B52" s="31">
        <x:f t="shared" si="30"/>
        <x:v>45809</x:v>
      </x:c>
      <x:c r="C52" s="53">
        <x:v>163892</x:v>
      </x:c>
      <x:c r="D52" s="53">
        <x:v>3937</x:v>
      </x:c>
      <x:c r="E52" s="53">
        <x:v>28</x:v>
      </x:c>
      <x:c r="F52" s="53">
        <x:v>128</x:v>
      </x:c>
      <x:c r="G52" s="10">
        <x:f t="shared" si="0"/>
        <x:v>167985</x:v>
      </x:c>
      <x:c r="H52" s="43">
        <x:v>1100874.5728998589</x:v>
      </x:c>
      <x:c r="I52" s="43">
        <x:v>107969.72100000081</x:v>
      </x:c>
      <x:c r="J52" s="43">
        <x:v>16406.508000000002</x:v>
      </x:c>
      <x:c r="K52" s="43">
        <x:v>3144.6360000000018</x:v>
      </x:c>
      <x:c r="L52" s="10">
        <x:f t="shared" si="36"/>
        <x:v>1228395.4378998596</x:v>
      </x:c>
      <x:c r="M52" s="43">
        <x:v>161616</x:v>
      </x:c>
      <x:c r="N52" s="43">
        <x:v>3903</x:v>
      </x:c>
      <x:c r="O52" s="43">
        <x:v>28</x:v>
      </x:c>
      <x:c r="P52" s="43">
        <x:v>128</x:v>
      </x:c>
      <x:c r="Q52" s="10">
        <x:f t="shared" si="2"/>
        <x:v>165675</x:v>
      </x:c>
      <x:c r="R52" s="43">
        <x:v>73634430.453000233</x:v>
      </x:c>
      <x:c r="S52" s="43">
        <x:v>2783589.196</x:v>
      </x:c>
      <x:c r="T52" s="43">
        <x:v>534095.4</x:v>
      </x:c>
      <x:c r="U52" s="43">
        <x:v>103014</x:v>
      </x:c>
      <x:c r="V52" s="10">
        <x:f t="shared" si="17"/>
        <x:v>77055129.049000233</x:v>
      </x:c>
      <x:c r="W52" s="43">
        <x:v>80356712</x:v>
      </x:c>
      <x:c r="X52" s="43">
        <x:v>20159478</x:v>
      </x:c>
      <x:c r="Y52" s="43">
        <x:v>3948362</x:v>
      </x:c>
      <x:c r="Z52" s="43">
        <x:v>429771</x:v>
      </x:c>
      <x:c r="AA52" s="10">
        <x:f t="shared" si="18"/>
        <x:v>104894323</x:v>
      </x:c>
      <x:c r="AB52" s="43">
        <x:v>20550316</x:v>
      </x:c>
      <x:c r="AC52" s="43">
        <x:v>16547844</x:v>
      </x:c>
      <x:c r="AD52" s="43">
        <x:v>3435827</x:v>
      </x:c>
      <x:c r="AE52" s="43">
        <x:v>340545</x:v>
      </x:c>
      <x:c r="AF52" s="10">
        <x:f t="shared" si="19"/>
        <x:v>40874532</x:v>
      </x:c>
      <x:c r="AG52" s="32">
        <x:f t="shared" si="37"/>
        <x:v>59806396</x:v>
      </x:c>
      <x:c r="AH52" s="32">
        <x:f t="shared" si="38"/>
        <x:v>3611634</x:v>
      </x:c>
      <x:c r="AI52" s="32">
        <x:f t="shared" si="39"/>
        <x:v>512535</x:v>
      </x:c>
      <x:c r="AJ52" s="32">
        <x:f t="shared" si="40"/>
        <x:v>89226</x:v>
      </x:c>
      <x:c r="AK52" s="32">
        <x:f t="shared" si="35"/>
        <x:v>64019791</x:v>
      </x:c>
      <x:c r="AL52" s="29"/>
      <x:c r="AM52" s="29"/>
      <x:c r="AN52" s="29"/>
      <x:c r="AO52" s="29"/>
      <x:c r="AP52" s="29"/>
    </x:row>
    <x:row r="53" spans="1:42" ht="15.95" customHeight="1" x14ac:dyDescent="0.2">
      <x:c r="A53" s="52"/>
      <x:c r="B53" s="31">
        <x:f t="shared" si="30"/>
        <x:v>45839</x:v>
      </x:c>
      <x:c r="C53" s="53">
        <x:v>167441</x:v>
      </x:c>
      <x:c r="D53" s="53">
        <x:v>3992</x:v>
      </x:c>
      <x:c r="E53" s="53">
        <x:v>28</x:v>
      </x:c>
      <x:c r="F53" s="53">
        <x:v>129</x:v>
      </x:c>
      <x:c r="G53" s="10">
        <x:f t="shared" si="0"/>
        <x:v>171590</x:v>
      </x:c>
      <x:c r="H53" s="43">
        <x:v>1131929.1438999639</x:v>
      </x:c>
      <x:c r="I53" s="43">
        <x:v>108945.4610000009</x:v>
      </x:c>
      <x:c r="J53" s="43">
        <x:v>16406.508000000002</x:v>
      </x:c>
      <x:c r="K53" s="43">
        <x:v>3159.6360000000018</x:v>
      </x:c>
      <x:c r="L53" s="10">
        <x:f t="shared" si="36"/>
        <x:v>1260440.7488999646</x:v>
      </x:c>
      <x:c r="M53" s="43">
        <x:v>164029</x:v>
      </x:c>
      <x:c r="N53" s="43">
        <x:v>3901</x:v>
      </x:c>
      <x:c r="O53" s="43">
        <x:v>28</x:v>
      </x:c>
      <x:c r="P53" s="43">
        <x:v>129</x:v>
      </x:c>
      <x:c r="Q53" s="10">
        <x:f t="shared" si="2"/>
        <x:v>168087</x:v>
      </x:c>
      <x:c r="R53" s="43">
        <x:v>74643720.48100014</x:v>
      </x:c>
      <x:c r="S53" s="43">
        <x:v>3836445.5419999999</x:v>
      </x:c>
      <x:c r="T53" s="43">
        <x:v>359768.4</x:v>
      </x:c>
      <x:c r="U53" s="43">
        <x:v>102698</x:v>
      </x:c>
      <x:c r="V53" s="10">
        <x:f t="shared" si="17"/>
        <x:v>78942632.423000142</x:v>
      </x:c>
      <x:c r="W53" s="43">
        <x:v>89205601</x:v>
      </x:c>
      <x:c r="X53" s="43">
        <x:v>21542601</x:v>
      </x:c>
      <x:c r="Y53" s="43">
        <x:v>3832252</x:v>
      </x:c>
      <x:c r="Z53" s="43">
        <x:v>426298</x:v>
      </x:c>
      <x:c r="AA53" s="10">
        <x:f t="shared" si="18"/>
        <x:v>115006752</x:v>
      </x:c>
      <x:c r="AB53" s="43">
        <x:v>29651689</x:v>
      </x:c>
      <x:c r="AC53" s="43">
        <x:v>17914712</x:v>
      </x:c>
      <x:c r="AD53" s="43">
        <x:v>3499484</x:v>
      </x:c>
      <x:c r="AE53" s="43">
        <x:v>346931</x:v>
      </x:c>
      <x:c r="AF53" s="10">
        <x:f t="shared" si="19"/>
        <x:v>51412816</x:v>
      </x:c>
      <x:c r="AG53" s="32">
        <x:f t="shared" si="37"/>
        <x:v>59553912</x:v>
      </x:c>
      <x:c r="AH53" s="32">
        <x:f t="shared" si="38"/>
        <x:v>3627889</x:v>
      </x:c>
      <x:c r="AI53" s="32">
        <x:f t="shared" si="39"/>
        <x:v>332768</x:v>
      </x:c>
      <x:c r="AJ53" s="32">
        <x:f t="shared" si="40"/>
        <x:v>79367</x:v>
      </x:c>
      <x:c r="AK53" s="32">
        <x:f t="shared" si="35"/>
        <x:v>63593936</x:v>
      </x:c>
      <x:c r="AL53" s="29"/>
      <x:c r="AM53" s="29"/>
      <x:c r="AN53" s="29"/>
      <x:c r="AO53" s="29"/>
      <x:c r="AP53" s="29"/>
    </x:row>
    <x:row r="54" spans="1:42" ht="15.95" customHeight="1" x14ac:dyDescent="0.2">
      <x:c r="A54" s="52"/>
      <x:c r="B54" s="31">
        <x:f t="shared" si="30"/>
        <x:v>45870</x:v>
      </x:c>
      <x:c r="C54" s="53">
        <x:v>171289</x:v>
      </x:c>
      <x:c r="D54" s="53">
        <x:v>4034</x:v>
      </x:c>
      <x:c r="E54" s="53">
        <x:v>28</x:v>
      </x:c>
      <x:c r="F54" s="53">
        <x:v>129</x:v>
      </x:c>
      <x:c r="G54" s="10">
        <x:f t="shared" si="0"/>
        <x:v>175480</x:v>
      </x:c>
      <x:c r="H54" s="43">
        <x:v>1167156.0949000751</x:v>
      </x:c>
      <x:c r="I54" s="43">
        <x:v>109772.9090000007</x:v>
      </x:c>
      <x:c r="J54" s="43">
        <x:v>16406.508000000002</x:v>
      </x:c>
      <x:c r="K54" s="43">
        <x:v>3159.6360000000018</x:v>
      </x:c>
      <x:c r="L54" s="10">
        <x:f t="shared" si="36"/>
        <x:v>1296495.1479000757</x:v>
      </x:c>
      <x:c r="M54" s="43">
        <x:v>169722</x:v>
      </x:c>
      <x:c r="N54" s="43">
        <x:v>3977</x:v>
      </x:c>
      <x:c r="O54" s="43">
        <x:v>28</x:v>
      </x:c>
      <x:c r="P54" s="43">
        <x:v>129</x:v>
      </x:c>
      <x:c r="Q54" s="10">
        <x:f t="shared" si="2"/>
        <x:v>173856</x:v>
      </x:c>
      <x:c r="R54" s="43">
        <x:v>73994982.049000099</x:v>
      </x:c>
      <x:c r="S54" s="43">
        <x:v>9311672.0710000005</x:v>
      </x:c>
      <x:c r="T54" s="43">
        <x:v>413121.4</x:v>
      </x:c>
      <x:c r="U54" s="43">
        <x:v>132977</x:v>
      </x:c>
      <x:c r="V54" s="10">
        <x:f t="shared" si="17"/>
        <x:v>83852752.5200001</x:v>
      </x:c>
      <x:c r="W54" s="43">
        <x:v>92752486</x:v>
      </x:c>
      <x:c r="X54" s="43">
        <x:v>21336487</x:v>
      </x:c>
      <x:c r="Y54" s="43">
        <x:v>3986963</x:v>
      </x:c>
      <x:c r="Z54" s="43">
        <x:v>402899</x:v>
      </x:c>
      <x:c r="AA54" s="10">
        <x:f t="shared" si="18"/>
        <x:v>118478835</x:v>
      </x:c>
      <x:c r="AB54" s="43">
        <x:v>31531557</x:v>
      </x:c>
      <x:c r="AC54" s="43">
        <x:v>17652599</x:v>
      </x:c>
      <x:c r="AD54" s="43">
        <x:v>3586732</x:v>
      </x:c>
      <x:c r="AE54" s="43">
        <x:v>313270</x:v>
      </x:c>
      <x:c r="AF54" s="10">
        <x:f t="shared" si="19"/>
        <x:v>53084158</x:v>
      </x:c>
      <x:c r="AG54" s="32">
        <x:f t="shared" si="37"/>
        <x:v>61220929</x:v>
      </x:c>
      <x:c r="AH54" s="32">
        <x:f t="shared" si="38"/>
        <x:v>3683888</x:v>
      </x:c>
      <x:c r="AI54" s="32">
        <x:f t="shared" si="39"/>
        <x:v>400231</x:v>
      </x:c>
      <x:c r="AJ54" s="32">
        <x:f t="shared" si="40"/>
        <x:v>89629</x:v>
      </x:c>
      <x:c r="AK54" s="32">
        <x:f t="shared" si="35"/>
        <x:v>65394677</x:v>
      </x:c>
      <x:c r="AL54" s="29"/>
      <x:c r="AM54" s="29"/>
      <x:c r="AN54" s="29"/>
      <x:c r="AO54" s="29"/>
      <x:c r="AP54" s="29"/>
    </x:row>
    <x:row r="55" spans="1:42" ht="15.95" customHeight="1" x14ac:dyDescent="0.2">
      <x:c r="A55" s="52"/>
      <x:c r="B55" s="31">
        <x:f t="shared" si="30"/>
        <x:v>45901</x:v>
      </x:c>
      <x:c r="C55" s="53">
        <x:v>175703</x:v>
      </x:c>
      <x:c r="D55" s="53">
        <x:v>4085</x:v>
      </x:c>
      <x:c r="E55" s="53">
        <x:v>29</x:v>
      </x:c>
      <x:c r="F55" s="53">
        <x:v>129</x:v>
      </x:c>
      <x:c r="G55" s="10">
        <x:f t="shared" si="0"/>
        <x:v>179946</x:v>
      </x:c>
      <x:c r="H55" s="43">
        <x:v>1209512.0139002141</x:v>
      </x:c>
      <x:c r="I55" s="43">
        <x:v>111550.6720000006</x:v>
      </x:c>
      <x:c r="J55" s="43">
        <x:v>16718.027999999998</x:v>
      </x:c>
      <x:c r="K55" s="43">
        <x:v>3159.6360000000032</x:v>
      </x:c>
      <x:c r="L55" s="10">
        <x:f t="shared" si="36"/>
        <x:v>1340940.3499002145</x:v>
      </x:c>
      <x:c r="M55" s="43">
        <x:v>173825</x:v>
      </x:c>
      <x:c r="N55" s="43">
        <x:v>4036</x:v>
      </x:c>
      <x:c r="O55" s="43">
        <x:v>28</x:v>
      </x:c>
      <x:c r="P55" s="43">
        <x:v>127</x:v>
      </x:c>
      <x:c r="Q55" s="10">
        <x:f t="shared" si="2"/>
        <x:v>178016</x:v>
      </x:c>
      <x:c r="R55" s="43">
        <x:v>77507866.951000065</x:v>
      </x:c>
      <x:c r="S55" s="43">
        <x:v>6342267.3759999983</x:v>
      </x:c>
      <x:c r="T55" s="43">
        <x:v>455616.4</x:v>
      </x:c>
      <x:c r="U55" s="43">
        <x:v>165586</x:v>
      </x:c>
      <x:c r="V55" s="10">
        <x:f t="shared" si="17"/>
        <x:v>84471336.727000073</x:v>
      </x:c>
      <x:c r="W55" s="43">
        <x:v>105089032</x:v>
      </x:c>
      <x:c r="X55" s="43">
        <x:v>23516570</x:v>
      </x:c>
      <x:c r="Y55" s="43">
        <x:v>4075048</x:v>
      </x:c>
      <x:c r="Z55" s="43">
        <x:v>412559</x:v>
      </x:c>
      <x:c r="AA55" s="10">
        <x:f t="shared" si="18"/>
        <x:v>133093209</x:v>
      </x:c>
      <x:c r="AB55" s="43">
        <x:v>37360307</x:v>
      </x:c>
      <x:c r="AC55" s="43">
        <x:v>20537137</x:v>
      </x:c>
      <x:c r="AD55" s="43">
        <x:v>3608302</x:v>
      </x:c>
      <x:c r="AE55" s="43">
        <x:v>332382</x:v>
      </x:c>
      <x:c r="AF55" s="10">
        <x:f t="shared" si="19"/>
        <x:v>61838128</x:v>
      </x:c>
      <x:c r="AG55" s="32">
        <x:f t="shared" si="37"/>
        <x:v>67728725</x:v>
      </x:c>
      <x:c r="AH55" s="32">
        <x:f t="shared" si="38"/>
        <x:v>2979433</x:v>
      </x:c>
      <x:c r="AI55" s="32">
        <x:f t="shared" si="39"/>
        <x:v>466746</x:v>
      </x:c>
      <x:c r="AJ55" s="32">
        <x:f t="shared" si="40"/>
        <x:v>80177</x:v>
      </x:c>
      <x:c r="AK55" s="32">
        <x:f t="shared" si="35"/>
        <x:v>71255081</x:v>
      </x:c>
      <x:c r="AL55" s="29"/>
      <x:c r="AM55" s="29"/>
      <x:c r="AN55" s="29"/>
      <x:c r="AO55" s="29"/>
      <x:c r="AP55" s="29"/>
    </x:row>
    <x:row r="56" spans="1:42" ht="15.95" customHeight="1" x14ac:dyDescent="0.2">
      <x:c r="A56" s="52"/>
      <x:c r="B56" s="31">
        <x:f t="shared" si="30"/>
        <x:v>45931</x:v>
      </x:c>
      <x:c r="C56" s="53">
        <x:v>180067</x:v>
      </x:c>
      <x:c r="D56" s="53">
        <x:v>4143</x:v>
      </x:c>
      <x:c r="E56" s="53">
        <x:v>28</x:v>
      </x:c>
      <x:c r="F56" s="53">
        <x:v>130</x:v>
      </x:c>
      <x:c r="G56" s="10">
        <x:f t="shared" si="0"/>
        <x:v>184368</x:v>
      </x:c>
      <x:c r="H56" s="43">
        <x:v>1251357.7069003391</x:v>
      </x:c>
      <x:c r="I56" s="43">
        <x:v>112769.8950000007</x:v>
      </x:c>
      <x:c r="J56" s="43">
        <x:v>16454.027999999998</x:v>
      </x:c>
      <x:c r="K56" s="43">
        <x:v>3182.6360000000018</x:v>
      </x:c>
      <x:c r="L56" s="10">
        <x:f t="shared" si="36"/>
        <x:v>1383764.2659003397</x:v>
      </x:c>
      <x:c r="M56" s="43">
        <x:v>176979</x:v>
      </x:c>
      <x:c r="N56" s="43">
        <x:v>4062</x:v>
      </x:c>
      <x:c r="O56" s="43">
        <x:v>27</x:v>
      </x:c>
      <x:c r="P56" s="43">
        <x:v>123</x:v>
      </x:c>
      <x:c r="Q56" s="10">
        <x:f t="shared" si="2"/>
        <x:v>181191</x:v>
      </x:c>
      <x:c r="R56" s="43">
        <x:v>72831429.58299987</x:v>
      </x:c>
      <x:c r="S56" s="43">
        <x:v>4704811.3489999995</x:v>
      </x:c>
      <x:c r="T56" s="43">
        <x:v>387219.8</x:v>
      </x:c>
      <x:c r="U56" s="43">
        <x:v>64261</x:v>
      </x:c>
      <x:c r="V56" s="10">
        <x:f t="shared" si="17"/>
        <x:v>77987721.731999859</x:v>
      </x:c>
      <x:c r="W56" s="43">
        <x:v>97927507</x:v>
      </x:c>
      <x:c r="X56" s="43">
        <x:v>23515863</x:v>
      </x:c>
      <x:c r="Y56" s="43">
        <x:v>3986154</x:v>
      </x:c>
      <x:c r="Z56" s="43">
        <x:v>386924</x:v>
      </x:c>
      <x:c r="AA56" s="10">
        <x:f t="shared" si="18"/>
        <x:v>125816448</x:v>
      </x:c>
      <x:c r="AB56" s="43">
        <x:v>35250341</x:v>
      </x:c>
      <x:c r="AC56" s="43">
        <x:v>19816214</x:v>
      </x:c>
      <x:c r="AD56" s="43">
        <x:v>3603674</x:v>
      </x:c>
      <x:c r="AE56" s="43">
        <x:v>315858</x:v>
      </x:c>
      <x:c r="AF56" s="10">
        <x:f t="shared" si="19"/>
        <x:v>58986087</x:v>
      </x:c>
      <x:c r="AG56" s="32">
        <x:f t="shared" ref="AG56" si="41">W56-AB56</x:f>
        <x:v>62677166</x:v>
      </x:c>
      <x:c r="AH56" s="32">
        <x:f t="shared" ref="AH56" si="42">X56-AC56</x:f>
        <x:v>3699649</x:v>
      </x:c>
      <x:c r="AI56" s="32">
        <x:f t="shared" ref="AI56" si="43">Y56-AD56</x:f>
        <x:v>382480</x:v>
      </x:c>
      <x:c r="AJ56" s="32">
        <x:f t="shared" ref="AJ56" si="44">Z56-AE56</x:f>
        <x:v>71066</x:v>
      </x:c>
      <x:c r="AK56" s="32">
        <x:f t="shared" ref="AK56" si="45">SUM(AG56:AJ56)</x:f>
        <x:v>66830361</x:v>
      </x:c>
      <x:c r="AL56" s="29"/>
      <x:c r="AM56" s="29"/>
      <x:c r="AN56" s="29"/>
      <x:c r="AO56" s="29"/>
      <x:c r="AP56" s="29"/>
    </x:row>
    <x:row r="57" spans="1:42" ht="15.95" customHeight="1" x14ac:dyDescent="0.2">
      <x:c r="A57" s="52"/>
      <x:c r="B57" s="31">
        <x:f t="shared" si="30"/>
        <x:v>45962</x:v>
      </x:c>
      <x:c r="C57" s="53">
        <x:v>183559</x:v>
      </x:c>
      <x:c r="D57" s="53">
        <x:v>4188</x:v>
      </x:c>
      <x:c r="E57" s="53">
        <x:v>28</x:v>
      </x:c>
      <x:c r="F57" s="53">
        <x:v>132</x:v>
      </x:c>
      <x:c r="G57" s="10">
        <x:f t="shared" si="0"/>
        <x:v>187907</x:v>
      </x:c>
      <x:c r="H57" s="43">
        <x:v>1285273.7739004421</x:v>
      </x:c>
      <x:c r="I57" s="43">
        <x:v>113793.3300000006</x:v>
      </x:c>
      <x:c r="J57" s="43">
        <x:v>16454.027999999998</x:v>
      </x:c>
      <x:c r="K57" s="43">
        <x:v>3217.1360000000009</x:v>
      </x:c>
      <x:c r="L57" s="10">
        <x:f t="shared" si="36"/>
        <x:v>1418738.2679004425</x:v>
      </x:c>
      <x:c r="M57" s="43">
        <x:v>179602</x:v>
      </x:c>
      <x:c r="N57" s="43">
        <x:v>4122</x:v>
      </x:c>
      <x:c r="O57" s="43">
        <x:v>28</x:v>
      </x:c>
      <x:c r="P57" s="43">
        <x:v>128</x:v>
      </x:c>
      <x:c r="Q57" s="10">
        <x:f t="shared" si="2"/>
        <x:v>183880</x:v>
      </x:c>
      <x:c r="R57" s="43">
        <x:v>65402223.126000009</x:v>
      </x:c>
      <x:c r="S57" s="43">
        <x:v>6397667.4759999989</x:v>
      </x:c>
      <x:c r="T57" s="43">
        <x:v>188722.8</x:v>
      </x:c>
      <x:c r="U57" s="43">
        <x:v>119077</x:v>
      </x:c>
      <x:c r="V57" s="10">
        <x:f t="shared" si="17"/>
        <x:v>72107690.40200001</x:v>
      </x:c>
      <x:c r="W57" s="43">
        <x:v>96192791</x:v>
      </x:c>
      <x:c r="X57" s="43">
        <x:v>24956699</x:v>
      </x:c>
      <x:c r="Y57" s="43">
        <x:v>4773476</x:v>
      </x:c>
      <x:c r="Z57" s="43">
        <x:v>441923</x:v>
      </x:c>
      <x:c r="AA57" s="10">
        <x:f t="shared" si="18"/>
        <x:v>126364889</x:v>
      </x:c>
      <x:c r="AB57" s="43">
        <x:v>37319796</x:v>
      </x:c>
      <x:c r="AC57" s="43">
        <x:v>21350394</x:v>
      </x:c>
      <x:c r="AD57" s="43">
        <x:v>4587233</x:v>
      </x:c>
      <x:c r="AE57" s="43">
        <x:v>369755</x:v>
      </x:c>
      <x:c r="AF57" s="10">
        <x:f t="shared" si="19"/>
        <x:v>63627178</x:v>
      </x:c>
      <x:c r="AG57" s="32">
        <x:f t="shared" ref="AG57" si="46">W57-AB57</x:f>
        <x:v>58872995</x:v>
      </x:c>
      <x:c r="AH57" s="32">
        <x:f t="shared" ref="AH57" si="47">X57-AC57</x:f>
        <x:v>3606305</x:v>
      </x:c>
      <x:c r="AI57" s="32">
        <x:f t="shared" ref="AI57" si="48">Y57-AD57</x:f>
        <x:v>186243</x:v>
      </x:c>
      <x:c r="AJ57" s="32">
        <x:f t="shared" ref="AJ57" si="49">Z57-AE57</x:f>
        <x:v>72168</x:v>
      </x:c>
      <x:c r="AK57" s="32">
        <x:f t="shared" ref="AK57" si="50">SUM(AG57:AJ57)</x:f>
        <x:v>62737711</x:v>
      </x:c>
      <x:c r="AL57" s="29"/>
      <x:c r="AM57" s="29"/>
      <x:c r="AN57" s="29"/>
      <x:c r="AO57" s="29"/>
      <x:c r="AP57" s="29"/>
    </x:row>
    <x:row r="58" spans="1:42" ht="15.95" customHeight="1" x14ac:dyDescent="0.2">
      <x:c r="A58" s="52"/>
      <x:c r="B58" s="31">
        <x:f t="shared" si="30"/>
        <x:v>45992</x:v>
      </x:c>
      <x:c r="C58" s="53">
        <x:v>187527</x:v>
      </x:c>
      <x:c r="D58" s="53">
        <x:v>4240</x:v>
      </x:c>
      <x:c r="E58" s="53">
        <x:v>27</x:v>
      </x:c>
      <x:c r="F58" s="53">
        <x:v>134</x:v>
      </x:c>
      <x:c r="G58" s="10">
        <x:f t="shared" si="0"/>
        <x:v>191928</x:v>
      </x:c>
      <x:c r="H58" s="43">
        <x:v>1324254.4779005421</x:v>
      </x:c>
      <x:c r="I58" s="43">
        <x:v>116226.61400000109</x:v>
      </x:c>
      <x:c r="J58" s="43">
        <x:v>16154.028</x:v>
      </x:c>
      <x:c r="K58" s="43">
        <x:v>3245.036000000001</x:v>
      </x:c>
      <x:c r="L58" s="10">
        <x:f t="shared" si="36"/>
        <x:v>1459880.1559005431</x:v>
      </x:c>
      <x:c r="M58" s="43">
        <x:v>183490</x:v>
      </x:c>
      <x:c r="N58" s="43">
        <x:v>4154</x:v>
      </x:c>
      <x:c r="O58" s="43">
        <x:v>27</x:v>
      </x:c>
      <x:c r="P58" s="43">
        <x:v>128</x:v>
      </x:c>
      <x:c r="Q58" s="10">
        <x:f t="shared" si="2"/>
        <x:v>187799</x:v>
      </x:c>
      <x:c r="R58" s="43">
        <x:v>71075098.797000125</x:v>
      </x:c>
      <x:c r="S58" s="43">
        <x:v>7883534.9710000008</x:v>
      </x:c>
      <x:c r="T58" s="43">
        <x:v>137323.79999999999</x:v>
      </x:c>
      <x:c r="U58" s="43">
        <x:v>112618</x:v>
      </x:c>
      <x:c r="V58" s="10">
        <x:f t="shared" si="17"/>
        <x:v>79208575.568000123</x:v>
      </x:c>
      <x:c r="W58" s="43">
        <x:v>84125921</x:v>
      </x:c>
      <x:c r="X58" s="43">
        <x:v>21902024</x:v>
      </x:c>
      <x:c r="Y58" s="43">
        <x:v>4305802</x:v>
      </x:c>
      <x:c r="Z58" s="43">
        <x:v>378778</x:v>
      </x:c>
      <x:c r="AA58" s="10">
        <x:f t="shared" si="18"/>
        <x:v>110712525</x:v>
      </x:c>
      <x:c r="AB58" s="43">
        <x:v>26572219</x:v>
      </x:c>
      <x:c r="AC58" s="43">
        <x:v>18215191</x:v>
      </x:c>
      <x:c r="AD58" s="43">
        <x:v>4168918</x:v>
      </x:c>
      <x:c r="AE58" s="43">
        <x:v>307880</x:v>
      </x:c>
      <x:c r="AF58" s="10">
        <x:f t="shared" si="19"/>
        <x:v>49264208</x:v>
      </x:c>
      <x:c r="AG58" s="32">
        <x:f t="shared" ref="AG58" si="51">W58-AB58</x:f>
        <x:v>57553702</x:v>
      </x:c>
      <x:c r="AH58" s="32">
        <x:f t="shared" ref="AH58" si="52">X58-AC58</x:f>
        <x:v>3686833</x:v>
      </x:c>
      <x:c r="AI58" s="32">
        <x:f t="shared" ref="AI58" si="53">Y58-AD58</x:f>
        <x:v>136884</x:v>
      </x:c>
      <x:c r="AJ58" s="32">
        <x:f t="shared" ref="AJ58" si="54">Z58-AE58</x:f>
        <x:v>70898</x:v>
      </x:c>
      <x:c r="AK58" s="32">
        <x:f t="shared" ref="AK58" si="55">SUM(AG58:AJ58)</x:f>
        <x:v>61448317</x:v>
      </x:c>
      <x:c r="AL58" s="29"/>
      <x:c r="AM58" s="29"/>
      <x:c r="AN58" s="29"/>
      <x:c r="AO58" s="29"/>
      <x:c r="AP58" s="29"/>
    </x:row>
    <x:row r="59" spans="1:42" ht="15.95" customHeight="1" x14ac:dyDescent="0.2">
      <x:c r="A59" s="52"/>
      <x:c r="B59" s="31">
        <x:f t="shared" si="30"/>
        <x:v>46023</x:v>
      </x:c>
      <x:c r="C59" s="53">
        <x:v>190759</x:v>
      </x:c>
      <x:c r="D59" s="53">
        <x:v>4272</x:v>
      </x:c>
      <x:c r="E59" s="53">
        <x:v>27</x:v>
      </x:c>
      <x:c r="F59" s="53">
        <x:v>136</x:v>
      </x:c>
      <x:c r="G59" s="10">
        <x:f t="shared" si="0"/>
        <x:v>195194</x:v>
      </x:c>
      <x:c r="H59" s="43">
        <x:v>1357567.060900646</x:v>
      </x:c>
      <x:c r="I59" s="43">
        <x:v>116573.363000001</x:v>
      </x:c>
      <x:c r="J59" s="43">
        <x:v>16154.028</x:v>
      </x:c>
      <x:c r="K59" s="43">
        <x:v>3266.0360000000028</x:v>
      </x:c>
      <x:c r="L59" s="10">
        <x:f t="shared" si="36"/>
        <x:v>1493560.4879006471</x:v>
      </x:c>
      <x:c r="M59" s="43">
        <x:v>187775</x:v>
      </x:c>
      <x:c r="N59" s="43">
        <x:v>4193</x:v>
      </x:c>
      <x:c r="O59" s="43">
        <x:v>27</x:v>
      </x:c>
      <x:c r="P59" s="43">
        <x:v>127</x:v>
      </x:c>
      <x:c r="Q59" s="10">
        <x:f t="shared" si="2"/>
        <x:v>192122</x:v>
      </x:c>
      <x:c r="R59" s="43">
        <x:v>74242866.68900004</x:v>
      </x:c>
      <x:c r="S59" s="43">
        <x:v>12743440.063999999</x:v>
      </x:c>
      <x:c r="T59" s="43">
        <x:v>218742.20000000019</x:v>
      </x:c>
      <x:c r="U59" s="43">
        <x:v>88930</x:v>
      </x:c>
      <x:c r="V59" s="10">
        <x:f t="shared" si="17"/>
        <x:v>87293978.953000039</x:v>
      </x:c>
      <x:c r="W59" s="43">
        <x:v>80010590</x:v>
      </x:c>
      <x:c r="X59" s="43">
        <x:v>21088882</x:v>
      </x:c>
      <x:c r="Y59" s="43">
        <x:v>4096966</x:v>
      </x:c>
      <x:c r="Z59" s="43">
        <x:v>424606</x:v>
      </x:c>
      <x:c r="AA59" s="10">
        <x:f t="shared" si="18"/>
        <x:v>105621044</x:v>
      </x:c>
      <x:c r="AB59" s="43">
        <x:v>22848353</x:v>
      </x:c>
      <x:c r="AC59" s="43">
        <x:v>17407863</x:v>
      </x:c>
      <x:c r="AD59" s="43">
        <x:v>3907279</x:v>
      </x:c>
      <x:c r="AE59" s="43">
        <x:v>354158</x:v>
      </x:c>
      <x:c r="AF59" s="10">
        <x:f t="shared" si="19"/>
        <x:v>44517653</x:v>
      </x:c>
      <x:c r="AG59" s="32">
        <x:f t="shared" ref="AG59:AG61" si="56">W59-AB59</x:f>
        <x:v>57162237</x:v>
      </x:c>
      <x:c r="AH59" s="32">
        <x:f t="shared" ref="AH59:AH61" si="57">X59-AC59</x:f>
        <x:v>3681019</x:v>
      </x:c>
      <x:c r="AI59" s="32">
        <x:f t="shared" ref="AI59:AI61" si="58">Y59-AD59</x:f>
        <x:v>189687</x:v>
      </x:c>
      <x:c r="AJ59" s="32">
        <x:f t="shared" ref="AJ59:AJ61" si="59">Z59-AE59</x:f>
        <x:v>70448</x:v>
      </x:c>
      <x:c r="AK59" s="32">
        <x:f t="shared" ref="AK59:AK61" si="60">SUM(AG59:AJ59)</x:f>
        <x:v>61103391</x:v>
      </x:c>
      <x:c r="AL59" s="29"/>
      <x:c r="AM59" s="29"/>
      <x:c r="AN59" s="29"/>
      <x:c r="AO59" s="29"/>
      <x:c r="AP59" s="29"/>
    </x:row>
    <x:row r="60" spans="1:42" ht="15.95" customHeight="1" x14ac:dyDescent="0.2">
      <x:c r="A60" s="52"/>
      <x:c r="B60" s="31">
        <x:f t="shared" si="30"/>
        <x:v>46054</x:v>
      </x:c>
      <x:c r="C60" s="53">
        <x:v>193794</x:v>
      </x:c>
      <x:c r="D60" s="53">
        <x:v>4308</x:v>
      </x:c>
      <x:c r="E60" s="53">
        <x:v>28</x:v>
      </x:c>
      <x:c r="F60" s="53">
        <x:v>137</x:v>
      </x:c>
      <x:c r="G60" s="10">
        <x:f t="shared" si="0"/>
        <x:v>198267</x:v>
      </x:c>
      <x:c r="H60" s="43">
        <x:v>1390647.0319007239</x:v>
      </x:c>
      <x:c r="I60" s="43">
        <x:v>117263.6790000007</x:v>
      </x:c>
      <x:c r="J60" s="43">
        <x:v>16954.027999999998</x:v>
      </x:c>
      <x:c r="K60" s="43">
        <x:v>3270.260000000002</x:v>
      </x:c>
      <x:c r="L60" s="10">
        <x:f t="shared" si="36"/>
        <x:v>1528134.9989007246</x:v>
      </x:c>
      <x:c r="M60" s="43">
        <x:v>184100</x:v>
      </x:c>
      <x:c r="N60" s="43">
        <x:v>4106</x:v>
      </x:c>
      <x:c r="O60" s="43">
        <x:v>28</x:v>
      </x:c>
      <x:c r="P60" s="43">
        <x:v>125</x:v>
      </x:c>
      <x:c r="Q60" s="10">
        <x:f t="shared" si="2"/>
        <x:v>188359</x:v>
      </x:c>
      <x:c r="R60" s="43">
        <x:v>68819963.774999976</x:v>
      </x:c>
      <x:c r="S60" s="43">
        <x:v>4523540.96</x:v>
      </x:c>
      <x:c r="T60" s="43">
        <x:v>171796.6</x:v>
      </x:c>
      <x:c r="U60" s="43">
        <x:v>130995</x:v>
      </x:c>
      <x:c r="V60" s="10">
        <x:f t="shared" si="17"/>
        <x:v>73646296.334999964</x:v>
      </x:c>
      <x:c r="W60" s="43">
        <x:v>72361298</x:v>
      </x:c>
      <x:c r="X60" s="43">
        <x:v>21644388</x:v>
      </x:c>
      <x:c r="Y60" s="43">
        <x:v>4613932</x:v>
      </x:c>
      <x:c r="Z60" s="43">
        <x:v>413341</x:v>
      </x:c>
      <x:c r="AA60" s="10">
        <x:f t="shared" si="18"/>
        <x:v>99032959</x:v>
      </x:c>
      <x:c r="AB60" s="43">
        <x:v>19587219</x:v>
      </x:c>
      <x:c r="AC60" s="43">
        <x:v>17988618</x:v>
      </x:c>
      <x:c r="AD60" s="43">
        <x:v>4370521</x:v>
      </x:c>
      <x:c r="AE60" s="43">
        <x:v>344702</x:v>
      </x:c>
      <x:c r="AF60" s="10">
        <x:f t="shared" si="19"/>
        <x:v>42291060</x:v>
      </x:c>
      <x:c r="AG60" s="32">
        <x:f t="shared" si="56"/>
        <x:v>52774079</x:v>
      </x:c>
      <x:c r="AH60" s="32">
        <x:f t="shared" si="57"/>
        <x:v>3655770</x:v>
      </x:c>
      <x:c r="AI60" s="32">
        <x:f t="shared" si="58"/>
        <x:v>243411</x:v>
      </x:c>
      <x:c r="AJ60" s="32">
        <x:f t="shared" si="59"/>
        <x:v>68639</x:v>
      </x:c>
      <x:c r="AK60" s="32">
        <x:f t="shared" si="60"/>
        <x:v>56741899</x:v>
      </x:c>
      <x:c r="AL60" s="29"/>
      <x:c r="AM60" s="29"/>
      <x:c r="AN60" s="29"/>
      <x:c r="AO60" s="29"/>
      <x:c r="AP60" s="29"/>
    </x:row>
    <x:row r="61" spans="1:42" ht="15.95" customHeight="1" x14ac:dyDescent="0.2">
      <x:c r="A61" s="52"/>
      <x:c r="B61" s="31">
        <x:f t="shared" si="30"/>
        <x:v>46082</x:v>
      </x:c>
      <x:c r="C61" s="53">
        <x:v>196588</x:v>
      </x:c>
      <x:c r="D61" s="53">
        <x:v>4370</x:v>
      </x:c>
      <x:c r="E61" s="53">
        <x:v>28</x:v>
      </x:c>
      <x:c r="F61" s="53">
        <x:v>138</x:v>
      </x:c>
      <x:c r="G61" s="10">
        <x:f t="shared" si="0"/>
        <x:v>201124</x:v>
      </x:c>
      <x:c r="H61" s="43">
        <x:v>1422078.826900807</x:v>
      </x:c>
      <x:c r="I61" s="43">
        <x:v>118228.8810000011</x:v>
      </x:c>
      <x:c r="J61" s="43">
        <x:v>16954.027999999998</x:v>
      </x:c>
      <x:c r="K61" s="43">
        <x:v>3293.260000000002</x:v>
      </x:c>
      <x:c r="L61" s="10">
        <x:f t="shared" si="36"/>
        <x:v>1560554.9959008081</x:v>
      </x:c>
      <x:c r="M61" s="43">
        <x:v>183374</x:v>
      </x:c>
      <x:c r="N61" s="43">
        <x:v>4063</x:v>
      </x:c>
      <x:c r="O61" s="43">
        <x:v>27</x:v>
      </x:c>
      <x:c r="P61" s="43">
        <x:v>122</x:v>
      </x:c>
      <x:c r="Q61" s="10">
        <x:f t="shared" si="2"/>
        <x:v>187586</x:v>
      </x:c>
      <x:c r="R61" s="43">
        <x:v>87892714.212999985</x:v>
      </x:c>
      <x:c r="S61" s="43">
        <x:v>5376580.4000000004</x:v>
      </x:c>
      <x:c r="T61" s="43">
        <x:v>196169.8</x:v>
      </x:c>
      <x:c r="U61" s="43">
        <x:v>109467</x:v>
      </x:c>
      <x:c r="V61" s="10">
        <x:f t="shared" si="17"/>
        <x:v>93574931.412999988</x:v>
      </x:c>
      <x:c r="W61" s="43">
        <x:v>71397836</x:v>
      </x:c>
      <x:c r="X61" s="43">
        <x:v>20655214</x:v>
      </x:c>
      <x:c r="Y61" s="43">
        <x:v>4311125</x:v>
      </x:c>
      <x:c r="Z61" s="43">
        <x:v>363543</x:v>
      </x:c>
      <x:c r="AA61" s="10">
        <x:f t="shared" si="18"/>
        <x:v>96727718</x:v>
      </x:c>
      <x:c r="AB61" s="43">
        <x:v>13972839</x:v>
      </x:c>
      <x:c r="AC61" s="43">
        <x:v>16801824</x:v>
      </x:c>
      <x:c r="AD61" s="43">
        <x:v>4107471</x:v>
      </x:c>
      <x:c r="AE61" s="43">
        <x:v>306016</x:v>
      </x:c>
      <x:c r="AF61" s="10">
        <x:f t="shared" si="19"/>
        <x:v>35188150</x:v>
      </x:c>
      <x:c r="AG61" s="32">
        <x:f t="shared" si="56"/>
        <x:v>57424997</x:v>
      </x:c>
      <x:c r="AH61" s="32">
        <x:f t="shared" si="57"/>
        <x:v>3853390</x:v>
      </x:c>
      <x:c r="AI61" s="32">
        <x:f t="shared" si="58"/>
        <x:v>203654</x:v>
      </x:c>
      <x:c r="AJ61" s="32">
        <x:f t="shared" si="59"/>
        <x:v>57527</x:v>
      </x:c>
      <x:c r="AK61" s="32">
        <x:f t="shared" si="60"/>
        <x:v>61539568</x:v>
      </x:c>
      <x:c r="AL61" s="29"/>
      <x:c r="AM61" s="29"/>
      <x:c r="AN61" s="29"/>
      <x:c r="AO61" s="29"/>
      <x:c r="AP61" s="29"/>
    </x:row>
    <x:row r="62" spans="1:42" ht="15.95" customHeight="1" x14ac:dyDescent="0.2">
      <x:c r="A62" s="49"/>
      <x:c r="B62" s="29"/>
      <x:c r="C62" s="29"/>
      <x:c r="D62" s="29"/>
      <x:c r="E62" s="29"/>
      <x:c r="F62" s="29"/>
      <x:c r="G62" s="29"/>
      <x:c r="H62" s="46"/>
      <x:c r="I62" s="46"/>
      <x:c r="J62" s="43"/>
      <x:c r="K62" s="43"/>
      <x:c r="L62" s="29"/>
      <x:c r="M62" s="29"/>
      <x:c r="N62" s="29"/>
      <x:c r="O62" s="29"/>
      <x:c r="P62" s="29"/>
      <x:c r="Q62" s="29"/>
      <x:c r="R62" s="29"/>
      <x:c r="S62" s="29"/>
      <x:c r="T62" s="29"/>
      <x:c r="U62" s="29"/>
      <x:c r="V62" s="29"/>
      <x:c r="W62" s="29"/>
      <x:c r="X62" s="29"/>
      <x:c r="Y62" s="29"/>
      <x:c r="Z62" s="29"/>
      <x:c r="AA62" s="29"/>
      <x:c r="AB62" s="29"/>
      <x:c r="AC62" s="29"/>
      <x:c r="AD62" s="29"/>
      <x:c r="AE62" s="29"/>
      <x:c r="AF62" s="29"/>
      <x:c r="AG62" s="29"/>
      <x:c r="AH62" s="29"/>
      <x:c r="AI62" s="29"/>
      <x:c r="AJ62" s="29"/>
      <x:c r="AK62" s="29"/>
      <x:c r="AL62" s="29"/>
      <x:c r="AM62" s="29"/>
      <x:c r="AN62" s="29"/>
      <x:c r="AO62" s="29"/>
      <x:c r="AP62" s="29"/>
    </x:row>
    <x:row r="63" spans="1:42" ht="15.95" customHeight="1" x14ac:dyDescent="0.2">
      <x:c r="A63" s="29"/>
      <x:c r="B63" s="29"/>
      <x:c r="C63" s="29"/>
      <x:c r="D63" s="29"/>
      <x:c r="E63" s="29"/>
      <x:c r="F63" s="29"/>
      <x:c r="G63" s="29"/>
      <x:c r="H63" s="46"/>
      <x:c r="I63" s="46"/>
      <x:c r="J63" s="46"/>
      <x:c r="K63" s="46"/>
      <x:c r="L63" s="29"/>
      <x:c r="M63" s="29"/>
      <x:c r="N63" s="29"/>
      <x:c r="O63" s="29"/>
      <x:c r="P63" s="29"/>
      <x:c r="Q63" s="29"/>
      <x:c r="R63" s="29"/>
      <x:c r="S63" s="29"/>
      <x:c r="T63" s="29"/>
      <x:c r="U63" s="29"/>
      <x:c r="V63" s="29"/>
      <x:c r="W63" s="29"/>
      <x:c r="X63" s="29"/>
      <x:c r="Y63" s="29"/>
      <x:c r="Z63" s="29"/>
      <x:c r="AA63" s="29"/>
      <x:c r="AB63" s="29"/>
      <x:c r="AC63" s="29"/>
      <x:c r="AD63" s="29"/>
      <x:c r="AE63" s="29"/>
      <x:c r="AF63" s="29"/>
      <x:c r="AG63" s="29"/>
      <x:c r="AH63" s="29"/>
      <x:c r="AI63" s="29"/>
      <x:c r="AJ63" s="29"/>
      <x:c r="AK63" s="29"/>
      <x:c r="AL63" s="29"/>
      <x:c r="AM63" s="29"/>
      <x:c r="AN63" s="29"/>
      <x:c r="AO63" s="29"/>
      <x:c r="AP63" s="29"/>
    </x:row>
    <x:row r="64" spans="1:42" ht="15.95" customHeight="1" x14ac:dyDescent="0.2">
      <x:c r="A64" s="49"/>
      <x:c r="B64" s="29"/>
      <x:c r="C64" s="29"/>
      <x:c r="D64" s="29"/>
      <x:c r="E64" s="29"/>
      <x:c r="F64" s="29"/>
      <x:c r="G64" s="29"/>
      <x:c r="H64" s="46"/>
      <x:c r="I64" s="46"/>
      <x:c r="J64" s="46"/>
      <x:c r="K64" s="46"/>
      <x:c r="L64" s="54">
        <x:v>44378</x:v>
      </x:c>
      <x:c r="M64" s="55">
        <x:f>M5-C5</x:f>
        <x:v>-1919</x:v>
      </x:c>
      <x:c r="N64" s="55">
        <x:f t="shared" ref="N64:Q64" si="61">N5-D5</x:f>
        <x:v>-63</x:v>
      </x:c>
      <x:c r="O64" s="55">
        <x:f t="shared" si="61"/>
        <x:v>-1</x:v>
      </x:c>
      <x:c r="P64" s="55">
        <x:f t="shared" si="61"/>
        <x:v>-4</x:v>
      </x:c>
      <x:c r="Q64" s="55">
        <x:f t="shared" si="61"/>
        <x:v>-1987</x:v>
      </x:c>
      <x:c r="R64" s="29"/>
      <x:c r="S64" s="29"/>
      <x:c r="T64" s="29"/>
      <x:c r="U64" s="29"/>
      <x:c r="V64" s="29"/>
      <x:c r="W64" s="29"/>
      <x:c r="X64" s="29"/>
      <x:c r="Y64" s="29"/>
      <x:c r="Z64" s="29"/>
      <x:c r="AA64" s="29"/>
      <x:c r="AB64" s="29"/>
      <x:c r="AC64" s="29"/>
      <x:c r="AD64" s="29"/>
      <x:c r="AE64" s="29"/>
      <x:c r="AF64" s="29"/>
      <x:c r="AG64" s="29"/>
      <x:c r="AH64" s="29"/>
      <x:c r="AI64" s="29"/>
      <x:c r="AJ64" s="29"/>
      <x:c r="AK64" s="29"/>
      <x:c r="AL64" s="29"/>
      <x:c r="AM64" s="29"/>
      <x:c r="AN64" s="29"/>
      <x:c r="AO64" s="29"/>
      <x:c r="AP64" s="29"/>
    </x:row>
    <x:row r="65" spans="8:25" ht="15.95" customHeight="1" x14ac:dyDescent="0.2">
      <x:c r="H65" s="46"/>
      <x:c r="I65" s="46"/>
      <x:c r="J65" s="46"/>
      <x:c r="K65" s="46"/>
      <x:c r="L65" s="54">
        <x:v>44409</x:v>
      </x:c>
      <x:c r="M65" s="55">
        <x:f t="shared" ref="M65:M120" si="62">M6-C6</x:f>
        <x:v>-1156</x:v>
      </x:c>
      <x:c r="N65" s="55">
        <x:f t="shared" ref="N65:N120" si="63">N6-D6</x:f>
        <x:v>-47</x:v>
      </x:c>
      <x:c r="O65" s="55">
        <x:f t="shared" ref="O65:O120" si="64">O6-E6</x:f>
        <x:v>-1</x:v>
      </x:c>
      <x:c r="P65" s="55">
        <x:f t="shared" ref="P65:P120" si="65">P6-F6</x:f>
        <x:v>-11</x:v>
      </x:c>
      <x:c r="Q65" s="55">
        <x:f t="shared" ref="Q65:Q120" si="66">Q6-G6</x:f>
        <x:v>-1215</x:v>
      </x:c>
    </x:row>
    <x:row r="66" spans="8:25" ht="15.95" customHeight="1" x14ac:dyDescent="0.2">
      <x:c r="L66" s="54">
        <x:v>44440</x:v>
      </x:c>
      <x:c r="M66" s="55">
        <x:f t="shared" si="62"/>
        <x:v>-865</x:v>
      </x:c>
      <x:c r="N66" s="55">
        <x:f t="shared" si="63"/>
        <x:v>-39</x:v>
      </x:c>
      <x:c r="O66" s="55">
        <x:f t="shared" si="64"/>
        <x:v>-2</x:v>
      </x:c>
      <x:c r="P66" s="55">
        <x:f t="shared" si="65"/>
        <x:v>-4</x:v>
      </x:c>
      <x:c r="Q66" s="55">
        <x:f t="shared" si="66"/>
        <x:v>-910</x:v>
      </x:c>
      <x:c r="R66" s="29"/>
      <x:c r="S66" s="29"/>
      <x:c r="T66" s="29"/>
      <x:c r="U66" s="29"/>
      <x:c r="V66" s="48"/>
      <x:c r="W66" s="48"/>
      <x:c r="X66" s="48"/>
      <x:c r="Y66" s="48"/>
    </x:row>
    <x:row r="67" spans="8:25" ht="15.95" customHeight="1" x14ac:dyDescent="0.2">
      <x:c r="L67" s="54">
        <x:v>44470</x:v>
      </x:c>
      <x:c r="M67" s="55">
        <x:f t="shared" si="62"/>
        <x:v>-629</x:v>
      </x:c>
      <x:c r="N67" s="55">
        <x:f t="shared" si="63"/>
        <x:v>-17</x:v>
      </x:c>
      <x:c r="O67" s="55">
        <x:f t="shared" si="64"/>
        <x:v>0</x:v>
      </x:c>
      <x:c r="P67" s="55">
        <x:f t="shared" si="65"/>
        <x:v>-2</x:v>
      </x:c>
      <x:c r="Q67" s="55">
        <x:f t="shared" si="66"/>
        <x:v>-648</x:v>
      </x:c>
      <x:c r="R67" s="29"/>
      <x:c r="S67" s="29"/>
      <x:c r="T67" s="29"/>
      <x:c r="U67" s="29"/>
      <x:c r="V67" s="48"/>
      <x:c r="W67" s="48"/>
      <x:c r="X67" s="48"/>
      <x:c r="Y67" s="48"/>
    </x:row>
    <x:row r="68" spans="8:25" ht="15.95" customHeight="1" x14ac:dyDescent="0.2">
      <x:c r="L68" s="54">
        <x:v>44501</x:v>
      </x:c>
      <x:c r="M68" s="55">
        <x:f t="shared" si="62"/>
        <x:v>-771</x:v>
      </x:c>
      <x:c r="N68" s="55">
        <x:f t="shared" si="63"/>
        <x:v>-28</x:v>
      </x:c>
      <x:c r="O68" s="55">
        <x:f t="shared" si="64"/>
        <x:v>0</x:v>
      </x:c>
      <x:c r="P68" s="55">
        <x:f t="shared" si="65"/>
        <x:v>0</x:v>
      </x:c>
      <x:c r="Q68" s="55">
        <x:f t="shared" si="66"/>
        <x:v>-799</x:v>
      </x:c>
      <x:c r="R68" s="29"/>
      <x:c r="S68" s="29"/>
      <x:c r="T68" s="29"/>
      <x:c r="U68" s="29"/>
      <x:c r="V68" s="48"/>
      <x:c r="W68" s="48"/>
      <x:c r="X68" s="48"/>
      <x:c r="Y68" s="48"/>
    </x:row>
    <x:row r="69" spans="8:25" ht="15.95" customHeight="1" x14ac:dyDescent="0.2">
      <x:c r="L69" s="54">
        <x:v>44531</x:v>
      </x:c>
      <x:c r="M69" s="55">
        <x:f t="shared" si="62"/>
        <x:v>-238</x:v>
      </x:c>
      <x:c r="N69" s="55">
        <x:f t="shared" si="63"/>
        <x:v>-10</x:v>
      </x:c>
      <x:c r="O69" s="55">
        <x:f t="shared" si="64"/>
        <x:v>-1</x:v>
      </x:c>
      <x:c r="P69" s="55">
        <x:f t="shared" si="65"/>
        <x:v>0</x:v>
      </x:c>
      <x:c r="Q69" s="55">
        <x:f t="shared" si="66"/>
        <x:v>-249</x:v>
      </x:c>
      <x:c r="R69" s="29"/>
      <x:c r="S69" s="29"/>
      <x:c r="T69" s="29"/>
      <x:c r="U69" s="29"/>
      <x:c r="V69" s="48"/>
      <x:c r="W69" s="48"/>
      <x:c r="X69" s="48"/>
      <x:c r="Y69" s="48"/>
    </x:row>
    <x:row r="70" spans="8:25" ht="15.95" customHeight="1" x14ac:dyDescent="0.2">
      <x:c r="L70" s="54">
        <x:v>44562</x:v>
      </x:c>
      <x:c r="M70" s="55">
        <x:f t="shared" si="62"/>
        <x:v>-146</x:v>
      </x:c>
      <x:c r="N70" s="55">
        <x:f t="shared" si="63"/>
        <x:v>-8</x:v>
      </x:c>
      <x:c r="O70" s="55">
        <x:f t="shared" si="64"/>
        <x:v>0</x:v>
      </x:c>
      <x:c r="P70" s="55">
        <x:f t="shared" si="65"/>
        <x:v>-1</x:v>
      </x:c>
      <x:c r="Q70" s="55">
        <x:f t="shared" si="66"/>
        <x:v>-155</x:v>
      </x:c>
      <x:c r="R70" s="29"/>
      <x:c r="S70" s="29"/>
      <x:c r="T70" s="29"/>
      <x:c r="U70" s="29"/>
      <x:c r="V70" s="48"/>
      <x:c r="W70" s="48"/>
      <x:c r="X70" s="48"/>
      <x:c r="Y70" s="48"/>
    </x:row>
    <x:row r="71" spans="8:25" ht="15.95" customHeight="1" x14ac:dyDescent="0.2">
      <x:c r="L71" s="54">
        <x:v>44593</x:v>
      </x:c>
      <x:c r="M71" s="55">
        <x:f t="shared" si="62"/>
        <x:v>-136</x:v>
      </x:c>
      <x:c r="N71" s="55">
        <x:f t="shared" si="63"/>
        <x:v>-8</x:v>
      </x:c>
      <x:c r="O71" s="55">
        <x:f t="shared" si="64"/>
        <x:v>0</x:v>
      </x:c>
      <x:c r="P71" s="55">
        <x:f t="shared" si="65"/>
        <x:v>-2</x:v>
      </x:c>
      <x:c r="Q71" s="55">
        <x:f t="shared" si="66"/>
        <x:v>-146</x:v>
      </x:c>
      <x:c r="R71" s="29"/>
      <x:c r="S71" s="29"/>
      <x:c r="T71" s="29"/>
      <x:c r="U71" s="29"/>
      <x:c r="V71" s="48"/>
      <x:c r="W71" s="48"/>
      <x:c r="X71" s="48"/>
      <x:c r="Y71" s="48"/>
    </x:row>
    <x:row r="72" spans="8:25" ht="15.95" customHeight="1" x14ac:dyDescent="0.2">
      <x:c r="L72" s="54">
        <x:v>44621</x:v>
      </x:c>
      <x:c r="M72" s="55">
        <x:f t="shared" si="62"/>
        <x:v>-337</x:v>
      </x:c>
      <x:c r="N72" s="55">
        <x:f t="shared" si="63"/>
        <x:v>-11</x:v>
      </x:c>
      <x:c r="O72" s="55">
        <x:f t="shared" si="64"/>
        <x:v>0</x:v>
      </x:c>
      <x:c r="P72" s="55">
        <x:f t="shared" si="65"/>
        <x:v>-2</x:v>
      </x:c>
      <x:c r="Q72" s="55">
        <x:f t="shared" si="66"/>
        <x:v>-350</x:v>
      </x:c>
      <x:c r="R72" s="29"/>
      <x:c r="S72" s="29"/>
      <x:c r="T72" s="29"/>
      <x:c r="U72" s="29"/>
      <x:c r="V72" s="48"/>
      <x:c r="W72" s="48"/>
      <x:c r="X72" s="48"/>
      <x:c r="Y72" s="48"/>
    </x:row>
    <x:row r="73" spans="8:25" ht="15.95" customHeight="1" x14ac:dyDescent="0.2">
      <x:c r="L73" s="54">
        <x:v>44652</x:v>
      </x:c>
      <x:c r="M73" s="55">
        <x:f t="shared" si="62"/>
        <x:v>-2303</x:v>
      </x:c>
      <x:c r="N73" s="55">
        <x:f t="shared" si="63"/>
        <x:v>-39</x:v>
      </x:c>
      <x:c r="O73" s="55">
        <x:f t="shared" si="64"/>
        <x:v>-1</x:v>
      </x:c>
      <x:c r="P73" s="55">
        <x:f t="shared" si="65"/>
        <x:v>-8</x:v>
      </x:c>
      <x:c r="Q73" s="55">
        <x:f t="shared" si="66"/>
        <x:v>-2351</x:v>
      </x:c>
      <x:c r="R73" s="29"/>
      <x:c r="S73" s="29"/>
      <x:c r="T73" s="29"/>
      <x:c r="U73" s="29"/>
      <x:c r="V73" s="48"/>
      <x:c r="W73" s="48"/>
      <x:c r="X73" s="48"/>
      <x:c r="Y73" s="48"/>
    </x:row>
    <x:row r="74" spans="8:25" ht="15.95" customHeight="1" x14ac:dyDescent="0.2">
      <x:c r="L74" s="54">
        <x:v>44682</x:v>
      </x:c>
      <x:c r="M74" s="55">
        <x:f t="shared" si="62"/>
        <x:v>-171</x:v>
      </x:c>
      <x:c r="N74" s="55">
        <x:f t="shared" si="63"/>
        <x:v>-7</x:v>
      </x:c>
      <x:c r="O74" s="55">
        <x:f t="shared" si="64"/>
        <x:v>-1</x:v>
      </x:c>
      <x:c r="P74" s="55">
        <x:f t="shared" si="65"/>
        <x:v>-1</x:v>
      </x:c>
      <x:c r="Q74" s="55">
        <x:f t="shared" si="66"/>
        <x:v>-180</x:v>
      </x:c>
      <x:c r="R74" s="29"/>
      <x:c r="S74" s="29"/>
      <x:c r="T74" s="29"/>
      <x:c r="U74" s="29"/>
      <x:c r="V74" s="48"/>
      <x:c r="W74" s="48"/>
      <x:c r="X74" s="48"/>
      <x:c r="Y74" s="48"/>
    </x:row>
    <x:row r="75" spans="8:25" ht="15.95" customHeight="1" x14ac:dyDescent="0.2">
      <x:c r="L75" s="54">
        <x:v>44713</x:v>
      </x:c>
      <x:c r="M75" s="55">
        <x:f t="shared" si="62"/>
        <x:v>-127</x:v>
      </x:c>
      <x:c r="N75" s="55">
        <x:f t="shared" si="63"/>
        <x:v>-9</x:v>
      </x:c>
      <x:c r="O75" s="55">
        <x:f t="shared" si="64"/>
        <x:v>0</x:v>
      </x:c>
      <x:c r="P75" s="55">
        <x:f t="shared" si="65"/>
        <x:v>0</x:v>
      </x:c>
      <x:c r="Q75" s="55">
        <x:f t="shared" si="66"/>
        <x:v>-136</x:v>
      </x:c>
      <x:c r="R75" s="29"/>
      <x:c r="S75" s="29"/>
      <x:c r="T75" s="29"/>
      <x:c r="U75" s="29"/>
      <x:c r="V75" s="48"/>
      <x:c r="W75" s="48"/>
      <x:c r="X75" s="48"/>
      <x:c r="Y75" s="48"/>
    </x:row>
    <x:row r="76" spans="8:25" ht="15.95" customHeight="1" x14ac:dyDescent="0.2">
      <x:c r="L76" s="54">
        <x:v>44743</x:v>
      </x:c>
      <x:c r="M76" s="55">
        <x:f t="shared" si="62"/>
        <x:v>-260</x:v>
      </x:c>
      <x:c r="N76" s="55">
        <x:f t="shared" si="63"/>
        <x:v>-19</x:v>
      </x:c>
      <x:c r="O76" s="55">
        <x:f t="shared" si="64"/>
        <x:v>-1</x:v>
      </x:c>
      <x:c r="P76" s="55">
        <x:f t="shared" si="65"/>
        <x:v>-4</x:v>
      </x:c>
      <x:c r="Q76" s="55">
        <x:f t="shared" si="66"/>
        <x:v>-284</x:v>
      </x:c>
      <x:c r="R76" s="29"/>
      <x:c r="S76" s="29"/>
      <x:c r="T76" s="29"/>
      <x:c r="U76" s="29"/>
      <x:c r="V76" s="48"/>
      <x:c r="W76" s="48"/>
      <x:c r="X76" s="48"/>
      <x:c r="Y76" s="48"/>
    </x:row>
    <x:row r="77" spans="8:25" ht="15.95" customHeight="1" x14ac:dyDescent="0.2">
      <x:c r="L77" s="54">
        <x:f t="shared" ref="L77:L97" si="67">+DATE(YEAR(L76),MONTH(L76)+1,1)</x:f>
        <x:v>44774</x:v>
      </x:c>
      <x:c r="M77" s="55">
        <x:f t="shared" si="62"/>
        <x:v>-421</x:v>
      </x:c>
      <x:c r="N77" s="55">
        <x:f t="shared" si="63"/>
        <x:v>-18</x:v>
      </x:c>
      <x:c r="O77" s="55">
        <x:f t="shared" si="64"/>
        <x:v>-1</x:v>
      </x:c>
      <x:c r="P77" s="55">
        <x:f t="shared" si="65"/>
        <x:v>-4</x:v>
      </x:c>
      <x:c r="Q77" s="55">
        <x:f t="shared" si="66"/>
        <x:v>-444</x:v>
      </x:c>
      <x:c r="R77" s="29"/>
      <x:c r="S77" s="29"/>
      <x:c r="T77" s="29"/>
      <x:c r="U77" s="29"/>
      <x:c r="V77" s="48"/>
      <x:c r="W77" s="48"/>
      <x:c r="X77" s="48"/>
      <x:c r="Y77" s="48"/>
    </x:row>
    <x:row r="78" spans="8:25" ht="15.95" customHeight="1" x14ac:dyDescent="0.2">
      <x:c r="L78" s="54">
        <x:f t="shared" si="67"/>
        <x:v>44805</x:v>
      </x:c>
      <x:c r="M78" s="55">
        <x:f t="shared" si="62"/>
        <x:v>-2202</x:v>
      </x:c>
      <x:c r="N78" s="55">
        <x:f t="shared" si="63"/>
        <x:v>-49</x:v>
      </x:c>
      <x:c r="O78" s="55">
        <x:f t="shared" si="64"/>
        <x:v>-2</x:v>
      </x:c>
      <x:c r="P78" s="55">
        <x:f t="shared" si="65"/>
        <x:v>-4</x:v>
      </x:c>
      <x:c r="Q78" s="55">
        <x:f t="shared" si="66"/>
        <x:v>-2257</x:v>
      </x:c>
      <x:c r="R78" s="29"/>
      <x:c r="S78" s="29"/>
      <x:c r="T78" s="29"/>
      <x:c r="U78" s="29"/>
      <x:c r="V78" s="48"/>
      <x:c r="W78" s="48"/>
      <x:c r="X78" s="48"/>
      <x:c r="Y78" s="48"/>
    </x:row>
    <x:row r="79" spans="8:25" ht="15.95" customHeight="1" x14ac:dyDescent="0.2">
      <x:c r="L79" s="54">
        <x:f t="shared" si="67"/>
        <x:v>44835</x:v>
      </x:c>
      <x:c r="M79" s="55">
        <x:f t="shared" si="62"/>
        <x:v>-1385</x:v>
      </x:c>
      <x:c r="N79" s="55">
        <x:f t="shared" si="63"/>
        <x:v>-52</x:v>
      </x:c>
      <x:c r="O79" s="55">
        <x:f t="shared" si="64"/>
        <x:v>-1</x:v>
      </x:c>
      <x:c r="P79" s="55">
        <x:f t="shared" si="65"/>
        <x:v>-7</x:v>
      </x:c>
      <x:c r="Q79" s="55">
        <x:f t="shared" si="66"/>
        <x:v>-1445</x:v>
      </x:c>
      <x:c r="R79" s="29"/>
      <x:c r="S79" s="29"/>
      <x:c r="T79" s="29"/>
      <x:c r="U79" s="29"/>
      <x:c r="V79" s="48"/>
      <x:c r="W79" s="48"/>
      <x:c r="X79" s="48"/>
      <x:c r="Y79" s="48"/>
    </x:row>
    <x:row r="80" spans="8:25" ht="15.95" customHeight="1" x14ac:dyDescent="0.2">
      <x:c r="L80" s="54">
        <x:f t="shared" si="67"/>
        <x:v>44866</x:v>
      </x:c>
      <x:c r="M80" s="55">
        <x:f t="shared" si="62"/>
        <x:v>-758</x:v>
      </x:c>
      <x:c r="N80" s="55">
        <x:f t="shared" si="63"/>
        <x:v>-30</x:v>
      </x:c>
      <x:c r="O80" s="55">
        <x:f t="shared" si="64"/>
        <x:v>-1</x:v>
      </x:c>
      <x:c r="P80" s="55">
        <x:f t="shared" si="65"/>
        <x:v>-3</x:v>
      </x:c>
      <x:c r="Q80" s="55">
        <x:f t="shared" si="66"/>
        <x:v>-792</x:v>
      </x:c>
      <x:c r="R80" s="29"/>
      <x:c r="S80" s="29"/>
      <x:c r="T80" s="29"/>
      <x:c r="U80" s="29"/>
      <x:c r="V80" s="48"/>
      <x:c r="W80" s="48"/>
      <x:c r="X80" s="48"/>
      <x:c r="Y80" s="48"/>
    </x:row>
    <x:row r="81" spans="12:25" ht="15.95" customHeight="1" x14ac:dyDescent="0.2">
      <x:c r="L81" s="54">
        <x:f t="shared" si="67"/>
        <x:v>44896</x:v>
      </x:c>
      <x:c r="M81" s="55">
        <x:f t="shared" si="62"/>
        <x:v>-531</x:v>
      </x:c>
      <x:c r="N81" s="55">
        <x:f t="shared" si="63"/>
        <x:v>-18</x:v>
      </x:c>
      <x:c r="O81" s="55">
        <x:f t="shared" si="64"/>
        <x:v>0</x:v>
      </x:c>
      <x:c r="P81" s="55">
        <x:f t="shared" si="65"/>
        <x:v>-1</x:v>
      </x:c>
      <x:c r="Q81" s="55">
        <x:f t="shared" si="66"/>
        <x:v>-550</x:v>
      </x:c>
      <x:c r="R81" s="29"/>
      <x:c r="S81" s="29"/>
      <x:c r="T81" s="29"/>
      <x:c r="U81" s="29"/>
      <x:c r="V81" s="48"/>
      <x:c r="W81" s="48"/>
      <x:c r="X81" s="48"/>
      <x:c r="Y81" s="48"/>
    </x:row>
    <x:row r="82" spans="12:25" ht="15.95" customHeight="1" x14ac:dyDescent="0.2">
      <x:c r="L82" s="54">
        <x:f t="shared" si="67"/>
        <x:v>44927</x:v>
      </x:c>
      <x:c r="M82" s="55">
        <x:f t="shared" si="62"/>
        <x:v>-647</x:v>
      </x:c>
      <x:c r="N82" s="55">
        <x:f t="shared" si="63"/>
        <x:v>-21</x:v>
      </x:c>
      <x:c r="O82" s="55">
        <x:f t="shared" si="64"/>
        <x:v>-1</x:v>
      </x:c>
      <x:c r="P82" s="55">
        <x:f t="shared" si="65"/>
        <x:v>0</x:v>
      </x:c>
      <x:c r="Q82" s="55">
        <x:f t="shared" si="66"/>
        <x:v>-669</x:v>
      </x:c>
      <x:c r="R82" s="29"/>
      <x:c r="S82" s="29"/>
      <x:c r="T82" s="29"/>
      <x:c r="U82" s="29"/>
      <x:c r="V82" s="48"/>
      <x:c r="W82" s="48"/>
      <x:c r="X82" s="48"/>
      <x:c r="Y82" s="48"/>
    </x:row>
    <x:row r="83" spans="12:25" ht="15.95" customHeight="1" x14ac:dyDescent="0.2">
      <x:c r="L83" s="54">
        <x:f t="shared" si="67"/>
        <x:v>44958</x:v>
      </x:c>
      <x:c r="M83" s="55">
        <x:f t="shared" si="62"/>
        <x:v>-586</x:v>
      </x:c>
      <x:c r="N83" s="55">
        <x:f t="shared" si="63"/>
        <x:v>-21</x:v>
      </x:c>
      <x:c r="O83" s="55">
        <x:f t="shared" si="64"/>
        <x:v>0</x:v>
      </x:c>
      <x:c r="P83" s="55">
        <x:f t="shared" si="65"/>
        <x:v>0</x:v>
      </x:c>
      <x:c r="Q83" s="55">
        <x:f t="shared" si="66"/>
        <x:v>-607</x:v>
      </x:c>
      <x:c r="R83" s="29"/>
      <x:c r="S83" s="29"/>
      <x:c r="T83" s="29"/>
      <x:c r="U83" s="29"/>
      <x:c r="V83" s="48"/>
      <x:c r="W83" s="48"/>
      <x:c r="X83" s="48"/>
      <x:c r="Y83" s="48"/>
    </x:row>
    <x:row r="84" spans="12:25" ht="15.95" customHeight="1" x14ac:dyDescent="0.2">
      <x:c r="L84" s="54">
        <x:f t="shared" si="67"/>
        <x:v>44986</x:v>
      </x:c>
      <x:c r="M84" s="55">
        <x:f t="shared" si="62"/>
        <x:v>-853</x:v>
      </x:c>
      <x:c r="N84" s="55">
        <x:f t="shared" si="63"/>
        <x:v>-29</x:v>
      </x:c>
      <x:c r="O84" s="55">
        <x:f t="shared" si="64"/>
        <x:v>0</x:v>
      </x:c>
      <x:c r="P84" s="55">
        <x:f t="shared" si="65"/>
        <x:v>-1</x:v>
      </x:c>
      <x:c r="Q84" s="55">
        <x:f t="shared" si="66"/>
        <x:v>-883</x:v>
      </x:c>
      <x:c r="R84" s="29"/>
      <x:c r="S84" s="29"/>
      <x:c r="T84" s="29"/>
      <x:c r="U84" s="29"/>
      <x:c r="V84" s="48"/>
      <x:c r="W84" s="48"/>
      <x:c r="X84" s="48"/>
      <x:c r="Y84" s="48"/>
    </x:row>
    <x:row r="85" spans="12:25" ht="15.95" customHeight="1" x14ac:dyDescent="0.2">
      <x:c r="L85" s="54">
        <x:f t="shared" si="67"/>
        <x:v>45017</x:v>
      </x:c>
      <x:c r="M85" s="55">
        <x:f t="shared" si="62"/>
        <x:v>-1031</x:v>
      </x:c>
      <x:c r="N85" s="55">
        <x:f t="shared" si="63"/>
        <x:v>-17</x:v>
      </x:c>
      <x:c r="O85" s="55">
        <x:f t="shared" si="64"/>
        <x:v>0</x:v>
      </x:c>
      <x:c r="P85" s="55">
        <x:f t="shared" si="65"/>
        <x:v>-1</x:v>
      </x:c>
      <x:c r="Q85" s="55">
        <x:f t="shared" si="66"/>
        <x:v>-1049</x:v>
      </x:c>
      <x:c r="R85" s="29"/>
      <x:c r="S85" s="29"/>
      <x:c r="T85" s="29"/>
      <x:c r="U85" s="29"/>
      <x:c r="V85" s="48"/>
      <x:c r="W85" s="48"/>
      <x:c r="X85" s="48"/>
      <x:c r="Y85" s="48"/>
    </x:row>
    <x:row r="86" spans="12:25" ht="15.95" customHeight="1" x14ac:dyDescent="0.2">
      <x:c r="L86" s="54">
        <x:f t="shared" si="67"/>
        <x:v>45047</x:v>
      </x:c>
      <x:c r="M86" s="55">
        <x:f t="shared" si="62"/>
        <x:v>-729</x:v>
      </x:c>
      <x:c r="N86" s="55">
        <x:f t="shared" si="63"/>
        <x:v>-20</x:v>
      </x:c>
      <x:c r="O86" s="55">
        <x:f t="shared" si="64"/>
        <x:v>0</x:v>
      </x:c>
      <x:c r="P86" s="55">
        <x:f t="shared" si="65"/>
        <x:v>-1</x:v>
      </x:c>
      <x:c r="Q86" s="55">
        <x:f t="shared" si="66"/>
        <x:v>-750</x:v>
      </x:c>
      <x:c r="R86" s="29"/>
      <x:c r="S86" s="29"/>
      <x:c r="T86" s="29"/>
      <x:c r="U86" s="29"/>
      <x:c r="V86" s="48"/>
      <x:c r="W86" s="48"/>
      <x:c r="X86" s="48"/>
      <x:c r="Y86" s="48"/>
    </x:row>
    <x:row r="87" spans="12:25" ht="15.95" customHeight="1" x14ac:dyDescent="0.2">
      <x:c r="L87" s="54">
        <x:f t="shared" si="67"/>
        <x:v>45078</x:v>
      </x:c>
      <x:c r="M87" s="55">
        <x:f t="shared" si="62"/>
        <x:v>-1260</x:v>
      </x:c>
      <x:c r="N87" s="55">
        <x:f t="shared" si="63"/>
        <x:v>-27</x:v>
      </x:c>
      <x:c r="O87" s="55">
        <x:f t="shared" si="64"/>
        <x:v>0</x:v>
      </x:c>
      <x:c r="P87" s="55">
        <x:f t="shared" si="65"/>
        <x:v>0</x:v>
      </x:c>
      <x:c r="Q87" s="55">
        <x:f t="shared" si="66"/>
        <x:v>-1287</x:v>
      </x:c>
      <x:c r="R87" s="29"/>
      <x:c r="S87" s="29"/>
      <x:c r="T87" s="29"/>
      <x:c r="U87" s="29"/>
      <x:c r="V87" s="48"/>
      <x:c r="W87" s="48"/>
      <x:c r="X87" s="48"/>
      <x:c r="Y87" s="48"/>
    </x:row>
    <x:row r="88" spans="12:25" ht="15.95" customHeight="1" x14ac:dyDescent="0.2">
      <x:c r="L88" s="54">
        <x:f t="shared" si="67"/>
        <x:v>45108</x:v>
      </x:c>
      <x:c r="M88" s="55">
        <x:f t="shared" si="62"/>
        <x:v>-723</x:v>
      </x:c>
      <x:c r="N88" s="55">
        <x:f t="shared" si="63"/>
        <x:v>0</x:v>
      </x:c>
      <x:c r="O88" s="55">
        <x:f t="shared" si="64"/>
        <x:v>-1</x:v>
      </x:c>
      <x:c r="P88" s="55">
        <x:f t="shared" si="65"/>
        <x:v>-1</x:v>
      </x:c>
      <x:c r="Q88" s="55">
        <x:f t="shared" si="66"/>
        <x:v>-725</x:v>
      </x:c>
      <x:c r="R88" s="29"/>
      <x:c r="S88" s="29"/>
      <x:c r="T88" s="29"/>
      <x:c r="U88" s="29"/>
      <x:c r="V88" s="48"/>
      <x:c r="W88" s="48"/>
      <x:c r="X88" s="48"/>
      <x:c r="Y88" s="48"/>
    </x:row>
    <x:row r="89" spans="12:25" ht="15.95" customHeight="1" x14ac:dyDescent="0.2">
      <x:c r="L89" s="54">
        <x:f t="shared" si="67"/>
        <x:v>45139</x:v>
      </x:c>
      <x:c r="M89" s="55">
        <x:f t="shared" si="62"/>
        <x:v>-600</x:v>
      </x:c>
      <x:c r="N89" s="55">
        <x:f t="shared" si="63"/>
        <x:v>-7</x:v>
      </x:c>
      <x:c r="O89" s="55">
        <x:f t="shared" si="64"/>
        <x:v>-1</x:v>
      </x:c>
      <x:c r="P89" s="55">
        <x:f t="shared" si="65"/>
        <x:v>-1</x:v>
      </x:c>
      <x:c r="Q89" s="55">
        <x:f t="shared" si="66"/>
        <x:v>-609</x:v>
      </x:c>
      <x:c r="R89" s="29"/>
      <x:c r="S89" s="29"/>
      <x:c r="T89" s="29"/>
      <x:c r="U89" s="29"/>
      <x:c r="V89" s="48"/>
      <x:c r="W89" s="48"/>
      <x:c r="X89" s="48"/>
      <x:c r="Y89" s="48"/>
    </x:row>
    <x:row r="90" spans="12:25" ht="15.95" customHeight="1" x14ac:dyDescent="0.2">
      <x:c r="L90" s="54">
        <x:f t="shared" si="67"/>
        <x:v>45170</x:v>
      </x:c>
      <x:c r="M90" s="55">
        <x:f t="shared" si="62"/>
        <x:v>-801</x:v>
      </x:c>
      <x:c r="N90" s="55">
        <x:f t="shared" si="63"/>
        <x:v>-6</x:v>
      </x:c>
      <x:c r="O90" s="55">
        <x:f t="shared" si="64"/>
        <x:v>-2</x:v>
      </x:c>
      <x:c r="P90" s="55">
        <x:f t="shared" si="65"/>
        <x:v>0</x:v>
      </x:c>
      <x:c r="Q90" s="55">
        <x:f t="shared" si="66"/>
        <x:v>-809</x:v>
      </x:c>
      <x:c r="R90" s="29"/>
      <x:c r="S90" s="29"/>
      <x:c r="T90" s="29"/>
      <x:c r="U90" s="29"/>
      <x:c r="V90" s="48"/>
      <x:c r="W90" s="48"/>
      <x:c r="X90" s="48"/>
      <x:c r="Y90" s="48"/>
    </x:row>
    <x:row r="91" spans="12:25" ht="15.95" customHeight="1" x14ac:dyDescent="0.2">
      <x:c r="L91" s="54">
        <x:f t="shared" si="67"/>
        <x:v>45200</x:v>
      </x:c>
      <x:c r="M91" s="55">
        <x:f t="shared" si="62"/>
        <x:v>-870</x:v>
      </x:c>
      <x:c r="N91" s="55">
        <x:f t="shared" si="63"/>
        <x:v>-5</x:v>
      </x:c>
      <x:c r="O91" s="55">
        <x:f t="shared" si="64"/>
        <x:v>0</x:v>
      </x:c>
      <x:c r="P91" s="55">
        <x:f t="shared" si="65"/>
        <x:v>-2</x:v>
      </x:c>
      <x:c r="Q91" s="55">
        <x:f t="shared" si="66"/>
        <x:v>-877</x:v>
      </x:c>
      <x:c r="R91" s="29"/>
      <x:c r="S91" s="29"/>
      <x:c r="T91" s="29"/>
      <x:c r="U91" s="29"/>
      <x:c r="V91" s="48"/>
      <x:c r="W91" s="48"/>
      <x:c r="X91" s="48"/>
      <x:c r="Y91" s="48"/>
    </x:row>
    <x:row r="92" spans="12:25" ht="15.95" customHeight="1" x14ac:dyDescent="0.2">
      <x:c r="L92" s="54">
        <x:f t="shared" si="67"/>
        <x:v>45231</x:v>
      </x:c>
      <x:c r="M92" s="55">
        <x:f t="shared" si="62"/>
        <x:v>-1095</x:v>
      </x:c>
      <x:c r="N92" s="55">
        <x:f t="shared" si="63"/>
        <x:v>-22</x:v>
      </x:c>
      <x:c r="O92" s="55">
        <x:f t="shared" si="64"/>
        <x:v>-1</x:v>
      </x:c>
      <x:c r="P92" s="55">
        <x:f t="shared" si="65"/>
        <x:v>-1</x:v>
      </x:c>
      <x:c r="Q92" s="55">
        <x:f t="shared" si="66"/>
        <x:v>-1119</x:v>
      </x:c>
      <x:c r="R92" s="29"/>
      <x:c r="S92" s="29"/>
      <x:c r="T92" s="29"/>
      <x:c r="U92" s="29"/>
      <x:c r="V92" s="48"/>
      <x:c r="W92" s="48"/>
      <x:c r="X92" s="48"/>
      <x:c r="Y92" s="48"/>
    </x:row>
    <x:row r="93" spans="12:25" ht="15.95" customHeight="1" x14ac:dyDescent="0.2">
      <x:c r="L93" s="54">
        <x:f t="shared" si="67"/>
        <x:v>45261</x:v>
      </x:c>
      <x:c r="M93" s="55">
        <x:f t="shared" si="62"/>
        <x:v>-1347</x:v>
      </x:c>
      <x:c r="N93" s="55">
        <x:f t="shared" si="63"/>
        <x:v>-11</x:v>
      </x:c>
      <x:c r="O93" s="55">
        <x:f t="shared" si="64"/>
        <x:v>-1</x:v>
      </x:c>
      <x:c r="P93" s="55">
        <x:f t="shared" si="65"/>
        <x:v>-1</x:v>
      </x:c>
      <x:c r="Q93" s="55">
        <x:f t="shared" si="66"/>
        <x:v>-1360</x:v>
      </x:c>
      <x:c r="R93" s="29"/>
      <x:c r="S93" s="29"/>
      <x:c r="T93" s="29"/>
      <x:c r="U93" s="29"/>
      <x:c r="V93" s="48"/>
      <x:c r="W93" s="48"/>
      <x:c r="X93" s="48"/>
      <x:c r="Y93" s="48"/>
    </x:row>
    <x:row r="94" spans="12:25" ht="15.95" customHeight="1" x14ac:dyDescent="0.2">
      <x:c r="L94" s="54">
        <x:f t="shared" si="67"/>
        <x:v>45292</x:v>
      </x:c>
      <x:c r="M94" s="55">
        <x:f t="shared" si="62"/>
        <x:v>-1706</x:v>
      </x:c>
      <x:c r="N94" s="55">
        <x:f t="shared" si="63"/>
        <x:v>-4</x:v>
      </x:c>
      <x:c r="O94" s="55">
        <x:f t="shared" si="64"/>
        <x:v>0</x:v>
      </x:c>
      <x:c r="P94" s="55">
        <x:f t="shared" si="65"/>
        <x:v>0</x:v>
      </x:c>
      <x:c r="Q94" s="55">
        <x:f t="shared" si="66"/>
        <x:v>-1710</x:v>
      </x:c>
      <x:c r="R94" s="29"/>
      <x:c r="S94" s="29"/>
      <x:c r="T94" s="29"/>
      <x:c r="U94" s="29"/>
      <x:c r="V94" s="48"/>
      <x:c r="W94" s="48"/>
      <x:c r="X94" s="48"/>
      <x:c r="Y94" s="48"/>
    </x:row>
    <x:row r="95" spans="12:25" ht="15.95" customHeight="1" x14ac:dyDescent="0.2">
      <x:c r="L95" s="54">
        <x:f t="shared" si="67"/>
        <x:v>45323</x:v>
      </x:c>
      <x:c r="M95" s="55">
        <x:f t="shared" si="62"/>
        <x:v>-820</x:v>
      </x:c>
      <x:c r="N95" s="55">
        <x:f t="shared" si="63"/>
        <x:v>-14</x:v>
      </x:c>
      <x:c r="O95" s="55">
        <x:f t="shared" si="64"/>
        <x:v>-1</x:v>
      </x:c>
      <x:c r="P95" s="55">
        <x:f t="shared" si="65"/>
        <x:v>-2</x:v>
      </x:c>
      <x:c r="Q95" s="55">
        <x:f t="shared" si="66"/>
        <x:v>-837</x:v>
      </x:c>
      <x:c r="R95" s="29"/>
      <x:c r="S95" s="29"/>
      <x:c r="T95" s="29"/>
      <x:c r="U95" s="29"/>
      <x:c r="V95" s="48"/>
      <x:c r="W95" s="48"/>
      <x:c r="X95" s="48"/>
      <x:c r="Y95" s="48"/>
    </x:row>
    <x:row r="96" spans="12:25" ht="15.95" customHeight="1" x14ac:dyDescent="0.2">
      <x:c r="L96" s="54">
        <x:f t="shared" si="67"/>
        <x:v>45352</x:v>
      </x:c>
      <x:c r="M96" s="55">
        <x:f t="shared" si="62"/>
        <x:v>-700</x:v>
      </x:c>
      <x:c r="N96" s="55">
        <x:f t="shared" si="63"/>
        <x:v>-20</x:v>
      </x:c>
      <x:c r="O96" s="55">
        <x:f t="shared" si="64"/>
        <x:v>0</x:v>
      </x:c>
      <x:c r="P96" s="55">
        <x:f t="shared" si="65"/>
        <x:v>0</x:v>
      </x:c>
      <x:c r="Q96" s="55">
        <x:f t="shared" si="66"/>
        <x:v>-720</x:v>
      </x:c>
      <x:c r="R96" s="29"/>
      <x:c r="S96" s="29"/>
      <x:c r="T96" s="29"/>
      <x:c r="U96" s="29"/>
      <x:c r="V96" s="48"/>
      <x:c r="W96" s="48"/>
      <x:c r="X96" s="48"/>
      <x:c r="Y96" s="48"/>
    </x:row>
    <x:row r="97" spans="12:25" ht="15.95" customHeight="1" x14ac:dyDescent="0.2">
      <x:c r="L97" s="54">
        <x:f t="shared" si="67"/>
        <x:v>45383</x:v>
      </x:c>
      <x:c r="M97" s="55">
        <x:f t="shared" si="62"/>
        <x:v>-752</x:v>
      </x:c>
      <x:c r="N97" s="55">
        <x:f t="shared" si="63"/>
        <x:v>0</x:v>
      </x:c>
      <x:c r="O97" s="55">
        <x:f t="shared" si="64"/>
        <x:v>0</x:v>
      </x:c>
      <x:c r="P97" s="55">
        <x:f t="shared" si="65"/>
        <x:v>-1</x:v>
      </x:c>
      <x:c r="Q97" s="55">
        <x:f t="shared" si="66"/>
        <x:v>-753</x:v>
      </x:c>
      <x:c r="R97" s="29"/>
      <x:c r="S97" s="29"/>
      <x:c r="T97" s="29"/>
      <x:c r="U97" s="29"/>
      <x:c r="V97" s="48"/>
      <x:c r="W97" s="48"/>
      <x:c r="X97" s="48"/>
      <x:c r="Y97" s="48"/>
    </x:row>
    <x:row r="98" spans="12:25" ht="15.95" customHeight="1" x14ac:dyDescent="0.2">
      <x:c r="L98" s="54">
        <x:v>45413</x:v>
      </x:c>
      <x:c r="M98" s="55">
        <x:f t="shared" si="62"/>
        <x:v>-622</x:v>
      </x:c>
      <x:c r="N98" s="55">
        <x:f t="shared" si="63"/>
        <x:v>-17</x:v>
      </x:c>
      <x:c r="O98" s="55">
        <x:f t="shared" si="64"/>
        <x:v>0</x:v>
      </x:c>
      <x:c r="P98" s="55">
        <x:f t="shared" si="65"/>
        <x:v>-1</x:v>
      </x:c>
      <x:c r="Q98" s="55">
        <x:f t="shared" si="66"/>
        <x:v>-640</x:v>
      </x:c>
      <x:c r="R98" s="29"/>
      <x:c r="S98" s="29"/>
      <x:c r="T98" s="29"/>
      <x:c r="U98" s="29"/>
      <x:c r="V98" s="48"/>
      <x:c r="W98" s="48"/>
      <x:c r="X98" s="48"/>
      <x:c r="Y98" s="48"/>
    </x:row>
    <x:row r="99" spans="12:25" ht="15.95" customHeight="1" x14ac:dyDescent="0.2">
      <x:c r="L99" s="54">
        <x:f t="shared" ref="L99:L120" si="68">+DATE(YEAR(L98),MONTH(L98)+1,1)</x:f>
        <x:v>45444</x:v>
      </x:c>
      <x:c r="M99" s="55">
        <x:f t="shared" si="62"/>
        <x:v>-660</x:v>
      </x:c>
      <x:c r="N99" s="55">
        <x:f t="shared" si="63"/>
        <x:v>-33</x:v>
      </x:c>
      <x:c r="O99" s="55">
        <x:f t="shared" si="64"/>
        <x:v>0</x:v>
      </x:c>
      <x:c r="P99" s="55">
        <x:f t="shared" si="65"/>
        <x:v>0</x:v>
      </x:c>
      <x:c r="Q99" s="55">
        <x:f t="shared" si="66"/>
        <x:v>-693</x:v>
      </x:c>
      <x:c r="R99" s="29"/>
      <x:c r="S99" s="29"/>
      <x:c r="T99" s="29"/>
      <x:c r="U99" s="29"/>
      <x:c r="V99" s="48"/>
      <x:c r="W99" s="48"/>
      <x:c r="X99" s="48"/>
      <x:c r="Y99" s="48"/>
    </x:row>
    <x:row r="100" spans="12:25" ht="15.95" customHeight="1" x14ac:dyDescent="0.2">
      <x:c r="L100" s="54">
        <x:f t="shared" si="68"/>
        <x:v>45474</x:v>
      </x:c>
      <x:c r="M100" s="55">
        <x:f t="shared" si="62"/>
        <x:v>-716</x:v>
      </x:c>
      <x:c r="N100" s="55">
        <x:f t="shared" si="63"/>
        <x:v>-31</x:v>
      </x:c>
      <x:c r="O100" s="55">
        <x:f t="shared" si="64"/>
        <x:v>0</x:v>
      </x:c>
      <x:c r="P100" s="55">
        <x:f t="shared" si="65"/>
        <x:v>0</x:v>
      </x:c>
      <x:c r="Q100" s="55">
        <x:f t="shared" si="66"/>
        <x:v>-747</x:v>
      </x:c>
    </x:row>
    <x:row r="101" spans="12:25" ht="15.95" customHeight="1" x14ac:dyDescent="0.2">
      <x:c r="L101" s="54">
        <x:f t="shared" si="68"/>
        <x:v>45505</x:v>
      </x:c>
      <x:c r="M101" s="55">
        <x:f t="shared" si="62"/>
        <x:v>-568</x:v>
      </x:c>
      <x:c r="N101" s="55">
        <x:f t="shared" si="63"/>
        <x:v>-45</x:v>
      </x:c>
      <x:c r="O101" s="55">
        <x:f t="shared" si="64"/>
        <x:v>-1</x:v>
      </x:c>
      <x:c r="P101" s="55">
        <x:f t="shared" si="65"/>
        <x:v>0</x:v>
      </x:c>
      <x:c r="Q101" s="55">
        <x:f t="shared" si="66"/>
        <x:v>-614</x:v>
      </x:c>
    </x:row>
    <x:row r="102" spans="12:25" ht="15.95" customHeight="1" x14ac:dyDescent="0.2">
      <x:c r="L102" s="54">
        <x:f t="shared" si="68"/>
        <x:v>45536</x:v>
      </x:c>
      <x:c r="M102" s="55">
        <x:f t="shared" si="62"/>
        <x:v>-691</x:v>
      </x:c>
      <x:c r="N102" s="55">
        <x:f t="shared" si="63"/>
        <x:v>-42</x:v>
      </x:c>
      <x:c r="O102" s="55">
        <x:f t="shared" si="64"/>
        <x:v>0</x:v>
      </x:c>
      <x:c r="P102" s="55">
        <x:f t="shared" si="65"/>
        <x:v>-2</x:v>
      </x:c>
      <x:c r="Q102" s="55">
        <x:f t="shared" si="66"/>
        <x:v>-735</x:v>
      </x:c>
    </x:row>
    <x:row r="103" spans="12:25" ht="15.95" customHeight="1" x14ac:dyDescent="0.2">
      <x:c r="L103" s="54">
        <x:f t="shared" si="68"/>
        <x:v>45566</x:v>
      </x:c>
      <x:c r="M103" s="55">
        <x:f t="shared" si="62"/>
        <x:v>-628</x:v>
      </x:c>
      <x:c r="N103" s="55">
        <x:f t="shared" si="63"/>
        <x:v>-23</x:v>
      </x:c>
      <x:c r="O103" s="55">
        <x:f t="shared" si="64"/>
        <x:v>0</x:v>
      </x:c>
      <x:c r="P103" s="55">
        <x:f t="shared" si="65"/>
        <x:v>0</x:v>
      </x:c>
      <x:c r="Q103" s="55">
        <x:f t="shared" si="66"/>
        <x:v>-651</x:v>
      </x:c>
    </x:row>
    <x:row r="104" spans="12:25" ht="15.95" customHeight="1" x14ac:dyDescent="0.2">
      <x:c r="L104" s="54">
        <x:f t="shared" si="68"/>
        <x:v>45597</x:v>
      </x:c>
      <x:c r="M104" s="55">
        <x:f t="shared" si="62"/>
        <x:v>-786</x:v>
      </x:c>
      <x:c r="N104" s="55">
        <x:f t="shared" si="63"/>
        <x:v>-23</x:v>
      </x:c>
      <x:c r="O104" s="55">
        <x:f t="shared" si="64"/>
        <x:v>0</x:v>
      </x:c>
      <x:c r="P104" s="55">
        <x:f t="shared" si="65"/>
        <x:v>-1</x:v>
      </x:c>
      <x:c r="Q104" s="55">
        <x:f t="shared" si="66"/>
        <x:v>-810</x:v>
      </x:c>
    </x:row>
    <x:row r="105" spans="12:25" ht="15.95" customHeight="1" x14ac:dyDescent="0.2">
      <x:c r="L105" s="54">
        <x:f t="shared" si="68"/>
        <x:v>45627</x:v>
      </x:c>
      <x:c r="M105" s="55">
        <x:f t="shared" si="62"/>
        <x:v>-667</x:v>
      </x:c>
      <x:c r="N105" s="55">
        <x:f t="shared" si="63"/>
        <x:v>-24</x:v>
      </x:c>
      <x:c r="O105" s="55">
        <x:f t="shared" si="64"/>
        <x:v>0</x:v>
      </x:c>
      <x:c r="P105" s="55">
        <x:f t="shared" si="65"/>
        <x:v>0</x:v>
      </x:c>
      <x:c r="Q105" s="55">
        <x:f t="shared" si="66"/>
        <x:v>-691</x:v>
      </x:c>
    </x:row>
    <x:row r="106" spans="12:25" ht="15.95" customHeight="1" x14ac:dyDescent="0.2">
      <x:c r="L106" s="54">
        <x:f t="shared" si="68"/>
        <x:v>45658</x:v>
      </x:c>
      <x:c r="M106" s="55">
        <x:f t="shared" si="62"/>
        <x:v>-521</x:v>
      </x:c>
      <x:c r="N106" s="55">
        <x:f t="shared" si="63"/>
        <x:v>-44</x:v>
      </x:c>
      <x:c r="O106" s="55">
        <x:f t="shared" si="64"/>
        <x:v>0</x:v>
      </x:c>
      <x:c r="P106" s="55">
        <x:f t="shared" si="65"/>
        <x:v>0</x:v>
      </x:c>
      <x:c r="Q106" s="55">
        <x:f t="shared" si="66"/>
        <x:v>-565</x:v>
      </x:c>
    </x:row>
    <x:row r="107" spans="12:25" ht="15.95" customHeight="1" x14ac:dyDescent="0.2">
      <x:c r="L107" s="54">
        <x:f t="shared" si="68"/>
        <x:v>45689</x:v>
      </x:c>
      <x:c r="M107" s="55">
        <x:f t="shared" si="62"/>
        <x:v>-1069</x:v>
      </x:c>
      <x:c r="N107" s="55">
        <x:f t="shared" si="63"/>
        <x:v>-43</x:v>
      </x:c>
      <x:c r="O107" s="55">
        <x:f t="shared" si="64"/>
        <x:v>0</x:v>
      </x:c>
      <x:c r="P107" s="55">
        <x:f t="shared" si="65"/>
        <x:v>-1</x:v>
      </x:c>
      <x:c r="Q107" s="55">
        <x:f t="shared" si="66"/>
        <x:v>-1113</x:v>
      </x:c>
    </x:row>
    <x:row r="108" spans="12:25" ht="15.95" customHeight="1" x14ac:dyDescent="0.2">
      <x:c r="L108" s="54">
        <x:f t="shared" si="68"/>
        <x:v>45717</x:v>
      </x:c>
      <x:c r="M108" s="55">
        <x:f t="shared" si="62"/>
        <x:v>-726</x:v>
      </x:c>
      <x:c r="N108" s="55">
        <x:f t="shared" si="63"/>
        <x:v>-22</x:v>
      </x:c>
      <x:c r="O108" s="55">
        <x:f t="shared" si="64"/>
        <x:v>0</x:v>
      </x:c>
      <x:c r="P108" s="55">
        <x:f t="shared" si="65"/>
        <x:v>0</x:v>
      </x:c>
      <x:c r="Q108" s="55">
        <x:f t="shared" si="66"/>
        <x:v>-748</x:v>
      </x:c>
    </x:row>
    <x:row r="109" spans="12:25" ht="15.95" customHeight="1" x14ac:dyDescent="0.2">
      <x:c r="L109" s="54">
        <x:f t="shared" si="68"/>
        <x:v>45748</x:v>
      </x:c>
      <x:c r="M109" s="55">
        <x:f t="shared" si="62"/>
        <x:v>-247</x:v>
      </x:c>
      <x:c r="N109" s="55">
        <x:f t="shared" si="63"/>
        <x:v>-20</x:v>
      </x:c>
      <x:c r="O109" s="55">
        <x:f t="shared" si="64"/>
        <x:v>0</x:v>
      </x:c>
      <x:c r="P109" s="55">
        <x:f t="shared" si="65"/>
        <x:v>0</x:v>
      </x:c>
      <x:c r="Q109" s="55">
        <x:f t="shared" si="66"/>
        <x:v>-267</x:v>
      </x:c>
    </x:row>
    <x:row r="110" spans="12:25" ht="15.95" customHeight="1" x14ac:dyDescent="0.2">
      <x:c r="L110" s="54">
        <x:f t="shared" si="68"/>
        <x:v>45778</x:v>
      </x:c>
      <x:c r="M110" s="55">
        <x:f t="shared" si="62"/>
        <x:v>-660</x:v>
      </x:c>
      <x:c r="N110" s="55">
        <x:f t="shared" si="63"/>
        <x:v>-14</x:v>
      </x:c>
      <x:c r="O110" s="55">
        <x:f t="shared" si="64"/>
        <x:v>0</x:v>
      </x:c>
      <x:c r="P110" s="55">
        <x:f t="shared" si="65"/>
        <x:v>0</x:v>
      </x:c>
      <x:c r="Q110" s="55">
        <x:f t="shared" si="66"/>
        <x:v>-674</x:v>
      </x:c>
    </x:row>
    <x:row r="111" spans="12:25" ht="15.95" customHeight="1" x14ac:dyDescent="0.2">
      <x:c r="L111" s="54">
        <x:f t="shared" si="68"/>
        <x:v>45809</x:v>
      </x:c>
      <x:c r="M111" s="55">
        <x:f t="shared" si="62"/>
        <x:v>-2276</x:v>
      </x:c>
      <x:c r="N111" s="55">
        <x:f t="shared" si="63"/>
        <x:v>-34</x:v>
      </x:c>
      <x:c r="O111" s="55">
        <x:f t="shared" si="64"/>
        <x:v>0</x:v>
      </x:c>
      <x:c r="P111" s="55">
        <x:f t="shared" si="65"/>
        <x:v>0</x:v>
      </x:c>
      <x:c r="Q111" s="55">
        <x:f t="shared" si="66"/>
        <x:v>-2310</x:v>
      </x:c>
    </x:row>
    <x:row r="112" spans="12:25" ht="15.95" customHeight="1" x14ac:dyDescent="0.2">
      <x:c r="L112" s="54">
        <x:f t="shared" si="68"/>
        <x:v>45839</x:v>
      </x:c>
      <x:c r="M112" s="55">
        <x:f t="shared" si="62"/>
        <x:v>-3412</x:v>
      </x:c>
      <x:c r="N112" s="55">
        <x:f t="shared" si="63"/>
        <x:v>-91</x:v>
      </x:c>
      <x:c r="O112" s="55">
        <x:f t="shared" si="64"/>
        <x:v>0</x:v>
      </x:c>
      <x:c r="P112" s="55">
        <x:f t="shared" si="65"/>
        <x:v>0</x:v>
      </x:c>
      <x:c r="Q112" s="55">
        <x:f t="shared" si="66"/>
        <x:v>-3503</x:v>
      </x:c>
    </x:row>
    <x:row r="113" spans="12:17" ht="15.95" customHeight="1" x14ac:dyDescent="0.2">
      <x:c r="L113" s="54">
        <x:f t="shared" si="68"/>
        <x:v>45870</x:v>
      </x:c>
      <x:c r="M113" s="55">
        <x:f t="shared" si="62"/>
        <x:v>-1567</x:v>
      </x:c>
      <x:c r="N113" s="55">
        <x:f t="shared" si="63"/>
        <x:v>-57</x:v>
      </x:c>
      <x:c r="O113" s="55">
        <x:f t="shared" si="64"/>
        <x:v>0</x:v>
      </x:c>
      <x:c r="P113" s="55">
        <x:f t="shared" si="65"/>
        <x:v>0</x:v>
      </x:c>
      <x:c r="Q113" s="55">
        <x:f t="shared" si="66"/>
        <x:v>-1624</x:v>
      </x:c>
    </x:row>
    <x:row r="114" spans="12:17" ht="15.95" customHeight="1" x14ac:dyDescent="0.2">
      <x:c r="L114" s="54">
        <x:f t="shared" si="68"/>
        <x:v>45901</x:v>
      </x:c>
      <x:c r="M114" s="55">
        <x:f t="shared" si="62"/>
        <x:v>-1878</x:v>
      </x:c>
      <x:c r="N114" s="55">
        <x:f t="shared" si="63"/>
        <x:v>-49</x:v>
      </x:c>
      <x:c r="O114" s="55">
        <x:f t="shared" si="64"/>
        <x:v>-1</x:v>
      </x:c>
      <x:c r="P114" s="55">
        <x:f t="shared" si="65"/>
        <x:v>-2</x:v>
      </x:c>
      <x:c r="Q114" s="55">
        <x:f t="shared" si="66"/>
        <x:v>-1930</x:v>
      </x:c>
    </x:row>
    <x:row r="115" spans="12:17" ht="15.95" customHeight="1" x14ac:dyDescent="0.2">
      <x:c r="L115" s="54">
        <x:f t="shared" si="68"/>
        <x:v>45931</x:v>
      </x:c>
      <x:c r="M115" s="55">
        <x:f t="shared" si="62"/>
        <x:v>-3088</x:v>
      </x:c>
      <x:c r="N115" s="55">
        <x:f t="shared" si="63"/>
        <x:v>-81</x:v>
      </x:c>
      <x:c r="O115" s="55">
        <x:f t="shared" si="64"/>
        <x:v>-1</x:v>
      </x:c>
      <x:c r="P115" s="55">
        <x:f t="shared" si="65"/>
        <x:v>-7</x:v>
      </x:c>
      <x:c r="Q115" s="55">
        <x:f t="shared" si="66"/>
        <x:v>-3177</x:v>
      </x:c>
    </x:row>
    <x:row r="116" spans="12:17" ht="15.95" customHeight="1" x14ac:dyDescent="0.2">
      <x:c r="L116" s="54">
        <x:f t="shared" si="68"/>
        <x:v>45962</x:v>
      </x:c>
      <x:c r="M116" s="55">
        <x:f t="shared" si="62"/>
        <x:v>-3957</x:v>
      </x:c>
      <x:c r="N116" s="55">
        <x:f t="shared" si="63"/>
        <x:v>-66</x:v>
      </x:c>
      <x:c r="O116" s="55">
        <x:f t="shared" si="64"/>
        <x:v>0</x:v>
      </x:c>
      <x:c r="P116" s="55">
        <x:f t="shared" si="65"/>
        <x:v>-4</x:v>
      </x:c>
      <x:c r="Q116" s="55">
        <x:f t="shared" si="66"/>
        <x:v>-4027</x:v>
      </x:c>
    </x:row>
    <x:row r="117" spans="12:17" ht="15.95" customHeight="1" x14ac:dyDescent="0.2">
      <x:c r="L117" s="54">
        <x:f t="shared" si="68"/>
        <x:v>45992</x:v>
      </x:c>
      <x:c r="M117" s="55">
        <x:f t="shared" si="62"/>
        <x:v>-4037</x:v>
      </x:c>
      <x:c r="N117" s="55">
        <x:f t="shared" si="63"/>
        <x:v>-86</x:v>
      </x:c>
      <x:c r="O117" s="55">
        <x:f t="shared" si="64"/>
        <x:v>0</x:v>
      </x:c>
      <x:c r="P117" s="55">
        <x:f t="shared" si="65"/>
        <x:v>-6</x:v>
      </x:c>
      <x:c r="Q117" s="55">
        <x:f t="shared" si="66"/>
        <x:v>-4129</x:v>
      </x:c>
    </x:row>
    <x:row r="118" spans="12:17" ht="15.95" customHeight="1" x14ac:dyDescent="0.2">
      <x:c r="L118" s="54">
        <x:f t="shared" si="68"/>
        <x:v>46023</x:v>
      </x:c>
      <x:c r="M118" s="55">
        <x:f t="shared" si="62"/>
        <x:v>-2984</x:v>
      </x:c>
      <x:c r="N118" s="55">
        <x:f t="shared" si="63"/>
        <x:v>-79</x:v>
      </x:c>
      <x:c r="O118" s="55">
        <x:f t="shared" si="64"/>
        <x:v>0</x:v>
      </x:c>
      <x:c r="P118" s="55">
        <x:f t="shared" si="65"/>
        <x:v>-9</x:v>
      </x:c>
      <x:c r="Q118" s="55">
        <x:f t="shared" si="66"/>
        <x:v>-3072</x:v>
      </x:c>
    </x:row>
    <x:row r="119" spans="12:17" ht="15.95" customHeight="1" x14ac:dyDescent="0.2">
      <x:c r="L119" s="54">
        <x:f t="shared" si="68"/>
        <x:v>46054</x:v>
      </x:c>
      <x:c r="M119" s="55">
        <x:f t="shared" si="62"/>
        <x:v>-9694</x:v>
      </x:c>
      <x:c r="N119" s="55">
        <x:f t="shared" si="63"/>
        <x:v>-202</x:v>
      </x:c>
      <x:c r="O119" s="55">
        <x:f t="shared" si="64"/>
        <x:v>0</x:v>
      </x:c>
      <x:c r="P119" s="55">
        <x:f t="shared" si="65"/>
        <x:v>-12</x:v>
      </x:c>
      <x:c r="Q119" s="55">
        <x:f t="shared" si="66"/>
        <x:v>-9908</x:v>
      </x:c>
    </x:row>
    <x:row r="120" spans="12:17" ht="15.95" customHeight="1" x14ac:dyDescent="0.2">
      <x:c r="L120" s="54">
        <x:f t="shared" si="68"/>
        <x:v>46082</x:v>
      </x:c>
      <x:c r="M120" s="55">
        <x:f t="shared" si="62"/>
        <x:v>-13214</x:v>
      </x:c>
      <x:c r="N120" s="55">
        <x:f t="shared" si="63"/>
        <x:v>-307</x:v>
      </x:c>
      <x:c r="O120" s="55">
        <x:f t="shared" si="64"/>
        <x:v>-1</x:v>
      </x:c>
      <x:c r="P120" s="55">
        <x:f t="shared" si="65"/>
        <x:v>-16</x:v>
      </x:c>
      <x:c r="Q120" s="55">
        <x:f t="shared" si="66"/>
        <x:v>-13538</x:v>
      </x:c>
    </x:row>
    <x:row r="121" spans="12:17" ht="15.95" customHeight="1" x14ac:dyDescent="0.2">
      <x:c r="M121" s="56"/>
      <x:c r="N121" s="56"/>
      <x:c r="O121" s="56"/>
      <x:c r="P121" s="56"/>
      <x:c r="Q121" s="56"/>
    </x:row>
  </x:sheetData>
  <x:autoFilter ref="B4:AK52" xr:uid="{D406A14B-FE2E-4CD2-ABF4-B976229C9C65}"/>
  <x:pageMargins left="0.7" right="0.7" top="0.75" bottom="0.75" header="0.3" footer="0.3"/>
  <x:ignoredErrors>
    <x:ignoredError sqref="G5 Q5 G6:G51" formulaRange="1"/>
  </x:ignoredErrors>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ABA310F4-D343-4E8F-88BA-1A03BB1C7565}" mc:Ignorable="x14ac xr xr2 xr3">
  <x:dimension ref="A1:BJ70"/>
  <x:sheetViews>
    <x:sheetView showGridLines="0" topLeftCell="A3" zoomScaleNormal="100" workbookViewId="0">
      <x:selection activeCell="E17" sqref="E17"/>
    </x:sheetView>
  </x:sheetViews>
  <x:sheetFormatPr defaultColWidth="8.7109375" defaultRowHeight="15" x14ac:dyDescent="0.2"/>
  <x:cols>
    <x:col min="1" max="1" width="5.42578125" style="4" customWidth="1"/>
    <x:col min="2" max="2" width="21.5703125" style="4" customWidth="1"/>
    <x:col min="3" max="17" width="13.5703125" style="4" customWidth="1"/>
    <x:col min="18" max="18" width="15.42578125" style="4" bestFit="1" customWidth="1"/>
    <x:col min="19" max="19" width="14" style="4" bestFit="1" customWidth="1"/>
    <x:col min="20" max="20" width="11.42578125" style="4" bestFit="1" customWidth="1"/>
    <x:col min="21" max="21" width="10.5703125" style="4" bestFit="1" customWidth="1"/>
    <x:col min="22" max="23" width="15.42578125" style="4" bestFit="1" customWidth="1"/>
    <x:col min="24" max="25" width="14" style="4" bestFit="1" customWidth="1"/>
    <x:col min="26" max="26" width="12.5703125" style="4" bestFit="1" customWidth="1"/>
    <x:col min="27" max="27" width="15.42578125" style="4" bestFit="1" customWidth="1"/>
    <x:col min="28" max="30" width="14" style="4" bestFit="1" customWidth="1"/>
    <x:col min="31" max="31" width="12.28515625" style="4" bestFit="1" customWidth="1"/>
    <x:col min="32" max="32" width="15.42578125" style="4" bestFit="1" customWidth="1"/>
    <x:col min="33" max="33" width="14" style="4" bestFit="1" customWidth="1"/>
    <x:col min="34" max="34" width="12.5703125" style="4" bestFit="1" customWidth="1"/>
    <x:col min="35" max="36" width="10.5703125" style="4" bestFit="1" customWidth="1"/>
    <x:col min="37" max="37" width="14.28515625" style="4" bestFit="1" customWidth="1"/>
    <x:col min="38" max="49" width="13" style="4" customWidth="1"/>
    <x:col min="50" max="50" width="14.5703125" style="4" bestFit="1" customWidth="1"/>
    <x:col min="51" max="54" width="13" style="4" customWidth="1"/>
    <x:col min="55" max="55" width="13.7109375" style="4" bestFit="1" customWidth="1"/>
    <x:col min="56" max="62" width="13" style="4" customWidth="1"/>
    <x:col min="63" max="16384" width="8.7109375" style="4"/>
  </x:cols>
  <x:sheetData>
    <x:row r="1" spans="1:62" ht="18" x14ac:dyDescent="0.25">
      <x:c r="A1" s="29"/>
      <x:c r="B1" s="29"/>
      <x:c r="C1" s="29"/>
      <x:c r="D1" s="29"/>
      <x:c r="E1" s="29"/>
      <x:c r="F1" s="29"/>
      <x:c r="G1" s="29"/>
      <x:c r="H1" s="29"/>
      <x:c r="I1" s="29"/>
      <x:c r="J1" s="29"/>
      <x:c r="K1" s="29"/>
      <x:c r="L1" s="29"/>
      <x:c r="M1" s="29"/>
      <x:c r="N1" s="29"/>
      <x:c r="O1" s="29"/>
      <x:c r="P1" s="29"/>
      <x:c r="Q1" s="29"/>
      <x:c r="R1" s="29"/>
      <x:c r="S1" s="29"/>
      <x:c r="T1" s="29"/>
      <x:c r="U1" s="29"/>
      <x:c r="V1" s="29"/>
      <x:c r="W1" s="29"/>
      <x:c r="X1" s="29"/>
      <x:c r="Y1" s="29"/>
      <x:c r="Z1" s="29"/>
      <x:c r="AA1" s="29"/>
      <x:c r="AB1" s="29"/>
      <x:c r="AC1" s="29"/>
      <x:c r="AD1" s="29"/>
      <x:c r="AE1" s="29"/>
      <x:c r="AF1" s="29"/>
      <x:c r="AG1" s="29"/>
      <x:c r="AH1" s="29"/>
      <x:c r="AI1" s="29"/>
      <x:c r="AJ1" s="29"/>
      <x:c r="AK1" s="29"/>
      <x:c r="AL1" s="24" t="s">
        <x:v>13</x:v>
      </x:c>
      <x:c r="AM1" s="25"/>
      <x:c r="AN1" s="25"/>
      <x:c r="AO1" s="25"/>
      <x:c r="AP1" s="25"/>
      <x:c r="AQ1" s="25"/>
      <x:c r="AR1" s="25"/>
      <x:c r="AS1" s="25"/>
      <x:c r="AT1" s="25"/>
      <x:c r="AU1" s="25"/>
      <x:c r="AV1" s="25"/>
      <x:c r="AW1" s="25"/>
      <x:c r="AX1" s="25"/>
      <x:c r="AY1" s="25"/>
      <x:c r="AZ1" s="25"/>
      <x:c r="BA1" s="25"/>
      <x:c r="BB1" s="25"/>
      <x:c r="BC1" s="25"/>
      <x:c r="BD1" s="25"/>
      <x:c r="BE1" s="25"/>
      <x:c r="BF1" s="25"/>
      <x:c r="BG1" s="25"/>
      <x:c r="BH1" s="25"/>
      <x:c r="BI1" s="25"/>
      <x:c r="BJ1" s="25"/>
    </x:row>
    <x:row r="2" spans="1:62" ht="15.75" x14ac:dyDescent="0.25">
      <x:c r="A2" s="29"/>
      <x:c r="B2" s="11"/>
      <x:c r="C2" s="12" t="s">
        <x:v>14</x:v>
      </x:c>
      <x:c r="D2" s="12"/>
      <x:c r="E2" s="12"/>
      <x:c r="F2" s="12"/>
      <x:c r="G2" s="13"/>
      <x:c r="H2" s="14" t="s">
        <x:v>15</x:v>
      </x:c>
      <x:c r="I2" s="14"/>
      <x:c r="J2" s="14"/>
      <x:c r="K2" s="14"/>
      <x:c r="L2" s="15"/>
      <x:c r="M2" s="12" t="s">
        <x:v>16</x:v>
      </x:c>
      <x:c r="N2" s="12"/>
      <x:c r="O2" s="12"/>
      <x:c r="P2" s="12"/>
      <x:c r="Q2" s="12"/>
      <x:c r="R2" s="14" t="s">
        <x:v>17</x:v>
      </x:c>
      <x:c r="S2" s="14"/>
      <x:c r="T2" s="14"/>
      <x:c r="U2" s="14"/>
      <x:c r="V2" s="14"/>
      <x:c r="W2" s="12" t="s">
        <x:v>18</x:v>
      </x:c>
      <x:c r="X2" s="12"/>
      <x:c r="Y2" s="12"/>
      <x:c r="Z2" s="12"/>
      <x:c r="AA2" s="13"/>
      <x:c r="AB2" s="14" t="s">
        <x:v>19</x:v>
      </x:c>
      <x:c r="AC2" s="14"/>
      <x:c r="AD2" s="14"/>
      <x:c r="AE2" s="14"/>
      <x:c r="AF2" s="14"/>
      <x:c r="AG2" s="12" t="s">
        <x:v>20</x:v>
      </x:c>
      <x:c r="AH2" s="12"/>
      <x:c r="AI2" s="12"/>
      <x:c r="AJ2" s="12"/>
      <x:c r="AK2" s="13"/>
      <x:c r="AL2" s="14" t="s">
        <x:v>21</x:v>
      </x:c>
      <x:c r="AM2" s="14"/>
      <x:c r="AN2" s="14"/>
      <x:c r="AO2" s="14"/>
      <x:c r="AP2" s="15"/>
      <x:c r="AQ2" s="14" t="s">
        <x:v>22</x:v>
      </x:c>
      <x:c r="AR2" s="14"/>
      <x:c r="AS2" s="14"/>
      <x:c r="AT2" s="14"/>
      <x:c r="AU2" s="15"/>
      <x:c r="AV2" s="12" t="s">
        <x:v>23</x:v>
      </x:c>
      <x:c r="AW2" s="12"/>
      <x:c r="AX2" s="12"/>
      <x:c r="AY2" s="12"/>
      <x:c r="AZ2" s="13"/>
      <x:c r="BA2" s="14" t="s">
        <x:v>24</x:v>
      </x:c>
      <x:c r="BB2" s="14"/>
      <x:c r="BC2" s="14"/>
      <x:c r="BD2" s="14"/>
      <x:c r="BE2" s="15"/>
      <x:c r="BF2" s="12" t="s">
        <x:v>25</x:v>
      </x:c>
      <x:c r="BG2" s="12"/>
      <x:c r="BH2" s="12"/>
      <x:c r="BI2" s="12"/>
      <x:c r="BJ2" s="12"/>
    </x:row>
    <x:row r="3" spans="1:62" ht="14.1" customHeight="1" thickBot="1" x14ac:dyDescent="0.3">
      <x:c r="A3" s="29"/>
      <x:c r="B3" s="16" t="s">
        <x:v>26</x:v>
      </x:c>
      <x:c r="C3" s="17" t="s">
        <x:v>8</x:v>
      </x:c>
      <x:c r="D3" s="17" t="s">
        <x:v>9</x:v>
      </x:c>
      <x:c r="E3" s="17" t="s">
        <x:v>10</x:v>
      </x:c>
      <x:c r="F3" s="18" t="s">
        <x:v>11</x:v>
      </x:c>
      <x:c r="G3" s="19" t="s">
        <x:v>12</x:v>
      </x:c>
      <x:c r="H3" s="20" t="s">
        <x:v>8</x:v>
      </x:c>
      <x:c r="I3" s="20" t="s">
        <x:v>9</x:v>
      </x:c>
      <x:c r="J3" s="20" t="s">
        <x:v>10</x:v>
      </x:c>
      <x:c r="K3" s="21" t="s">
        <x:v>11</x:v>
      </x:c>
      <x:c r="L3" s="22" t="s">
        <x:v>12</x:v>
      </x:c>
      <x:c r="M3" s="17" t="s">
        <x:v>8</x:v>
      </x:c>
      <x:c r="N3" s="17" t="s">
        <x:v>9</x:v>
      </x:c>
      <x:c r="O3" s="17" t="s">
        <x:v>10</x:v>
      </x:c>
      <x:c r="P3" s="18" t="s">
        <x:v>11</x:v>
      </x:c>
      <x:c r="Q3" s="19" t="s">
        <x:v>12</x:v>
      </x:c>
      <x:c r="R3" s="20" t="s">
        <x:v>8</x:v>
      </x:c>
      <x:c r="S3" s="20" t="s">
        <x:v>9</x:v>
      </x:c>
      <x:c r="T3" s="20" t="s">
        <x:v>10</x:v>
      </x:c>
      <x:c r="U3" s="21" t="s">
        <x:v>11</x:v>
      </x:c>
      <x:c r="V3" s="22" t="s">
        <x:v>12</x:v>
      </x:c>
      <x:c r="W3" s="17" t="s">
        <x:v>8</x:v>
      </x:c>
      <x:c r="X3" s="17" t="s">
        <x:v>9</x:v>
      </x:c>
      <x:c r="Y3" s="17" t="s">
        <x:v>10</x:v>
      </x:c>
      <x:c r="Z3" s="18" t="s">
        <x:v>11</x:v>
      </x:c>
      <x:c r="AA3" s="19" t="s">
        <x:v>12</x:v>
      </x:c>
      <x:c r="AB3" s="20" t="s">
        <x:v>8</x:v>
      </x:c>
      <x:c r="AC3" s="20" t="s">
        <x:v>9</x:v>
      </x:c>
      <x:c r="AD3" s="20" t="s">
        <x:v>10</x:v>
      </x:c>
      <x:c r="AE3" s="21" t="s">
        <x:v>11</x:v>
      </x:c>
      <x:c r="AF3" s="22" t="s">
        <x:v>12</x:v>
      </x:c>
      <x:c r="AG3" s="17" t="s">
        <x:v>8</x:v>
      </x:c>
      <x:c r="AH3" s="17" t="s">
        <x:v>9</x:v>
      </x:c>
      <x:c r="AI3" s="17" t="s">
        <x:v>10</x:v>
      </x:c>
      <x:c r="AJ3" s="18" t="s">
        <x:v>11</x:v>
      </x:c>
      <x:c r="AK3" s="19" t="s">
        <x:v>12</x:v>
      </x:c>
      <x:c r="AL3" s="20" t="s">
        <x:v>8</x:v>
      </x:c>
      <x:c r="AM3" s="20" t="s">
        <x:v>9</x:v>
      </x:c>
      <x:c r="AN3" s="20" t="s">
        <x:v>10</x:v>
      </x:c>
      <x:c r="AO3" s="21" t="s">
        <x:v>11</x:v>
      </x:c>
      <x:c r="AP3" s="22" t="s">
        <x:v>12</x:v>
      </x:c>
      <x:c r="AQ3" s="20" t="s">
        <x:v>8</x:v>
      </x:c>
      <x:c r="AR3" s="20" t="s">
        <x:v>9</x:v>
      </x:c>
      <x:c r="AS3" s="20" t="s">
        <x:v>10</x:v>
      </x:c>
      <x:c r="AT3" s="21" t="s">
        <x:v>11</x:v>
      </x:c>
      <x:c r="AU3" s="22" t="s">
        <x:v>12</x:v>
      </x:c>
      <x:c r="AV3" s="17" t="s">
        <x:v>8</x:v>
      </x:c>
      <x:c r="AW3" s="17" t="s">
        <x:v>9</x:v>
      </x:c>
      <x:c r="AX3" s="17" t="s">
        <x:v>10</x:v>
      </x:c>
      <x:c r="AY3" s="18" t="s">
        <x:v>11</x:v>
      </x:c>
      <x:c r="AZ3" s="19" t="s">
        <x:v>12</x:v>
      </x:c>
      <x:c r="BA3" s="20" t="s">
        <x:v>8</x:v>
      </x:c>
      <x:c r="BB3" s="20" t="s">
        <x:v>9</x:v>
      </x:c>
      <x:c r="BC3" s="20" t="s">
        <x:v>10</x:v>
      </x:c>
      <x:c r="BD3" s="21" t="s">
        <x:v>11</x:v>
      </x:c>
      <x:c r="BE3" s="22" t="s">
        <x:v>12</x:v>
      </x:c>
      <x:c r="BF3" s="17" t="s">
        <x:v>8</x:v>
      </x:c>
      <x:c r="BG3" s="17" t="s">
        <x:v>9</x:v>
      </x:c>
      <x:c r="BH3" s="17" t="s">
        <x:v>10</x:v>
      </x:c>
      <x:c r="BI3" s="18" t="s">
        <x:v>11</x:v>
      </x:c>
      <x:c r="BJ3" s="17" t="s">
        <x:v>12</x:v>
      </x:c>
    </x:row>
    <x:row r="4" spans="1:62" ht="18.600000000000001" customHeight="1" x14ac:dyDescent="0.2">
      <x:c r="A4" s="29"/>
      <x:c r="B4" s="28" t="s">
        <x:v>27</x:v>
      </x:c>
      <x:c r="C4" s="1">
        <x:f>AVERAGE(Monthly!C5:C7)</x:f>
        <x:v>33650</x:v>
      </x:c>
      <x:c r="D4" s="1">
        <x:f>AVERAGE(Monthly!D5:D7)</x:f>
        <x:v>1107</x:v>
      </x:c>
      <x:c r="E4" s="1">
        <x:f>AVERAGE(Monthly!E5:E7)</x:f>
        <x:v>20</x:v>
      </x:c>
      <x:c r="F4" s="1">
        <x:f>AVERAGE(Monthly!F5:F7)</x:f>
        <x:v>101.33333333333333</x:v>
      </x:c>
      <x:c r="G4" s="10">
        <x:f>SUM(C4:F4)</x:f>
        <x:v>34878.333333333336</x:v>
      </x:c>
      <x:c r="H4" s="1">
        <x:f>AVERAGE(Monthly!H5:H7)</x:f>
        <x:v>198556.38456666228</x:v>
      </x:c>
      <x:c r="I4" s="1">
        <x:f>AVERAGE(Monthly!I5:I7)</x:f>
        <x:v>59027.976666666713</x:v>
      </x:c>
      <x:c r="J4" s="1">
        <x:f>AVERAGE(Monthly!J5:J7)</x:f>
        <x:v>9553.5500000000011</x:v>
      </x:c>
      <x:c r="K4" s="1">
        <x:f>AVERAGE(Monthly!K5:K7)</x:f>
        <x:v>2730.9973333333342</x:v>
      </x:c>
      <x:c r="L4" s="10">
        <x:f>SUM(H4:K4)</x:f>
        <x:v>269868.90856666234</x:v>
      </x:c>
      <x:c r="M4" s="1">
        <x:f>AVERAGE(Monthly!M5:M7)</x:f>
        <x:v>32336.666666666668</x:v>
      </x:c>
      <x:c r="N4" s="1">
        <x:f>AVERAGE(Monthly!N5:N7)</x:f>
        <x:v>1057.3333333333333</x:v>
      </x:c>
      <x:c r="O4" s="1">
        <x:f>AVERAGE(Monthly!O5:O7)</x:f>
        <x:v>18.666666666666668</x:v>
      </x:c>
      <x:c r="P4" s="1">
        <x:f>AVERAGE(Monthly!P5:P7)</x:f>
        <x:v>95</x:v>
      </x:c>
      <x:c r="Q4" s="10">
        <x:f>SUM(M4:P4)</x:f>
        <x:v>33507.666666666664</x:v>
      </x:c>
      <x:c r="R4" s="1">
        <x:f>SUM(Monthly!R5:R7)/1000</x:f>
        <x:v>38276.301712000022</x:v>
      </x:c>
      <x:c r="S4" s="1">
        <x:f>SUM(Monthly!S5:S7)/1000</x:f>
        <x:v>7439.2639520000012</x:v>
      </x:c>
      <x:c r="T4" s="1">
        <x:f>SUM(Monthly!T5:T7)/1000</x:f>
        <x:v>685.39800000000002</x:v>
      </x:c>
      <x:c r="U4" s="1">
        <x:f>SUM(Monthly!U5:U7)/1000</x:f>
        <x:v>249.33199999999999</x:v>
      </x:c>
      <x:c r="V4" s="10">
        <x:f t="shared" ref="V4:V13" si="0">SUM(R4:U4)</x:f>
        <x:v>46650.295664000027</x:v>
      </x:c>
      <x:c r="W4" s="1">
        <x:f>SUM(Monthly!W5:W7)/1000</x:f>
        <x:v>61686.964</x:v>
      </x:c>
      <x:c r="X4" s="1">
        <x:f>SUM(Monthly!X5:X7)/1000</x:f>
        <x:v>34528.008000000002</x:v>
      </x:c>
      <x:c r="Y4" s="1">
        <x:f>SUM(Monthly!Y5:Y7)/1000</x:f>
        <x:v>20051.54</x:v>
      </x:c>
      <x:c r="Z4" s="1">
        <x:f>SUM(Monthly!Z5:Z7)/1000</x:f>
        <x:v>1085.086</x:v>
      </x:c>
      <x:c r="AA4" s="10">
        <x:f t="shared" ref="AA4:AA13" si="1">SUM(W4:Z4)</x:f>
        <x:v>117351.59800000001</x:v>
      </x:c>
      <x:c r="AB4" s="1">
        <x:f>SUM(Monthly!AB5:AB7)/1000</x:f>
        <x:v>23798.615000000002</x:v>
      </x:c>
      <x:c r="AC4" s="1">
        <x:f>SUM(Monthly!AC5:AC7)/1000</x:f>
        <x:v>24757.858</x:v>
      </x:c>
      <x:c r="AD4" s="1">
        <x:f>SUM(Monthly!AD5:AD7)/1000</x:f>
        <x:v>19425.322</x:v>
      </x:c>
      <x:c r="AE4" s="1">
        <x:f>SUM(Monthly!AE5:AE7)/1000</x:f>
        <x:v>721.072</x:v>
      </x:c>
      <x:c r="AF4" s="10">
        <x:f t="shared" ref="AF4:AF13" si="2">SUM(AB4:AE4)</x:f>
        <x:v>68702.866999999998</x:v>
      </x:c>
      <x:c r="AG4" s="1">
        <x:f>SUM(Monthly!AG5:AG7)/1000</x:f>
        <x:v>37888.349000000002</x:v>
      </x:c>
      <x:c r="AH4" s="1">
        <x:f>SUM(Monthly!AH5:AH7)/1000</x:f>
        <x:v>9770.15</x:v>
      </x:c>
      <x:c r="AI4" s="1">
        <x:f>SUM(Monthly!AI5:AI7)/1000</x:f>
        <x:v>626.21799999999996</x:v>
      </x:c>
      <x:c r="AJ4" s="1">
        <x:f>SUM(Monthly!AJ5:AJ7)/1000</x:f>
        <x:v>364.01400000000001</x:v>
      </x:c>
      <x:c r="AK4" s="10">
        <x:f t="shared" ref="AK4:AK13" si="3">SUM(AG4:AJ4)</x:f>
        <x:v>48648.731000000007</x:v>
      </x:c>
      <x:c r="AL4" s="34">
        <x:f>IFERROR(H4/C4,"-")</x:f>
        <x:v>5.9006354997522221</x:v>
      </x:c>
      <x:c r="AM4" s="34">
        <x:f t="shared" ref="AM4:AM14" si="4">IFERROR(I4/D4,"-")</x:f>
        <x:v>53.322472146943731</x:v>
      </x:c>
      <x:c r="AN4" s="34">
        <x:f t="shared" ref="AN4:AN14" si="5">IFERROR(J4/E4,"-")</x:f>
        <x:v>477.67750000000007</x:v>
      </x:c>
      <x:c r="AO4" s="34">
        <x:f t="shared" ref="AO4:AO14" si="6">IFERROR(K4/F4,"-")</x:f>
        <x:v>26.950631578947377</x:v>
      </x:c>
      <x:c r="AP4" s="10">
        <x:f t="shared" ref="AP4:AP14" si="7">IFERROR(L4/G4,"-")</x:f>
        <x:v>7.7374370497442246</x:v>
      </x:c>
      <x:c r="AQ4" s="35">
        <x:f>IFERROR(R4/M4,"-")*1000</x:f>
        <x:v>1183.6811167508511</x:v>
      </x:c>
      <x:c r="AR4" s="35">
        <x:f t="shared" ref="AR4:AU18" si="8">IFERROR(S4/N4,"-")*1000</x:f>
        <x:v>7035.8738511979836</x:v>
      </x:c>
      <x:c r="AS4" s="35">
        <x:f t="shared" si="8"/>
        <x:v>36717.75</x:v>
      </x:c>
      <x:c r="AT4" s="35">
        <x:f t="shared" si="8"/>
        <x:v>2624.5473684210524</x:v>
      </x:c>
      <x:c r="AU4" s="42">
        <x:f>IFERROR(V4/Q4,"-")*1000</x:f>
        <x:v>1392.2275199904509</x:v>
      </x:c>
      <x:c r="AV4" s="35">
        <x:f>IFERROR(W4/M4,"-")*1000</x:f>
        <x:v>1907.6475827234306</x:v>
      </x:c>
      <x:c r="AW4" s="35">
        <x:f t="shared" ref="AW4:AZ18" si="9">IFERROR(X4/N4,"-")*1000</x:f>
        <x:v>32655.745271122327</x:v>
      </x:c>
      <x:c r="AX4" s="35">
        <x:f t="shared" si="9"/>
        <x:v>1074189.642857143</x:v>
      </x:c>
      <x:c r="AY4" s="35">
        <x:f t="shared" si="9"/>
        <x:v>11421.957894736843</x:v>
      </x:c>
      <x:c r="AZ4" s="42">
        <x:f>IFERROR(AA4/Q4,"-")*1000</x:f>
        <x:v>3502.2312704555179</x:v>
      </x:c>
      <x:c r="BA4" s="35">
        <x:f>IFERROR(AB4/M4,"-")*1000</x:f>
        <x:v>735.96376662199782</x:v>
      </x:c>
      <x:c r="BB4" s="35">
        <x:f t="shared" ref="BB4:BE18" si="10">IFERROR(AC4/N4,"-")*1000</x:f>
        <x:v>23415.376418663305</x:v>
      </x:c>
      <x:c r="BC4" s="35">
        <x:f t="shared" si="10"/>
        <x:v>1040642.2499999999</x:v>
      </x:c>
      <x:c r="BD4" s="35">
        <x:f t="shared" si="10"/>
        <x:v>7590.2315789473687</x:v>
      </x:c>
      <x:c r="BE4" s="42">
        <x:f t="shared" si="10"/>
        <x:v>2050.362613531232</x:v>
      </x:c>
      <x:c r="BF4" s="35">
        <x:f>IFERROR(AG4/M4,"-")*1000</x:f>
        <x:v>1171.683816101433</x:v>
      </x:c>
      <x:c r="BG4" s="35">
        <x:f t="shared" ref="BG4:BJ18" si="11">IFERROR(AH4/N4,"-")*1000</x:f>
        <x:v>9240.3688524590179</x:v>
      </x:c>
      <x:c r="BH4" s="35">
        <x:f t="shared" si="11"/>
        <x:v>33547.392857142855</x:v>
      </x:c>
      <x:c r="BI4" s="35">
        <x:f t="shared" si="11"/>
        <x:v>3831.726315789474</x:v>
      </x:c>
      <x:c r="BJ4" s="35">
        <x:f t="shared" si="11"/>
        <x:v>1451.8686569242861</x:v>
      </x:c>
    </x:row>
    <x:row r="5" spans="1:62" ht="18.600000000000001" customHeight="1" x14ac:dyDescent="0.2">
      <x:c r="A5" s="29"/>
      <x:c r="B5" s="28" t="s">
        <x:v>28</x:v>
      </x:c>
      <x:c r="C5" s="1">
        <x:f>AVERAGE(Monthly!C8:C10)</x:f>
        <x:v>37846.333333333336</x:v>
      </x:c>
      <x:c r="D5" s="1">
        <x:f>AVERAGE(Monthly!D8:D10)</x:f>
        <x:v>1188.3333333333333</x:v>
      </x:c>
      <x:c r="E5" s="1">
        <x:f>AVERAGE(Monthly!E8:E10)</x:f>
        <x:v>22</x:v>
      </x:c>
      <x:c r="F5" s="1">
        <x:f>AVERAGE(Monthly!F8:F10)</x:f>
        <x:v>109.66666666666667</x:v>
      </x:c>
      <x:c r="G5" s="10">
        <x:f t="shared" ref="G5:G14" si="12">SUM(C5:F5)</x:f>
        <x:v>39166.333333333336</x:v>
      </x:c>
      <x:c r="H5" s="1">
        <x:f>AVERAGE(Monthly!H8:H10)</x:f>
        <x:v>223134.48856665942</x:v>
      </x:c>
      <x:c r="I5" s="1">
        <x:f>AVERAGE(Monthly!I8:I10)</x:f>
        <x:v>60601.865000000027</x:v>
      </x:c>
      <x:c r="J5" s="1">
        <x:f>AVERAGE(Monthly!J8:J10)</x:f>
        <x:v>9419.15</x:v>
      </x:c>
      <x:c r="K5" s="1">
        <x:f>AVERAGE(Monthly!K8:K10)</x:f>
        <x:v>2936.0106666666688</x:v>
      </x:c>
      <x:c r="L5" s="10">
        <x:f t="shared" ref="L5:L21" si="13">SUM(H5:K5)</x:f>
        <x:v>296091.51423332613</x:v>
      </x:c>
      <x:c r="M5" s="1">
        <x:f>AVERAGE(Monthly!M8:M10)</x:f>
        <x:v>37300.333333333336</x:v>
      </x:c>
      <x:c r="N5" s="1">
        <x:f>AVERAGE(Monthly!N8:N10)</x:f>
        <x:v>1170</x:v>
      </x:c>
      <x:c r="O5" s="1">
        <x:f>AVERAGE(Monthly!O8:O10)</x:f>
        <x:v>21.666666666666668</x:v>
      </x:c>
      <x:c r="P5" s="1">
        <x:f>AVERAGE(Monthly!P8:P10)</x:f>
        <x:v>109</x:v>
      </x:c>
      <x:c r="Q5" s="10">
        <x:f t="shared" ref="Q5:Q21" si="14">SUM(M5:P5)</x:f>
        <x:v>38601</x:v>
      </x:c>
      <x:c r="R5" s="1">
        <x:f>SUM(Monthly!R8:R10)/1000</x:f>
        <x:v>40158.103022999989</x:v>
      </x:c>
      <x:c r="S5" s="1">
        <x:f>SUM(Monthly!S8:S10)/1000</x:f>
        <x:v>6705.403879999998</x:v>
      </x:c>
      <x:c r="T5" s="1">
        <x:f>SUM(Monthly!T8:T10)/1000</x:f>
        <x:v>786.75139999999999</x:v>
      </x:c>
      <x:c r="U5" s="1">
        <x:f>SUM(Monthly!U8:U10)/1000</x:f>
        <x:v>293.87900000000002</x:v>
      </x:c>
      <x:c r="V5" s="10">
        <x:f t="shared" si="0"/>
        <x:v>47944.137302999989</x:v>
      </x:c>
      <x:c r="W5" s="1">
        <x:f>SUM(Monthly!W8:W10)/1000</x:f>
        <x:v>63661.065000000002</x:v>
      </x:c>
      <x:c r="X5" s="1">
        <x:f>SUM(Monthly!X8:X10)/1000</x:f>
        <x:v>37073.434999999998</x:v>
      </x:c>
      <x:c r="Y5" s="1">
        <x:f>SUM(Monthly!Y8:Y10)/1000</x:f>
        <x:v>20949.682000000001</x:v>
      </x:c>
      <x:c r="Z5" s="1">
        <x:f>SUM(Monthly!Z8:Z10)/1000</x:f>
        <x:v>1205.721</x:v>
      </x:c>
      <x:c r="AA5" s="10">
        <x:f t="shared" si="1"/>
        <x:v>122889.90300000001</x:v>
      </x:c>
      <x:c r="AB5" s="1">
        <x:f>SUM(Monthly!AB8:AB10)/1000</x:f>
        <x:v>25491.507000000001</x:v>
      </x:c>
      <x:c r="AC5" s="1">
        <x:f>SUM(Monthly!AC8:AC10)/1000</x:f>
        <x:v>28820.091</x:v>
      </x:c>
      <x:c r="AD5" s="1">
        <x:f>SUM(Monthly!AD8:AD10)/1000</x:f>
        <x:v>18943.434000000001</x:v>
      </x:c>
      <x:c r="AE5" s="1">
        <x:f>SUM(Monthly!AE8:AE10)/1000</x:f>
        <x:v>870.90499999999997</x:v>
      </x:c>
      <x:c r="AF5" s="10">
        <x:f t="shared" si="2"/>
        <x:v>74125.937000000005</x:v>
      </x:c>
      <x:c r="AG5" s="1">
        <x:f>SUM(Monthly!AG8:AG10)/1000</x:f>
        <x:v>38169.557999999997</x:v>
      </x:c>
      <x:c r="AH5" s="1">
        <x:f>SUM(Monthly!AH8:AH10)/1000</x:f>
        <x:v>8253.3439999999991</x:v>
      </x:c>
      <x:c r="AI5" s="1">
        <x:f>SUM(Monthly!AI8:AI10)/1000</x:f>
        <x:v>2006.248</x:v>
      </x:c>
      <x:c r="AJ5" s="1">
        <x:f>SUM(Monthly!AJ8:AJ10)/1000</x:f>
        <x:v>334.81599999999997</x:v>
      </x:c>
      <x:c r="AK5" s="10">
        <x:f t="shared" si="3"/>
        <x:v>48763.965999999993</x:v>
      </x:c>
      <x:c r="AL5" s="34">
        <x:f t="shared" ref="AL5:AL14" si="15">IFERROR(H5/C5,"-")</x:f>
        <x:v>5.8958020213316855</x:v>
      </x:c>
      <x:c r="AM5" s="34">
        <x:f t="shared" si="4"/>
        <x:v>50.997361851332421</x:v>
      </x:c>
      <x:c r="AN5" s="34">
        <x:f t="shared" si="5"/>
        <x:v>428.1431818181818</x:v>
      </x:c>
      <x:c r="AO5" s="34">
        <x:f t="shared" si="6"/>
        <x:v>26.772133738601841</x:v>
      </x:c>
      <x:c r="AP5" s="10">
        <x:f t="shared" si="7"/>
        <x:v>7.5598476812566773</x:v>
      </x:c>
      <x:c r="AQ5" s="35">
        <x:f t="shared" ref="AQ5:AQ18" si="16">IFERROR(R5/M5,"-")*1000</x:f>
        <x:v>1076.6151246995107</x:v>
      </x:c>
      <x:c r="AR5" s="35">
        <x:f t="shared" si="8"/>
        <x:v>5731.114427350426</x:v>
      </x:c>
      <x:c r="AS5" s="35">
        <x:f t="shared" si="8"/>
        <x:v>36311.603076923078</x:v>
      </x:c>
      <x:c r="AT5" s="35">
        <x:f t="shared" si="8"/>
        <x:v>2696.1376146788989</x:v>
      </x:c>
      <x:c r="AU5" s="36">
        <x:f t="shared" si="8"/>
        <x:v>1242.0439186290509</x:v>
      </x:c>
      <x:c r="AV5" s="35">
        <x:f t="shared" ref="AV5:AV18" si="17">IFERROR(W5/M5,"-")*1000</x:f>
        <x:v>1706.7157129963091</x:v>
      </x:c>
      <x:c r="AW5" s="35">
        <x:f t="shared" si="9"/>
        <x:v>31686.696581196578</x:v>
      </x:c>
      <x:c r="AX5" s="35">
        <x:f t="shared" si="9"/>
        <x:v>966908.4</x:v>
      </x:c>
      <x:c r="AY5" s="35">
        <x:f t="shared" si="9"/>
        <x:v>11061.660550458715</x:v>
      </x:c>
      <x:c r="AZ5" s="36">
        <x:f t="shared" si="9"/>
        <x:v>3183.5937670008548</x:v>
      </x:c>
      <x:c r="BA5" s="35">
        <x:f t="shared" ref="BA5:BA18" si="18">IFERROR(AB5/M5,"-")*1000</x:f>
        <x:v>683.41231088194036</x:v>
      </x:c>
      <x:c r="BB5" s="35">
        <x:f t="shared" si="10"/>
        <x:v>24632.556410256409</x:v>
      </x:c>
      <x:c r="BC5" s="35">
        <x:f t="shared" si="10"/>
        <x:v>874312.33846153854</x:v>
      </x:c>
      <x:c r="BD5" s="35">
        <x:f t="shared" si="10"/>
        <x:v>7989.9541284403667</x:v>
      </x:c>
      <x:c r="BE5" s="36">
        <x:f t="shared" si="10"/>
        <x:v>1920.3113131784153</x:v>
      </x:c>
      <x:c r="BF5" s="35">
        <x:f t="shared" ref="BF5:BF18" si="19">IFERROR(AG5/M5,"-")*1000</x:f>
        <x:v>1023.3034021143687</x:v>
      </x:c>
      <x:c r="BG5" s="35">
        <x:f t="shared" si="11"/>
        <x:v>7054.1401709401698</x:v>
      </x:c>
      <x:c r="BH5" s="35">
        <x:f t="shared" si="11"/>
        <x:v>92596.061538461538</x:v>
      </x:c>
      <x:c r="BI5" s="35">
        <x:f t="shared" si="11"/>
        <x:v>3071.7064220183483</x:v>
      </x:c>
      <x:c r="BJ5" s="35">
        <x:f t="shared" si="11"/>
        <x:v>1263.2824538224397</x:v>
      </x:c>
    </x:row>
    <x:row r="6" spans="1:62" ht="18.600000000000001" customHeight="1" x14ac:dyDescent="0.2">
      <x:c r="A6" s="29"/>
      <x:c r="B6" s="28" t="s">
        <x:v>29</x:v>
      </x:c>
      <x:c r="C6" s="1">
        <x:f>AVERAGE(Monthly!C11:C13)</x:f>
        <x:v>42543.333333333336</x:v>
      </x:c>
      <x:c r="D6" s="1">
        <x:f>AVERAGE(Monthly!D11:D13)</x:f>
        <x:v>1247.6666666666667</x:v>
      </x:c>
      <x:c r="E6" s="1">
        <x:f>AVERAGE(Monthly!E11:E13)</x:f>
        <x:v>23</x:v>
      </x:c>
      <x:c r="F6" s="1">
        <x:f>AVERAGE(Monthly!F11:F13)</x:f>
        <x:v>115.33333333333333</x:v>
      </x:c>
      <x:c r="G6" s="10">
        <x:f t="shared" si="12"/>
        <x:v>43929.333333333336</x:v>
      </x:c>
      <x:c r="H6" s="1">
        <x:f>AVERAGE(Monthly!H11:H13)</x:f>
        <x:v>250303.48723332412</x:v>
      </x:c>
      <x:c r="I6" s="1">
        <x:f>AVERAGE(Monthly!I11:I13)</x:f>
        <x:v>62054.361666666729</x:v>
      </x:c>
      <x:c r="J6" s="1">
        <x:f>AVERAGE(Monthly!J11:J13)</x:f>
        <x:v>9486.4499999999989</x:v>
      </x:c>
      <x:c r="K6" s="1">
        <x:f>AVERAGE(Monthly!K11:K13)</x:f>
        <x:v>3047.9573333333356</x:v>
      </x:c>
      <x:c r="L6" s="10">
        <x:f t="shared" si="13"/>
        <x:v>324892.25623332418</x:v>
      </x:c>
      <x:c r="M6" s="1">
        <x:f>AVERAGE(Monthly!M11:M13)</x:f>
        <x:v>42337</x:v>
      </x:c>
      <x:c r="N6" s="1">
        <x:f>AVERAGE(Monthly!N11:N13)</x:f>
        <x:v>1238.6666666666667</x:v>
      </x:c>
      <x:c r="O6" s="1">
        <x:f>AVERAGE(Monthly!O11:O13)</x:f>
        <x:v>23</x:v>
      </x:c>
      <x:c r="P6" s="1">
        <x:f>AVERAGE(Monthly!P11:P13)</x:f>
        <x:v>113.66666666666667</x:v>
      </x:c>
      <x:c r="Q6" s="10">
        <x:f t="shared" si="14"/>
        <x:v>43712.333333333328</x:v>
      </x:c>
      <x:c r="R6" s="1">
        <x:f>SUM(Monthly!R11:R13)/1000</x:f>
        <x:v>45185.794413999974</x:v>
      </x:c>
      <x:c r="S6" s="1">
        <x:f>SUM(Monthly!S11:S13)/1000</x:f>
        <x:v>6865.3990940000012</x:v>
      </x:c>
      <x:c r="T6" s="1">
        <x:f>SUM(Monthly!T11:T13)/1000</x:f>
        <x:v>716.81580000000008</x:v>
      </x:c>
      <x:c r="U6" s="1">
        <x:f>SUM(Monthly!U11:U13)/1000</x:f>
        <x:v>289.42</x:v>
      </x:c>
      <x:c r="V6" s="10">
        <x:f t="shared" si="0"/>
        <x:v>53057.42930799997</x:v>
      </x:c>
      <x:c r="W6" s="1">
        <x:f>SUM(Monthly!W11:W13)/1000</x:f>
        <x:v>53300.771999999997</x:v>
      </x:c>
      <x:c r="X6" s="1">
        <x:f>SUM(Monthly!X11:X13)/1000</x:f>
        <x:v>32808.137000000002</x:v>
      </x:c>
      <x:c r="Y6" s="1">
        <x:f>SUM(Monthly!Y11:Y13)/1000</x:f>
        <x:v>14525.018</x:v>
      </x:c>
      <x:c r="Z6" s="1">
        <x:f>SUM(Monthly!Z11:Z13)/1000</x:f>
        <x:v>1219.9680000000001</x:v>
      </x:c>
      <x:c r="AA6" s="10">
        <x:f t="shared" si="1"/>
        <x:v>101853.89499999999</x:v>
      </x:c>
      <x:c r="AB6" s="1">
        <x:f>SUM(Monthly!AB11:AB13)/1000</x:f>
        <x:v>17421.27</x:v>
      </x:c>
      <x:c r="AC6" s="1">
        <x:f>SUM(Monthly!AC11:AC13)/1000</x:f>
        <x:v>24664.329000000002</x:v>
      </x:c>
      <x:c r="AD6" s="1">
        <x:f>SUM(Monthly!AD11:AD13)/1000</x:f>
        <x:v>13739.342000000001</x:v>
      </x:c>
      <x:c r="AE6" s="1">
        <x:f>SUM(Monthly!AE11:AE13)/1000</x:f>
        <x:v>907.2</x:v>
      </x:c>
      <x:c r="AF6" s="10">
        <x:f t="shared" si="2"/>
        <x:v>56732.141000000003</x:v>
      </x:c>
      <x:c r="AG6" s="1">
        <x:f>SUM(Monthly!AG11:AG13)/1000</x:f>
        <x:v>35879.502</x:v>
      </x:c>
      <x:c r="AH6" s="1">
        <x:f>SUM(Monthly!AH11:AH13)/1000</x:f>
        <x:v>8143.808</x:v>
      </x:c>
      <x:c r="AI6" s="1">
        <x:f>SUM(Monthly!AI11:AI13)/1000</x:f>
        <x:v>785.67600000000004</x:v>
      </x:c>
      <x:c r="AJ6" s="1">
        <x:f>SUM(Monthly!AJ11:AJ13)/1000</x:f>
        <x:v>312.76799999999997</x:v>
      </x:c>
      <x:c r="AK6" s="10">
        <x:f t="shared" si="3"/>
        <x:v>45121.753999999994</x:v>
      </x:c>
      <x:c r="AL6" s="34">
        <x:f t="shared" si="15"/>
        <x:v>5.8834949596487682</x:v>
      </x:c>
      <x:c r="AM6" s="34">
        <x:f t="shared" si="4"/>
        <x:v>49.736330483569375</x:v>
      </x:c>
      <x:c r="AN6" s="34">
        <x:f t="shared" si="5"/>
        <x:v>412.45434782608692</x:v>
      </x:c>
      <x:c r="AO6" s="34">
        <x:f t="shared" si="6"/>
        <x:v>26.427375722543374</x:v>
      </x:c>
      <x:c r="AP6" s="10">
        <x:f t="shared" si="7"/>
        <x:v>7.3957930061915533</x:v>
      </x:c>
      <x:c r="AQ6" s="35">
        <x:f t="shared" si="16"/>
        <x:v>1067.2885280959911</x:v>
      </x:c>
      <x:c r="AR6" s="35">
        <x:f t="shared" si="8"/>
        <x:v>5542.5719273412278</x:v>
      </x:c>
      <x:c r="AS6" s="35">
        <x:f t="shared" si="8"/>
        <x:v>31165.90434782609</x:v>
      </x:c>
      <x:c r="AT6" s="35">
        <x:f t="shared" si="8"/>
        <x:v>2546.2170087976542</x:v>
      </x:c>
      <x:c r="AU6" s="36">
        <x:f t="shared" si="8"/>
        <x:v>1213.7862534906239</x:v>
      </x:c>
      <x:c r="AV6" s="35">
        <x:f t="shared" si="17"/>
        <x:v>1258.9643101778586</x:v>
      </x:c>
      <x:c r="AW6" s="35">
        <x:f t="shared" si="9"/>
        <x:v>26486.655274488698</x:v>
      </x:c>
      <x:c r="AX6" s="35">
        <x:f t="shared" si="9"/>
        <x:v>631522.52173913037</x:v>
      </x:c>
      <x:c r="AY6" s="35">
        <x:f t="shared" si="9"/>
        <x:v>10732.856304985338</x:v>
      </x:c>
      <x:c r="AZ6" s="36">
        <x:f t="shared" si="9"/>
        <x:v>2330.0951295210352</x:v>
      </x:c>
      <x:c r="BA6" s="35">
        <x:f t="shared" si="18"/>
        <x:v>411.49042208942535</x:v>
      </x:c>
      <x:c r="BB6" s="35">
        <x:f t="shared" si="10"/>
        <x:v>19911.99865446717</x:v>
      </x:c>
      <x:c r="BC6" s="35">
        <x:f t="shared" si="10"/>
        <x:v>597362.69565217395</x:v>
      </x:c>
      <x:c r="BD6" s="35">
        <x:f t="shared" si="10"/>
        <x:v>7981.231671554252</x:v>
      </x:c>
      <x:c r="BE6" s="36">
        <x:f t="shared" si="10"/>
        <x:v>1297.8520402327338</x:v>
      </x:c>
      <x:c r="BF6" s="35">
        <x:f t="shared" si="19"/>
        <x:v>847.47388808843323</x:v>
      </x:c>
      <x:c r="BG6" s="35">
        <x:f t="shared" si="11"/>
        <x:v>6574.6566200215284</x:v>
      </x:c>
      <x:c r="BH6" s="35">
        <x:f t="shared" si="11"/>
        <x:v>34159.82608695652</x:v>
      </x:c>
      <x:c r="BI6" s="35">
        <x:f t="shared" si="11"/>
        <x:v>2751.6246334310845</x:v>
      </x:c>
      <x:c r="BJ6" s="35">
        <x:f t="shared" si="11"/>
        <x:v>1032.2430892883015</x:v>
      </x:c>
    </x:row>
    <x:row r="7" spans="1:62" ht="18.600000000000001" customHeight="1" x14ac:dyDescent="0.2">
      <x:c r="A7" s="29"/>
      <x:c r="B7" s="28" t="s">
        <x:v>30</x:v>
      </x:c>
      <x:c r="C7" s="1">
        <x:f>AVERAGE(Monthly!C14:C16)</x:f>
        <x:v>48533.333333333336</x:v>
      </x:c>
      <x:c r="D7" s="1">
        <x:f>AVERAGE(Monthly!D14:D16)</x:f>
        <x:v>1311.6666666666667</x:v>
      </x:c>
      <x:c r="E7" s="1">
        <x:f>AVERAGE(Monthly!E14:E16)</x:f>
        <x:v>23</x:v>
      </x:c>
      <x:c r="F7" s="1">
        <x:f>AVERAGE(Monthly!F14:F16)</x:f>
        <x:v>116</x:v>
      </x:c>
      <x:c r="G7" s="10">
        <x:f t="shared" si="12"/>
        <x:v>49984</x:v>
      </x:c>
      <x:c r="H7" s="1">
        <x:f>AVERAGE(Monthly!H14:H16)</x:f>
        <x:v>285260.09423331398</x:v>
      </x:c>
      <x:c r="I7" s="1">
        <x:f>AVERAGE(Monthly!I14:I16)</x:f>
        <x:v>64049.785666666699</x:v>
      </x:c>
      <x:c r="J7" s="1">
        <x:f>AVERAGE(Monthly!J14:J16)</x:f>
        <x:v>9486.4500000000007</x:v>
      </x:c>
      <x:c r="K7" s="1">
        <x:f>AVERAGE(Monthly!K14:K16)</x:f>
        <x:v>3064.6240000000016</x:v>
      </x:c>
      <x:c r="L7" s="10">
        <x:f t="shared" si="13"/>
        <x:v>361860.9538999807</x:v>
      </x:c>
      <x:c r="M7" s="1">
        <x:f>AVERAGE(Monthly!M14:M16)</x:f>
        <x:v>47666.333333333336</x:v>
      </x:c>
      <x:c r="N7" s="1">
        <x:f>AVERAGE(Monthly!N14:N16)</x:f>
        <x:v>1293.3333333333333</x:v>
      </x:c>
      <x:c r="O7" s="1">
        <x:f>AVERAGE(Monthly!O14:O16)</x:f>
        <x:v>22.333333333333332</x:v>
      </x:c>
      <x:c r="P7" s="1">
        <x:f>AVERAGE(Monthly!P14:P16)</x:f>
        <x:v>113</x:v>
      </x:c>
      <x:c r="Q7" s="10">
        <x:f t="shared" si="14"/>
        <x:v>49095.000000000007</x:v>
      </x:c>
      <x:c r="R7" s="1">
        <x:f>SUM(Monthly!R14:R16)/1000</x:f>
        <x:v>64563.915704000043</x:v>
      </x:c>
      <x:c r="S7" s="1">
        <x:f>SUM(Monthly!S14:S16)/1000</x:f>
        <x:v>9563.9202780000014</x:v>
      </x:c>
      <x:c r="T7" s="1">
        <x:f>SUM(Monthly!T14:T16)/1000</x:f>
        <x:v>1137.2750000000001</x:v>
      </x:c>
      <x:c r="U7" s="1">
        <x:f>SUM(Monthly!U14:U16)/1000</x:f>
        <x:v>408.62200000000001</x:v>
      </x:c>
      <x:c r="V7" s="10">
        <x:f t="shared" si="0"/>
        <x:v>75673.732982000045</x:v>
      </x:c>
      <x:c r="W7" s="1">
        <x:f>SUM(Monthly!W14:W16)/1000</x:f>
        <x:v>67891.516000000003</x:v>
      </x:c>
      <x:c r="X7" s="1">
        <x:f>SUM(Monthly!X14:X16)/1000</x:f>
        <x:v>34503.457999999999</x:v>
      </x:c>
      <x:c r="Y7" s="1">
        <x:f>SUM(Monthly!Y14:Y16)/1000</x:f>
        <x:v>12722.661</x:v>
      </x:c>
      <x:c r="Z7" s="1">
        <x:f>SUM(Monthly!Z14:Z16)/1000</x:f>
        <x:v>1244.9269999999999</x:v>
      </x:c>
      <x:c r="AA7" s="10">
        <x:f t="shared" si="1"/>
        <x:v>116362.56200000001</x:v>
      </x:c>
      <x:c r="AB7" s="1">
        <x:f>SUM(Monthly!AB14:AB16)/1000</x:f>
        <x:v>18299.150000000001</x:v>
      </x:c>
      <x:c r="AC7" s="1">
        <x:f>SUM(Monthly!AC14:AC16)/1000</x:f>
        <x:v>26302.982</x:v>
      </x:c>
      <x:c r="AD7" s="1">
        <x:f>SUM(Monthly!AD14:AD16)/1000</x:f>
        <x:v>11860.526</x:v>
      </x:c>
      <x:c r="AE7" s="1">
        <x:f>SUM(Monthly!AE14:AE16)/1000</x:f>
        <x:v>875.64499999999998</x:v>
      </x:c>
      <x:c r="AF7" s="10">
        <x:f t="shared" si="2"/>
        <x:v>57338.302999999993</x:v>
      </x:c>
      <x:c r="AG7" s="1">
        <x:f>SUM(Monthly!AG14:AG16)/1000</x:f>
        <x:v>49592.366000000002</x:v>
      </x:c>
      <x:c r="AH7" s="1">
        <x:f>SUM(Monthly!AH14:AH16)/1000</x:f>
        <x:v>8200.4760000000006</x:v>
      </x:c>
      <x:c r="AI7" s="1">
        <x:f>SUM(Monthly!AI14:AI16)/1000</x:f>
        <x:v>862.13499999999999</x:v>
      </x:c>
      <x:c r="AJ7" s="1">
        <x:f>SUM(Monthly!AJ14:AJ16)/1000</x:f>
        <x:v>369.28199999999998</x:v>
      </x:c>
      <x:c r="AK7" s="10">
        <x:f t="shared" si="3"/>
        <x:v>59024.259000000005</x:v>
      </x:c>
      <x:c r="AL7" s="34">
        <x:f t="shared" si="15"/>
        <x:v>5.8776118317303698</x:v>
      </x:c>
      <x:c r="AM7" s="34">
        <x:f t="shared" si="4"/>
        <x:v>48.830840406607393</x:v>
      </x:c>
      <x:c r="AN7" s="34">
        <x:f t="shared" si="5"/>
        <x:v>412.45434782608697</x:v>
      </x:c>
      <x:c r="AO7" s="34">
        <x:f t="shared" si="6"/>
        <x:v>26.419172413793117</x:v>
      </x:c>
      <x:c r="AP7" s="10">
        <x:f t="shared" si="7"/>
        <x:v>7.2395357294330323</x:v>
      </x:c>
      <x:c r="AQ7" s="35">
        <x:f t="shared" si="16"/>
        <x:v>1354.4972140504487</x:v>
      </x:c>
      <x:c r="AR7" s="35">
        <x:f t="shared" si="8"/>
        <x:v>7394.7837201030943</x:v>
      </x:c>
      <x:c r="AS7" s="35">
        <x:f t="shared" si="8"/>
        <x:v>50922.761194029859</x:v>
      </x:c>
      <x:c r="AT7" s="35">
        <x:f t="shared" si="8"/>
        <x:v>3616.1238938053098</x:v>
      </x:c>
      <x:c r="AU7" s="36">
        <x:f t="shared" si="8"/>
        <x:v>1541.3735203584893</x:v>
      </x:c>
      <x:c r="AV7" s="35">
        <x:f t="shared" si="17"/>
        <x:v>1424.3074986538365</x:v>
      </x:c>
      <x:c r="AW7" s="35">
        <x:f t="shared" si="9"/>
        <x:v>26677.93144329897</x:v>
      </x:c>
      <x:c r="AX7" s="35">
        <x:f t="shared" si="9"/>
        <x:v>569671.38805970154</x:v>
      </x:c>
      <x:c r="AY7" s="35">
        <x:f t="shared" si="9"/>
        <x:v>11017.053097345131</x:v>
      </x:c>
      <x:c r="AZ7" s="36">
        <x:f t="shared" si="9"/>
        <x:v>2370.1509726041349</x:v>
      </x:c>
      <x:c r="BA7" s="35">
        <x:f t="shared" si="18"/>
        <x:v>383.90093637018441</x:v>
      </x:c>
      <x:c r="BB7" s="35">
        <x:f t="shared" si="10"/>
        <x:v>20337.357216494849</x:v>
      </x:c>
      <x:c r="BC7" s="35">
        <x:f t="shared" si="10"/>
        <x:v>531068.32835820899</x:v>
      </x:c>
      <x:c r="BD7" s="35">
        <x:f t="shared" si="10"/>
        <x:v>7749.070796460177</x:v>
      </x:c>
      <x:c r="BE7" s="36">
        <x:f t="shared" si="10"/>
        <x:v>1167.9051430899274</x:v>
      </x:c>
      <x:c r="BF7" s="35">
        <x:f t="shared" si="19"/>
        <x:v>1040.4065622836522</x:v>
      </x:c>
      <x:c r="BG7" s="35">
        <x:f t="shared" si="11"/>
        <x:v>6340.574226804124</x:v>
      </x:c>
      <x:c r="BH7" s="35">
        <x:f t="shared" si="11"/>
        <x:v>38603.059701492537</x:v>
      </x:c>
      <x:c r="BI7" s="35">
        <x:f t="shared" si="11"/>
        <x:v>3267.9823008849557</x:v>
      </x:c>
      <x:c r="BJ7" s="35">
        <x:f t="shared" si="11"/>
        <x:v>1202.2458295142071</x:v>
      </x:c>
    </x:row>
    <x:row r="8" spans="1:62" ht="18.600000000000001" customHeight="1" x14ac:dyDescent="0.2">
      <x:c r="A8" s="29"/>
      <x:c r="B8" s="28" t="s">
        <x:v>31</x:v>
      </x:c>
      <x:c r="C8" s="1">
        <x:f>AVERAGE(Monthly!C17:C19)</x:f>
        <x:v>56647.333333333336</x:v>
      </x:c>
      <x:c r="D8" s="1">
        <x:f>AVERAGE(Monthly!D17:D19)</x:f>
        <x:v>1419</x:v>
      </x:c>
      <x:c r="E8" s="1">
        <x:f>AVERAGE(Monthly!E17:E19)</x:f>
        <x:v>23</x:v>
      </x:c>
      <x:c r="F8" s="1">
        <x:f>AVERAGE(Monthly!F17:F19)</x:f>
        <x:v>117</x:v>
      </x:c>
      <x:c r="G8" s="10">
        <x:f t="shared" si="12"/>
        <x:v>58206.333333333336</x:v>
      </x:c>
      <x:c r="H8" s="1">
        <x:f>AVERAGE(Monthly!H17:H19)</x:f>
        <x:v>333287.10989996867</x:v>
      </x:c>
      <x:c r="I8" s="1">
        <x:f>AVERAGE(Monthly!I17:I19)</x:f>
        <x:v>66082.698999999979</x:v>
      </x:c>
      <x:c r="J8" s="1">
        <x:f>AVERAGE(Monthly!J17:J19)</x:f>
        <x:v>9486.4499999999989</x:v>
      </x:c>
      <x:c r="K8" s="1">
        <x:f>AVERAGE(Monthly!K17:K19)</x:f>
        <x:v>3085.2106666666682</x:v>
      </x:c>
      <x:c r="L8" s="10">
        <x:f t="shared" si="13"/>
        <x:v>411941.46956663532</x:v>
      </x:c>
      <x:c r="M8" s="1">
        <x:f>AVERAGE(Monthly!M17:M19)</x:f>
        <x:v>55686.333333333336</x:v>
      </x:c>
      <x:c r="N8" s="1">
        <x:f>AVERAGE(Monthly!N17:N19)</x:f>
        <x:v>1390.3333333333333</x:v>
      </x:c>
      <x:c r="O8" s="1">
        <x:f>AVERAGE(Monthly!O17:O19)</x:f>
        <x:v>21.666666666666668</x:v>
      </x:c>
      <x:c r="P8" s="1">
        <x:f>AVERAGE(Monthly!P17:P19)</x:f>
        <x:v>113</x:v>
      </x:c>
      <x:c r="Q8" s="10">
        <x:f t="shared" si="14"/>
        <x:v>57211.333333333336</x:v>
      </x:c>
      <x:c r="R8" s="1">
        <x:f>SUM(Monthly!R17:R19)/1000</x:f>
        <x:v>65071.209359000015</x:v>
      </x:c>
      <x:c r="S8" s="1">
        <x:f>SUM(Monthly!S17:S19)/1000</x:f>
        <x:v>6681.5487319999993</x:v>
      </x:c>
      <x:c r="T8" s="1">
        <x:f>SUM(Monthly!T17:T19)/1000</x:f>
        <x:v>783.30119999999999</x:v>
      </x:c>
      <x:c r="U8" s="1">
        <x:f>SUM(Monthly!U17:U19)/1000</x:f>
        <x:v>331.83199999999999</x:v>
      </x:c>
      <x:c r="V8" s="10">
        <x:f t="shared" si="0"/>
        <x:v>72867.891291000007</x:v>
      </x:c>
      <x:c r="W8" s="1">
        <x:f>SUM(Monthly!W17:W19)/1000</x:f>
        <x:v>92284.447</x:v>
      </x:c>
      <x:c r="X8" s="1">
        <x:f>SUM(Monthly!X17:X19)/1000</x:f>
        <x:v>37608.396000000001</x:v>
      </x:c>
      <x:c r="Y8" s="1">
        <x:f>SUM(Monthly!Y17:Y19)/1000</x:f>
        <x:v>16862.205000000002</x:v>
      </x:c>
      <x:c r="Z8" s="1">
        <x:f>SUM(Monthly!Z17:Z19)/1000</x:f>
        <x:v>1212.4960000000001</x:v>
      </x:c>
      <x:c r="AA8" s="10">
        <x:f t="shared" si="1"/>
        <x:v>147967.54400000002</x:v>
      </x:c>
      <x:c r="AB8" s="1">
        <x:f>SUM(Monthly!AB17:AB19)/1000</x:f>
        <x:v>32305.584999999999</x:v>
      </x:c>
      <x:c r="AC8" s="1">
        <x:f>SUM(Monthly!AC17:AC19)/1000</x:f>
        <x:v>30251.602999999999</x:v>
      </x:c>
      <x:c r="AD8" s="1">
        <x:f>SUM(Monthly!AD17:AD19)/1000</x:f>
        <x:v>16200.284</x:v>
      </x:c>
      <x:c r="AE8" s="1">
        <x:f>SUM(Monthly!AE17:AE19)/1000</x:f>
        <x:v>888.12099999999998</x:v>
      </x:c>
      <x:c r="AF8" s="10">
        <x:f t="shared" si="2"/>
        <x:v>79645.592999999993</x:v>
      </x:c>
      <x:c r="AG8" s="1">
        <x:f>SUM(Monthly!AG17:AG19)/1000</x:f>
        <x:v>59978.862000000001</x:v>
      </x:c>
      <x:c r="AH8" s="1">
        <x:f>SUM(Monthly!AH17:AH19)/1000</x:f>
        <x:v>7356.7929999999997</x:v>
      </x:c>
      <x:c r="AI8" s="1">
        <x:f>SUM(Monthly!AI17:AI19)/1000</x:f>
        <x:v>661.92100000000005</x:v>
      </x:c>
      <x:c r="AJ8" s="1">
        <x:f>SUM(Monthly!AJ17:AJ19)/1000</x:f>
        <x:v>324.375</x:v>
      </x:c>
      <x:c r="AK8" s="10">
        <x:f t="shared" si="3"/>
        <x:v>68321.951000000001</x:v>
      </x:c>
      <x:c r="AL8" s="35">
        <x:f t="shared" si="15"/>
        <x:v>5.8835445604965573</x:v>
      </x:c>
      <x:c r="AM8" s="35">
        <x:f t="shared" si="4"/>
        <x:v>46.569907681465807</x:v>
      </x:c>
      <x:c r="AN8" s="35">
        <x:f t="shared" si="5"/>
        <x:v>412.45434782608692</x:v>
      </x:c>
      <x:c r="AO8" s="35">
        <x:f t="shared" si="6"/>
        <x:v>26.369321937321949</x:v>
      </x:c>
      <x:c r="AP8" s="26">
        <x:f t="shared" si="7"/>
        <x:v>7.077261974355058</x:v>
      </x:c>
      <x:c r="AQ8" s="35">
        <x:f t="shared" si="16"/>
        <x:v>1168.5310463788246</x:v>
      </x:c>
      <x:c r="AR8" s="35">
        <x:f t="shared" si="8"/>
        <x:v>4805.7171412131374</x:v>
      </x:c>
      <x:c r="AS8" s="35">
        <x:f t="shared" si="8"/>
        <x:v>36152.363076923073</x:v>
      </x:c>
      <x:c r="AT8" s="35">
        <x:f t="shared" si="8"/>
        <x:v>2936.5663716814161</x:v>
      </x:c>
      <x:c r="AU8" s="36">
        <x:f t="shared" si="8"/>
        <x:v>1273.6618261708054</x:v>
      </x:c>
      <x:c r="AV8" s="35">
        <x:f t="shared" si="17"/>
        <x:v>1657.2189525856134</x:v>
      </x:c>
      <x:c r="AW8" s="35">
        <x:f t="shared" si="9"/>
        <x:v>27049.913210261329</x:v>
      </x:c>
      <x:c r="AX8" s="35">
        <x:f t="shared" si="9"/>
        <x:v>778255.61538461549</x:v>
      </x:c>
      <x:c r="AY8" s="35">
        <x:f t="shared" si="9"/>
        <x:v>10730.053097345135</x:v>
      </x:c>
      <x:c r="AZ8" s="36">
        <x:f t="shared" si="9"/>
        <x:v>2586.3327312770198</x:v>
      </x:c>
      <x:c r="BA8" s="35">
        <x:f t="shared" si="18"/>
        <x:v>580.1348924631418</x:v>
      </x:c>
      <x:c r="BB8" s="35">
        <x:f t="shared" si="10"/>
        <x:v>21758.525293694558</x:v>
      </x:c>
      <x:c r="BC8" s="35">
        <x:f t="shared" si="10"/>
        <x:v>747705.41538461531</x:v>
      </x:c>
      <x:c r="BD8" s="35">
        <x:f t="shared" si="10"/>
        <x:v>7859.4778761061943</x:v>
      </x:c>
      <x:c r="BE8" s="36">
        <x:f t="shared" si="10"/>
        <x:v>1392.1296421454954</x:v>
      </x:c>
      <x:c r="BF8" s="35">
        <x:f t="shared" si="19"/>
        <x:v>1077.0840601224716</x:v>
      </x:c>
      <x:c r="BG8" s="35">
        <x:f t="shared" si="11"/>
        <x:v>5291.3879165667704</x:v>
      </x:c>
      <x:c r="BH8" s="35">
        <x:f t="shared" si="11"/>
        <x:v>30550.2</x:v>
      </x:c>
      <x:c r="BI8" s="35">
        <x:f t="shared" si="11"/>
        <x:v>2870.575221238938</x:v>
      </x:c>
      <x:c r="BJ8" s="35">
        <x:f t="shared" si="11"/>
        <x:v>1194.2030891315242</x:v>
      </x:c>
    </x:row>
    <x:row r="9" spans="1:62" ht="18.600000000000001" customHeight="1" x14ac:dyDescent="0.2">
      <x:c r="A9" s="29"/>
      <x:c r="B9" s="28" t="s">
        <x:v>32</x:v>
      </x:c>
      <x:c r="C9" s="1">
        <x:f>AVERAGE(Monthly!C20:C22)</x:f>
        <x:v>65878.333333333328</x:v>
      </x:c>
      <x:c r="D9" s="1">
        <x:f>AVERAGE(Monthly!D20:D22)</x:f>
        <x:v>1637.6666666666667</x:v>
      </x:c>
      <x:c r="E9" s="1">
        <x:f>AVERAGE(Monthly!E20:E22)</x:f>
        <x:v>23</x:v>
      </x:c>
      <x:c r="F9" s="1">
        <x:f>AVERAGE(Monthly!F20:F22)</x:f>
        <x:v>119.33333333333333</x:v>
      </x:c>
      <x:c r="G9" s="10">
        <x:f t="shared" si="12"/>
        <x:v>67658.333333333328</x:v>
      </x:c>
      <x:c r="H9" s="1">
        <x:f>AVERAGE(Monthly!H20:H22)</x:f>
        <x:v>389172.22323329194</x:v>
      </x:c>
      <x:c r="I9" s="1">
        <x:f>AVERAGE(Monthly!I20:I22)</x:f>
        <x:v>68680.061666666632</x:v>
      </x:c>
      <x:c r="J9" s="1">
        <x:f>AVERAGE(Monthly!J20:J22)</x:f>
        <x:v>9486.4499999999989</x:v>
      </x:c>
      <x:c r="K9" s="1">
        <x:f>AVERAGE(Monthly!K20:K22)</x:f>
        <x:v>3123.2173333333353</x:v>
      </x:c>
      <x:c r="L9" s="10">
        <x:f t="shared" si="13"/>
        <x:v>470461.95223329193</x:v>
      </x:c>
      <x:c r="M9" s="1">
        <x:f>AVERAGE(Monthly!M20:M22)</x:f>
        <x:v>64987</x:v>
      </x:c>
      <x:c r="N9" s="1">
        <x:f>AVERAGE(Monthly!N20:N22)</x:f>
        <x:v>1604.3333333333333</x:v>
      </x:c>
      <x:c r="O9" s="1">
        <x:f>AVERAGE(Monthly!O20:O22)</x:f>
        <x:v>22.333333333333332</x:v>
      </x:c>
      <x:c r="P9" s="1">
        <x:f>AVERAGE(Monthly!P20:P22)</x:f>
        <x:v>115.66666666666667</x:v>
      </x:c>
      <x:c r="Q9" s="10">
        <x:f t="shared" si="14"/>
        <x:v>66729.333333333328</x:v>
      </x:c>
      <x:c r="R9" s="1">
        <x:f>SUM(Monthly!R20:R22)/1000</x:f>
        <x:v>67480.06698899997</x:v>
      </x:c>
      <x:c r="S9" s="1">
        <x:f>SUM(Monthly!S20:S22)/1000</x:f>
        <x:v>8437.1587060000002</x:v>
      </x:c>
      <x:c r="T9" s="1">
        <x:f>SUM(Monthly!T20:T22)/1000</x:f>
        <x:v>519.52980000000002</x:v>
      </x:c>
      <x:c r="U9" s="1">
        <x:f>SUM(Monthly!U20:U22)/1000</x:f>
        <x:v>305.822</x:v>
      </x:c>
      <x:c r="V9" s="10">
        <x:f t="shared" si="0"/>
        <x:v>76742.577494999976</x:v>
      </x:c>
      <x:c r="W9" s="1">
        <x:f>SUM(Monthly!W20:W22)/1000</x:f>
        <x:v>92225.297999999995</x:v>
      </x:c>
      <x:c r="X9" s="1">
        <x:f>SUM(Monthly!X20:X22)/1000</x:f>
        <x:v>36786.527999999998</x:v>
      </x:c>
      <x:c r="Y9" s="1">
        <x:f>SUM(Monthly!Y20:Y22)/1000</x:f>
        <x:v>17610.603999999999</x:v>
      </x:c>
      <x:c r="Z9" s="1">
        <x:f>SUM(Monthly!Z20:Z22)/1000</x:f>
        <x:v>984.37800000000004</x:v>
      </x:c>
      <x:c r="AA9" s="10">
        <x:f t="shared" si="1"/>
        <x:v>147606.80799999999</x:v>
      </x:c>
      <x:c r="AB9" s="1">
        <x:f>SUM(Monthly!AB20:AB22)/1000</x:f>
        <x:v>32577.526000000002</x:v>
      </x:c>
      <x:c r="AC9" s="1">
        <x:f>SUM(Monthly!AC20:AC22)/1000</x:f>
        <x:v>30512.241999999998</x:v>
      </x:c>
      <x:c r="AD9" s="1">
        <x:f>SUM(Monthly!AD20:AD22)/1000</x:f>
        <x:v>17099.435000000001</x:v>
      </x:c>
      <x:c r="AE9" s="1">
        <x:f>SUM(Monthly!AE20:AE22)/1000</x:f>
        <x:v>736.43600000000004</x:v>
      </x:c>
      <x:c r="AF9" s="10">
        <x:f t="shared" si="2"/>
        <x:v>80925.638999999996</x:v>
      </x:c>
      <x:c r="AG9" s="1">
        <x:f>SUM(Monthly!AG20:AG22)/1000</x:f>
        <x:v>59647.771999999997</x:v>
      </x:c>
      <x:c r="AH9" s="1">
        <x:f>SUM(Monthly!AH20:AH22)/1000</x:f>
        <x:v>6274.2860000000001</x:v>
      </x:c>
      <x:c r="AI9" s="1">
        <x:f>SUM(Monthly!AI20:AI22)/1000</x:f>
        <x:v>511.16899999999998</x:v>
      </x:c>
      <x:c r="AJ9" s="1">
        <x:f>SUM(Monthly!AJ20:AJ22)/1000</x:f>
        <x:v>247.94200000000001</x:v>
      </x:c>
      <x:c r="AK9" s="10">
        <x:f t="shared" si="3"/>
        <x:v>66681.16899999998</x:v>
      </x:c>
      <x:c r="AL9" s="35">
        <x:f t="shared" si="15"/>
        <x:v>5.9074388124566797</x:v>
      </x:c>
      <x:c r="AM9" s="35">
        <x:f t="shared" si="4"/>
        <x:v>41.937753918176242</x:v>
      </x:c>
      <x:c r="AN9" s="35">
        <x:f t="shared" si="5"/>
        <x:v>412.45434782608692</x:v>
      </x:c>
      <x:c r="AO9" s="35">
        <x:f t="shared" si="6"/>
        <x:v>26.172212290502809</x:v>
      </x:c>
      <x:c r="AP9" s="26">
        <x:f t="shared" si="7"/>
        <x:v>6.9534960300523512</x:v>
      </x:c>
      <x:c r="AQ9" s="35">
        <x:f t="shared" si="16"/>
        <x:v>1038.3625492636986</x:v>
      </x:c>
      <x:c r="AR9" s="35">
        <x:f t="shared" si="8"/>
        <x:v>5258.9811173904018</x:v>
      </x:c>
      <x:c r="AS9" s="35">
        <x:f t="shared" si="8"/>
        <x:v>23262.528358208958</x:v>
      </x:c>
      <x:c r="AT9" s="35">
        <x:f t="shared" si="8"/>
        <x:v>2643.9942363112391</x:v>
      </x:c>
      <x:c r="AU9" s="36">
        <x:f t="shared" si="8"/>
        <x:v>1150.0576082732227</x:v>
      </x:c>
      <x:c r="AV9" s="35">
        <x:f t="shared" si="17"/>
        <x:v>1419.1345653746132</x:v>
      </x:c>
      <x:c r="AW9" s="35">
        <x:f t="shared" si="9"/>
        <x:v>22929.479326823188</x:v>
      </x:c>
      <x:c r="AX9" s="35">
        <x:f t="shared" si="9"/>
        <x:v>788534.50746268663</x:v>
      </x:c>
      <x:c r="AY9" s="35">
        <x:f t="shared" si="9"/>
        <x:v>8510.4726224783844</x:v>
      </x:c>
      <x:c r="AZ9" s="36">
        <x:f t="shared" si="9"/>
        <x:v>2212.0228185505625</x:v>
      </x:c>
      <x:c r="BA9" s="35">
        <x:f t="shared" si="18"/>
        <x:v>501.29296628556483</x:v>
      </x:c>
      <x:c r="BB9" s="35">
        <x:f t="shared" si="10"/>
        <x:v>19018.642426760856</x:v>
      </x:c>
      <x:c r="BC9" s="35">
        <x:f t="shared" si="10"/>
        <x:v>765646.34328358213</x:v>
      </x:c>
      <x:c r="BD9" s="35">
        <x:f t="shared" si="10"/>
        <x:v>6366.881844380403</x:v>
      </x:c>
      <x:c r="BE9" s="36">
        <x:f t="shared" si="10"/>
        <x:v>1212.7446050712331</x:v>
      </x:c>
      <x:c r="BF9" s="35">
        <x:f t="shared" si="19"/>
        <x:v>917.84159908904849</x:v>
      </x:c>
      <x:c r="BG9" s="35">
        <x:f t="shared" si="11"/>
        <x:v>3910.8369000623316</x:v>
      </x:c>
      <x:c r="BH9" s="35">
        <x:f t="shared" si="11"/>
        <x:v>22888.164179104479</x:v>
      </x:c>
      <x:c r="BI9" s="35">
        <x:f t="shared" si="11"/>
        <x:v>2143.5907780979828</x:v>
      </x:c>
      <x:c r="BJ9" s="35">
        <x:f t="shared" si="11"/>
        <x:v>999.27821347932922</x:v>
      </x:c>
    </x:row>
    <x:row r="10" spans="1:62" ht="18.600000000000001" customHeight="1" x14ac:dyDescent="0.2">
      <x:c r="A10" s="29"/>
      <x:c r="B10" s="28" t="s">
        <x:v>33</x:v>
      </x:c>
      <x:c r="C10" s="1">
        <x:f>AVERAGE(Monthly!C23:C25)</x:f>
        <x:v>74910.666666666672</x:v>
      </x:c>
      <x:c r="D10" s="1">
        <x:f>AVERAGE(Monthly!D23:D25)</x:f>
        <x:v>1884.6666666666667</x:v>
      </x:c>
      <x:c r="E10" s="1">
        <x:f>AVERAGE(Monthly!E23:E25)</x:f>
        <x:v>23.666666666666668</x:v>
      </x:c>
      <x:c r="F10" s="1">
        <x:f>AVERAGE(Monthly!F23:F25)</x:f>
        <x:v>121.33333333333333</x:v>
      </x:c>
      <x:c r="G10" s="10">
        <x:f t="shared" si="12"/>
        <x:v>76940.333333333343</x:v>
      </x:c>
      <x:c r="H10" s="1">
        <x:f>AVERAGE(Monthly!H23:H25)</x:f>
        <x:v>444111.09089995682</x:v>
      </x:c>
      <x:c r="I10" s="1">
        <x:f>AVERAGE(Monthly!I23:I25)</x:f>
        <x:v>72080.838000000003</x:v>
      </x:c>
      <x:c r="J10" s="1">
        <x:f>AVERAGE(Monthly!J23:J25)</x:f>
        <x:v>10126.450000000001</x:v>
      </x:c>
      <x:c r="K10" s="1">
        <x:f>AVERAGE(Monthly!K23:K25)</x:f>
        <x:v>3132.5240000000017</x:v>
      </x:c>
      <x:c r="L10" s="10">
        <x:f t="shared" si="13"/>
        <x:v>529450.9028999568</x:v>
      </x:c>
      <x:c r="M10" s="1">
        <x:f>AVERAGE(Monthly!M23:M25)</x:f>
        <x:v>74215.333333333328</x:v>
      </x:c>
      <x:c r="N10" s="1">
        <x:f>AVERAGE(Monthly!N23:N25)</x:f>
        <x:v>1861</x:v>
      </x:c>
      <x:c r="O10" s="1">
        <x:f>AVERAGE(Monthly!O23:O25)</x:f>
        <x:v>23.333333333333332</x:v>
      </x:c>
      <x:c r="P10" s="1">
        <x:f>AVERAGE(Monthly!P23:P25)</x:f>
        <x:v>121</x:v>
      </x:c>
      <x:c r="Q10" s="10">
        <x:f t="shared" si="14"/>
        <x:v>76220.666666666657</x:v>
      </x:c>
      <x:c r="R10" s="1">
        <x:f>SUM(Monthly!R23:R25)/1000</x:f>
        <x:v>91967.220716000083</x:v>
      </x:c>
      <x:c r="S10" s="1">
        <x:f>SUM(Monthly!S23:S25)/1000</x:f>
        <x:v>6874.0567299999984</x:v>
      </x:c>
      <x:c r="T10" s="1">
        <x:f>SUM(Monthly!T23:T25)/1000</x:f>
        <x:v>562.98400000000004</x:v>
      </x:c>
      <x:c r="U10" s="1">
        <x:f>SUM(Monthly!U23:U25)/1000</x:f>
        <x:v>311.89800000000002</x:v>
      </x:c>
      <x:c r="V10" s="10">
        <x:f t="shared" si="0"/>
        <x:v>99716.159446000078</x:v>
      </x:c>
      <x:c r="W10" s="1">
        <x:f>SUM(Monthly!W23:W25)/1000</x:f>
        <x:v>83997.725000000006</x:v>
      </x:c>
      <x:c r="X10" s="1">
        <x:f>SUM(Monthly!X23:X25)/1000</x:f>
        <x:v>36724.184000000001</x:v>
      </x:c>
      <x:c r="Y10" s="1">
        <x:f>SUM(Monthly!Y23:Y25)/1000</x:f>
        <x:v>18126.599999999999</x:v>
      </x:c>
      <x:c r="Z10" s="1">
        <x:f>SUM(Monthly!Z23:Z25)/1000</x:f>
        <x:v>1181.2619999999999</x:v>
      </x:c>
      <x:c r="AA10" s="10">
        <x:f t="shared" si="1"/>
        <x:v>140029.77100000001</x:v>
      </x:c>
      <x:c r="AB10" s="1">
        <x:f>SUM(Monthly!AB23:AB25)/1000</x:f>
        <x:v>19742.152999999998</x:v>
      </x:c>
      <x:c r="AC10" s="1">
        <x:f>SUM(Monthly!AC23:AC25)/1000</x:f>
        <x:v>29324.423999999999</x:v>
      </x:c>
      <x:c r="AD10" s="1">
        <x:f>SUM(Monthly!AD23:AD25)/1000</x:f>
        <x:v>17299.364000000001</x:v>
      </x:c>
      <x:c r="AE10" s="1">
        <x:f>SUM(Monthly!AE23:AE25)/1000</x:f>
        <x:v>875.33799999999997</x:v>
      </x:c>
      <x:c r="AF10" s="10">
        <x:f t="shared" si="2"/>
        <x:v>67241.278999999995</x:v>
      </x:c>
      <x:c r="AG10" s="1">
        <x:f>SUM(Monthly!AG23:AG25)/1000</x:f>
        <x:v>64255.572</x:v>
      </x:c>
      <x:c r="AH10" s="1">
        <x:f>SUM(Monthly!AH23:AH25)/1000</x:f>
        <x:v>7399.76</x:v>
      </x:c>
      <x:c r="AI10" s="1">
        <x:f>SUM(Monthly!AI23:AI25)/1000</x:f>
        <x:v>827.23599999999999</x:v>
      </x:c>
      <x:c r="AJ10" s="1">
        <x:f>SUM(Monthly!AJ23:AJ25)/1000</x:f>
        <x:v>305.92399999999998</x:v>
      </x:c>
      <x:c r="AK10" s="10">
        <x:f t="shared" si="3"/>
        <x:v>72788.491999999998</x:v>
      </x:c>
      <x:c r="AL10" s="35">
        <x:f t="shared" si="15"/>
        <x:v>5.9285427651597029</x:v>
      </x:c>
      <x:c r="AM10" s="35">
        <x:f t="shared" si="4"/>
        <x:v>38.245934559603818</x:v>
      </x:c>
      <x:c r="AN10" s="35">
        <x:f t="shared" si="5"/>
        <x:v>427.87816901408451</x:v>
      </x:c>
      <x:c r="AO10" s="35">
        <x:f t="shared" si="6"/>
        <x:v>25.817505494505511</x:v>
      </x:c>
      <x:c r="AP10" s="26">
        <x:f t="shared" si="7"/>
        <x:v>6.8813180286883346</x:v>
      </x:c>
      <x:c r="AQ10" s="35">
        <x:f t="shared" si="16"/>
        <x:v>1239.1943360671212</x:v>
      </x:c>
      <x:c r="AR10" s="35">
        <x:f t="shared" si="8"/>
        <x:v>3693.7435411069309</x:v>
      </x:c>
      <x:c r="AS10" s="35">
        <x:f t="shared" si="8"/>
        <x:v>24127.885714285716</x:v>
      </x:c>
      <x:c r="AT10" s="35">
        <x:f t="shared" si="8"/>
        <x:v>2577.6694214876038</x:v>
      </x:c>
      <x:c r="AU10" s="36">
        <x:f t="shared" si="8"/>
        <x:v>1308.2561962110026</x:v>
      </x:c>
      <x:c r="AV10" s="35">
        <x:f t="shared" si="17"/>
        <x:v>1131.8109240678029</x:v>
      </x:c>
      <x:c r="AW10" s="35">
        <x:f t="shared" si="9"/>
        <x:v>19733.5754970446</x:v>
      </x:c>
      <x:c r="AX10" s="35">
        <x:f t="shared" si="9"/>
        <x:v>776854.28571428568</x:v>
      </x:c>
      <x:c r="AY10" s="35">
        <x:f t="shared" si="9"/>
        <x:v>9762.4958677685936</x:v>
      </x:c>
      <x:c r="AZ10" s="36">
        <x:f t="shared" si="9"/>
        <x:v>1837.1627686279314</x:v>
      </x:c>
      <x:c r="BA10" s="35">
        <x:f t="shared" si="18"/>
        <x:v>266.01178103356898</x:v>
      </x:c>
      <x:c r="BB10" s="35">
        <x:f t="shared" si="10"/>
        <x:v>15757.347662547018</x:v>
      </x:c>
      <x:c r="BC10" s="35">
        <x:f t="shared" si="10"/>
        <x:v>741401.31428571441</x:v>
      </x:c>
      <x:c r="BD10" s="35">
        <x:f t="shared" si="10"/>
        <x:v>7234.1983471074382</x:v>
      </x:c>
      <x:c r="BE10" s="36">
        <x:f t="shared" si="10"/>
        <x:v>882.19221820853488</x:v>
      </x:c>
      <x:c r="BF10" s="35">
        <x:f t="shared" si="19"/>
        <x:v>865.79914303423379</x:v>
      </x:c>
      <x:c r="BG10" s="35">
        <x:f t="shared" si="11"/>
        <x:v>3976.2278344975821</x:v>
      </x:c>
      <x:c r="BH10" s="35">
        <x:f t="shared" si="11"/>
        <x:v>35452.971428571429</x:v>
      </x:c>
      <x:c r="BI10" s="35">
        <x:f t="shared" si="11"/>
        <x:v>2528.2975206611568</x:v>
      </x:c>
      <x:c r="BJ10" s="35">
        <x:f t="shared" si="11"/>
        <x:v>954.97055041939643</x:v>
      </x:c>
    </x:row>
    <x:row r="11" spans="1:62" ht="18.600000000000001" customHeight="1" x14ac:dyDescent="0.2">
      <x:c r="A11" s="29"/>
      <x:c r="B11" s="28" t="s">
        <x:v>34</x:v>
      </x:c>
      <x:c r="C11" s="1">
        <x:f>AVERAGE(Monthly!C26:C28)</x:f>
        <x:v>83787</x:v>
      </x:c>
      <x:c r="D11" s="1">
        <x:f>AVERAGE(Monthly!D26:D28)</x:f>
        <x:v>2115</x:v>
      </x:c>
      <x:c r="E11" s="1">
        <x:f>AVERAGE(Monthly!E26:E28)</x:f>
        <x:v>25</x:v>
      </x:c>
      <x:c r="F11" s="1">
        <x:f>AVERAGE(Monthly!F26:F28)</x:f>
        <x:v>121.33333333333333</x:v>
      </x:c>
      <x:c r="G11" s="10">
        <x:f t="shared" si="12"/>
        <x:v>86048.333333333328</x:v>
      </x:c>
      <x:c r="H11" s="1">
        <x:f>AVERAGE(Monthly!H26:H28)</x:f>
        <x:v>502457.93689993676</x:v>
      </x:c>
      <x:c r="I11" s="1">
        <x:f>AVERAGE(Monthly!I26:I28)</x:f>
        <x:v>75794.873999999909</x:v>
      </x:c>
      <x:c r="J11" s="1">
        <x:f>AVERAGE(Monthly!J26:J28)</x:f>
        <x:v>12096.450000000003</x:v>
      </x:c>
      <x:c r="K11" s="1">
        <x:f>AVERAGE(Monthly!K26:K28)</x:f>
        <x:v>3129.7640000000015</x:v>
      </x:c>
      <x:c r="L11" s="10">
        <x:f t="shared" si="13"/>
        <x:v>593479.02489993663</x:v>
      </x:c>
      <x:c r="M11" s="1">
        <x:f>AVERAGE(Monthly!M26:M28)</x:f>
        <x:v>82780.333333333328</x:v>
      </x:c>
      <x:c r="N11" s="1">
        <x:f>AVERAGE(Monthly!N26:N28)</x:f>
        <x:v>2093.6666666666665</x:v>
      </x:c>
      <x:c r="O11" s="1">
        <x:f>AVERAGE(Monthly!O26:O28)</x:f>
        <x:v>25</x:v>
      </x:c>
      <x:c r="P11" s="1">
        <x:f>AVERAGE(Monthly!P26:P28)</x:f>
        <x:v>120.66666666666667</x:v>
      </x:c>
      <x:c r="Q11" s="10">
        <x:f t="shared" si="14"/>
        <x:v>85019.666666666672</x:v>
      </x:c>
      <x:c r="R11" s="1">
        <x:f>SUM(Monthly!R26:R28)/1000</x:f>
        <x:v>128074.01584100007</x:v>
      </x:c>
      <x:c r="S11" s="1">
        <x:f>SUM(Monthly!S26:S28)/1000</x:f>
        <x:v>10059.828898999998</x:v>
      </x:c>
      <x:c r="T11" s="1">
        <x:f>SUM(Monthly!T26:T28)/1000</x:f>
        <x:v>667.67400000000009</x:v>
      </x:c>
      <x:c r="U11" s="1">
        <x:f>SUM(Monthly!U26:U28)/1000</x:f>
        <x:v>378.64</x:v>
      </x:c>
      <x:c r="V11" s="10">
        <x:f t="shared" si="0"/>
        <x:v>139180.15874000007</x:v>
      </x:c>
      <x:c r="W11" s="1">
        <x:f>SUM(Monthly!W26:W28)/1000</x:f>
        <x:v>122335.245</x:v>
      </x:c>
      <x:c r="X11" s="1">
        <x:f>SUM(Monthly!X26:X28)/1000</x:f>
        <x:v>41859.337</x:v>
      </x:c>
      <x:c r="Y11" s="1">
        <x:f>SUM(Monthly!Y26:Y28)/1000</x:f>
        <x:v>19860.063999999998</x:v>
      </x:c>
      <x:c r="Z11" s="1">
        <x:f>SUM(Monthly!Z26:Z28)/1000</x:f>
        <x:v>1257.5709999999999</x:v>
      </x:c>
      <x:c r="AA11" s="10">
        <x:f t="shared" si="1"/>
        <x:v>185312.217</x:v>
      </x:c>
      <x:c r="AB11" s="1">
        <x:f>SUM(Monthly!AB26:AB28)/1000</x:f>
        <x:v>25832.370999999999</x:v>
      </x:c>
      <x:c r="AC11" s="1">
        <x:f>SUM(Monthly!AC26:AC28)/1000</x:f>
        <x:v>33227.281999999999</x:v>
      </x:c>
      <x:c r="AD11" s="1">
        <x:f>SUM(Monthly!AD26:AD28)/1000</x:f>
        <x:v>18956.77</x:v>
      </x:c>
      <x:c r="AE11" s="1">
        <x:f>SUM(Monthly!AE26:AE28)/1000</x:f>
        <x:v>913.505</x:v>
      </x:c>
      <x:c r="AF11" s="10">
        <x:f t="shared" si="2"/>
        <x:v>78929.928</x:v>
      </x:c>
      <x:c r="AG11" s="1">
        <x:f>SUM(Monthly!AG26:AG28)/1000</x:f>
        <x:v>96502.873999999996</x:v>
      </x:c>
      <x:c r="AH11" s="1">
        <x:f>SUM(Monthly!AH26:AH28)/1000</x:f>
        <x:v>8632.0550000000003</x:v>
      </x:c>
      <x:c r="AI11" s="1">
        <x:f>SUM(Monthly!AI26:AI28)/1000</x:f>
        <x:v>903.29399999999998</x:v>
      </x:c>
      <x:c r="AJ11" s="1">
        <x:f>SUM(Monthly!AJ26:AJ28)/1000</x:f>
        <x:v>344.06599999999997</x:v>
      </x:c>
      <x:c r="AK11" s="10">
        <x:f t="shared" si="3"/>
        <x:v>106382.289</x:v>
      </x:c>
      <x:c r="AL11" s="35">
        <x:f t="shared" si="15"/>
        <x:v>5.9968484001090472</x:v>
      </x:c>
      <x:c r="AM11" s="35">
        <x:f t="shared" si="4"/>
        <x:v>35.836819858155984</x:v>
      </x:c>
      <x:c r="AN11" s="35">
        <x:f t="shared" si="5"/>
        <x:v>483.85800000000012</x:v>
      </x:c>
      <x:c r="AO11" s="35">
        <x:f t="shared" si="6"/>
        <x:v>25.794758241758256</x:v>
      </x:c>
      <x:c r="AP11" s="26">
        <x:f t="shared" si="7"/>
        <x:v>6.8970426492855177</x:v>
      </x:c>
      <x:c r="AQ11" s="35">
        <x:f t="shared" si="16"/>
        <x:v>1547.1551114113265</x:v>
      </x:c>
      <x:c r="AR11" s="35">
        <x:f t="shared" si="8"/>
        <x:v>4804.8856387517908</x:v>
      </x:c>
      <x:c r="AS11" s="35">
        <x:f t="shared" si="8"/>
        <x:v>26706.960000000003</x:v>
      </x:c>
      <x:c r="AT11" s="35">
        <x:f t="shared" si="8"/>
        <x:v>3137.9005524861877</x:v>
      </x:c>
      <x:c r="AU11" s="36">
        <x:f t="shared" si="8"/>
        <x:v>1637.0348673052124</x:v>
      </x:c>
      <x:c r="AV11" s="35">
        <x:f t="shared" si="17"/>
        <x:v>1477.8298186767388</x:v>
      </x:c>
      <x:c r="AW11" s="35">
        <x:f t="shared" si="9"/>
        <x:v>19993.31491800669</x:v>
      </x:c>
      <x:c r="AX11" s="35">
        <x:f t="shared" si="9"/>
        <x:v>794402.55999999994</x:v>
      </x:c>
      <x:c r="AY11" s="35">
        <x:f t="shared" si="9"/>
        <x:v>10421.859116022099</x:v>
      </x:c>
      <x:c r="AZ11" s="36">
        <x:f t="shared" si="9"/>
        <x:v>2179.6394206830578</x:v>
      </x:c>
      <x:c r="BA11" s="35">
        <x:f t="shared" si="18"/>
        <x:v>312.05927736459142</x:v>
      </x:c>
      <x:c r="BB11" s="35">
        <x:f t="shared" si="10"/>
        <x:v>15870.378283712786</x:v>
      </x:c>
      <x:c r="BC11" s="35">
        <x:f t="shared" si="10"/>
        <x:v>758270.8</x:v>
      </x:c>
      <x:c r="BD11" s="35">
        <x:f t="shared" si="10"/>
        <x:v>7570.4834254143643</x:v>
      </x:c>
      <x:c r="BE11" s="36">
        <x:f t="shared" si="10"/>
        <x:v>928.37258830309838</x:v>
      </x:c>
      <x:c r="BF11" s="35">
        <x:f t="shared" si="19"/>
        <x:v>1165.7705413121475</x:v>
      </x:c>
      <x:c r="BG11" s="35">
        <x:f t="shared" si="11"/>
        <x:v>4122.9366342939029</x:v>
      </x:c>
      <x:c r="BH11" s="35">
        <x:f t="shared" si="11"/>
        <x:v>36131.760000000002</x:v>
      </x:c>
      <x:c r="BI11" s="35">
        <x:f t="shared" si="11"/>
        <x:v>2851.3756906077347</x:v>
      </x:c>
      <x:c r="BJ11" s="35">
        <x:f t="shared" si="11"/>
        <x:v>1251.2668323799592</x:v>
      </x:c>
    </x:row>
    <x:row r="12" spans="1:62" ht="18.600000000000001" customHeight="1" x14ac:dyDescent="0.2">
      <x:c r="A12" s="29"/>
      <x:c r="B12" s="28" t="s">
        <x:v>35</x:v>
      </x:c>
      <x:c r="C12" s="1">
        <x:f>AVERAGE(Monthly!C29:C31)</x:f>
        <x:v>93709.333333333328</x:v>
      </x:c>
      <x:c r="D12" s="1">
        <x:f>AVERAGE(Monthly!D29:D31)</x:f>
        <x:v>2394</x:v>
      </x:c>
      <x:c r="E12" s="1">
        <x:f>AVERAGE(Monthly!E29:E31)</x:f>
        <x:v>25</x:v>
      </x:c>
      <x:c r="F12" s="1">
        <x:f>AVERAGE(Monthly!F29:F31)</x:f>
        <x:v>123</x:v>
      </x:c>
      <x:c r="G12" s="10">
        <x:f t="shared" si="12"/>
        <x:v>96251.333333333328</x:v>
      </x:c>
      <x:c r="H12" s="1">
        <x:f>AVERAGE(Monthly!H29:H31)</x:f>
        <x:v>573697.89289992687</x:v>
      </x:c>
      <x:c r="I12" s="1">
        <x:f>AVERAGE(Monthly!I29:I31)</x:f>
        <x:v>80488.736666666693</x:v>
      </x:c>
      <x:c r="J12" s="1">
        <x:f>AVERAGE(Monthly!J29:J31)</x:f>
        <x:v>12096.450000000003</x:v>
      </x:c>
      <x:c r="K12" s="1">
        <x:f>AVERAGE(Monthly!K29:K31)</x:f>
        <x:v>3119.8940000000025</x:v>
      </x:c>
      <x:c r="L12" s="10">
        <x:f t="shared" si="13"/>
        <x:v>669402.97356659349</x:v>
      </x:c>
      <x:c r="M12" s="1">
        <x:f>AVERAGE(Monthly!M29:M31)</x:f>
        <x:v>93001.333333333328</x:v>
      </x:c>
      <x:c r="N12" s="1">
        <x:f>AVERAGE(Monthly!N29:N31)</x:f>
        <x:v>2389.6666666666665</x:v>
      </x:c>
      <x:c r="O12" s="1">
        <x:f>AVERAGE(Monthly!O29:O31)</x:f>
        <x:v>23.666666666666668</x:v>
      </x:c>
      <x:c r="P12" s="1">
        <x:f>AVERAGE(Monthly!P29:P31)</x:f>
        <x:v>122.33333333333333</x:v>
      </x:c>
      <x:c r="Q12" s="10">
        <x:f t="shared" si="14"/>
        <x:v>95537</x:v>
      </x:c>
      <x:c r="R12" s="1">
        <x:f>SUM(Monthly!R29:R31)/1000</x:f>
        <x:v>111732.37111700002</x:v>
      </x:c>
      <x:c r="S12" s="1">
        <x:f>SUM(Monthly!S29:S31)/1000</x:f>
        <x:v>14315.730382999998</x:v>
      </x:c>
      <x:c r="T12" s="1">
        <x:f>SUM(Monthly!T29:T31)/1000</x:f>
        <x:v>497.59199999999998</x:v>
      </x:c>
      <x:c r="U12" s="1">
        <x:f>SUM(Monthly!U29:U31)/1000</x:f>
        <x:v>343.05700000000002</x:v>
      </x:c>
      <x:c r="V12" s="10">
        <x:f t="shared" si="0"/>
        <x:v>126888.75050000002</x:v>
      </x:c>
      <x:c r="W12" s="1">
        <x:f>SUM(Monthly!W29:W31)/1000</x:f>
        <x:v>175408.81</x:v>
      </x:c>
      <x:c r="X12" s="1">
        <x:f>SUM(Monthly!X29:X31)/1000</x:f>
        <x:v>48111.754000000001</x:v>
      </x:c>
      <x:c r="Y12" s="1">
        <x:f>SUM(Monthly!Y29:Y31)/1000</x:f>
        <x:v>20221.605</x:v>
      </x:c>
      <x:c r="Z12" s="1">
        <x:f>SUM(Monthly!Z29:Z31)/1000</x:f>
        <x:v>1259.076</x:v>
      </x:c>
      <x:c r="AA12" s="10">
        <x:f t="shared" si="1"/>
        <x:v>245001.24500000002</x:v>
      </x:c>
      <x:c r="AB12" s="1">
        <x:f>SUM(Monthly!AB29:AB31)/1000</x:f>
        <x:v>72807.835000000006</x:v>
      </x:c>
      <x:c r="AC12" s="1">
        <x:f>SUM(Monthly!AC29:AC31)/1000</x:f>
        <x:v>40327.942999999999</x:v>
      </x:c>
      <x:c r="AD12" s="1">
        <x:f>SUM(Monthly!AD29:AD31)/1000</x:f>
        <x:v>19795.733</x:v>
      </x:c>
      <x:c r="AE12" s="1">
        <x:f>SUM(Monthly!AE29:AE31)/1000</x:f>
        <x:v>981.923</x:v>
      </x:c>
      <x:c r="AF12" s="10">
        <x:f t="shared" si="2"/>
        <x:v>133913.43400000001</x:v>
      </x:c>
      <x:c r="AG12" s="1">
        <x:f>SUM(Monthly!AG29:AG31)/1000</x:f>
        <x:v>102600.97500000001</x:v>
      </x:c>
      <x:c r="AH12" s="1">
        <x:f>SUM(Monthly!AH29:AH31)/1000</x:f>
        <x:v>7783.8109999999997</x:v>
      </x:c>
      <x:c r="AI12" s="1">
        <x:f>SUM(Monthly!AI29:AI31)/1000</x:f>
        <x:v>425.87200000000001</x:v>
      </x:c>
      <x:c r="AJ12" s="1">
        <x:f>SUM(Monthly!AJ29:AJ31)/1000</x:f>
        <x:v>277.15300000000002</x:v>
      </x:c>
      <x:c r="AK12" s="10">
        <x:f t="shared" si="3"/>
        <x:v>111087.81100000002</x:v>
      </x:c>
      <x:c r="AL12" s="35">
        <x:f t="shared" si="15"/>
        <x:v>6.1220998217885825</x:v>
      </x:c>
      <x:c r="AM12" s="35">
        <x:f t="shared" si="4"/>
        <x:v>33.621026176552505</x:v>
      </x:c>
      <x:c r="AN12" s="35">
        <x:f t="shared" si="5"/>
        <x:v>483.85800000000012</x:v>
      </x:c>
      <x:c r="AO12" s="35">
        <x:f t="shared" si="6"/>
        <x:v>25.364991869918718</x:v>
      </x:c>
      <x:c r="AP12" s="26">
        <x:f t="shared" si="7"/>
        <x:v>6.9547397462884692</x:v>
      </x:c>
      <x:c r="AQ12" s="35">
        <x:f t="shared" si="16"/>
        <x:v>1201.4061208835717</x:v>
      </x:c>
      <x:c r="AR12" s="35">
        <x:f t="shared" si="8"/>
        <x:v>5990.6808688798992</x:v>
      </x:c>
      <x:c r="AS12" s="35">
        <x:f t="shared" si="8"/>
        <x:v>21025.014084507042</x:v>
      </x:c>
      <x:c r="AT12" s="35">
        <x:f t="shared" si="8"/>
        <x:v>2804.2806539509538</x:v>
      </x:c>
      <x:c r="AU12" s="36">
        <x:f t="shared" si="8"/>
        <x:v>1328.1634392957703</x:v>
      </x:c>
      <x:c r="AV12" s="35">
        <x:f t="shared" si="17"/>
        <x:v>1886.089195853823</x:v>
      </x:c>
      <x:c r="AW12" s="35">
        <x:f t="shared" si="9"/>
        <x:v>20133.248988701354</x:v>
      </x:c>
      <x:c r="AX12" s="35">
        <x:f t="shared" si="9"/>
        <x:v>854434.01408450701</x:v>
      </x:c>
      <x:c r="AY12" s="35">
        <x:f t="shared" si="9"/>
        <x:v>10292.174386920982</x:v>
      </x:c>
      <x:c r="AZ12" s="36">
        <x:f t="shared" si="9"/>
        <x:v>2564.4645006646642</x:v>
      </x:c>
      <x:c r="BA12" s="35">
        <x:f t="shared" si="18"/>
        <x:v>782.86872231222503</x:v>
      </x:c>
      <x:c r="BB12" s="35">
        <x:f t="shared" si="10"/>
        <x:v>16875.970009764264</x:v>
      </x:c>
      <x:c r="BC12" s="35">
        <x:f t="shared" si="10"/>
        <x:v>836439.4225352112</x:v>
      </x:c>
      <x:c r="BD12" s="35">
        <x:f t="shared" si="10"/>
        <x:v>8026.6185286103546</x:v>
      </x:c>
      <x:c r="BE12" s="36">
        <x:f t="shared" si="10"/>
        <x:v>1401.6918471377583</x:v>
      </x:c>
      <x:c r="BF12" s="35">
        <x:f t="shared" si="19"/>
        <x:v>1103.220473541598</x:v>
      </x:c>
      <x:c r="BG12" s="35">
        <x:f t="shared" si="11"/>
        <x:v>3257.2789789370904</x:v>
      </x:c>
      <x:c r="BH12" s="35">
        <x:f t="shared" si="11"/>
        <x:v>17994.591549295772</x:v>
      </x:c>
      <x:c r="BI12" s="35">
        <x:f t="shared" si="11"/>
        <x:v>2265.5558583106272</x:v>
      </x:c>
      <x:c r="BJ12" s="35">
        <x:f t="shared" si="11"/>
        <x:v>1162.772653526906</x:v>
      </x:c>
    </x:row>
    <x:row r="13" spans="1:62" ht="18.600000000000001" customHeight="1" x14ac:dyDescent="0.2">
      <x:c r="A13" s="29"/>
      <x:c r="B13" s="28" t="s">
        <x:v>36</x:v>
      </x:c>
      <x:c r="C13" s="1">
        <x:f>AVERAGE(Monthly!C32:C34)</x:f>
        <x:v>105641.66666666667</x:v>
      </x:c>
      <x:c r="D13" s="1">
        <x:f>AVERAGE(Monthly!D32:D34)</x:f>
        <x:v>2750</x:v>
      </x:c>
      <x:c r="E13" s="1">
        <x:f>AVERAGE(Monthly!E32:E34)</x:f>
        <x:v>25</x:v>
      </x:c>
      <x:c r="F13" s="1">
        <x:f>AVERAGE(Monthly!F32:F34)</x:f>
        <x:v>123.66666666666667</x:v>
      </x:c>
      <x:c r="G13" s="10">
        <x:f t="shared" si="12"/>
        <x:v>108540.33333333334</x:v>
      </x:c>
      <x:c r="H13" s="1">
        <x:f>AVERAGE(Monthly!H32:H34)</x:f>
        <x:v>655941.70723325934</x:v>
      </x:c>
      <x:c r="I13" s="1">
        <x:f>AVERAGE(Monthly!I32:I34)</x:f>
        <x:v>85145.128333333399</x:v>
      </x:c>
      <x:c r="J13" s="1">
        <x:f>AVERAGE(Monthly!J32:J34)</x:f>
        <x:v>12096.450000000003</x:v>
      </x:c>
      <x:c r="K13" s="1">
        <x:f>AVERAGE(Monthly!K32:K34)</x:f>
        <x:v>3129.8940000000016</x:v>
      </x:c>
      <x:c r="L13" s="10">
        <x:f t="shared" si="13"/>
        <x:v>756313.17956659268</x:v>
      </x:c>
      <x:c r="M13" s="1">
        <x:f>AVERAGE(Monthly!M32:M34)</x:f>
        <x:v>104537.66666666667</x:v>
      </x:c>
      <x:c r="N13" s="1">
        <x:f>AVERAGE(Monthly!N32:N34)</x:f>
        <x:v>2737.3333333333335</x:v>
      </x:c>
      <x:c r="O13" s="1">
        <x:f>AVERAGE(Monthly!O32:O34)</x:f>
        <x:v>24.333333333333332</x:v>
      </x:c>
      <x:c r="P13" s="1">
        <x:f>AVERAGE(Monthly!P32:P34)</x:f>
        <x:v>122.33333333333333</x:v>
      </x:c>
      <x:c r="Q13" s="10">
        <x:f t="shared" si="14"/>
        <x:v>107421.66666666666</x:v>
      </x:c>
      <x:c r="R13" s="1">
        <x:f>SUM(Monthly!R32:R34)/1000</x:f>
        <x:v>115437.14710899997</x:v>
      </x:c>
      <x:c r="S13" s="1">
        <x:f>SUM(Monthly!S32:S34)/1000</x:f>
        <x:v>7246.5626009999996</x:v>
      </x:c>
      <x:c r="T13" s="1">
        <x:f>SUM(Monthly!T32:T34)/1000</x:f>
        <x:v>436.00199999999995</x:v>
      </x:c>
      <x:c r="U13" s="1">
        <x:f>SUM(Monthly!U32:U34)/1000</x:f>
        <x:v>314.33600000000001</x:v>
      </x:c>
      <x:c r="V13" s="10">
        <x:f t="shared" si="0"/>
        <x:v>123434.04770999996</x:v>
      </x:c>
      <x:c r="W13" s="1">
        <x:f>SUM(Monthly!W32:W34)/1000</x:f>
        <x:v>181280.69099999999</x:v>
      </x:c>
      <x:c r="X13" s="1">
        <x:f>SUM(Monthly!X32:X34)/1000</x:f>
        <x:v>52345.197</x:v>
      </x:c>
      <x:c r="Y13" s="1">
        <x:f>SUM(Monthly!Y32:Y34)/1000</x:f>
        <x:v>22766.510999999999</x:v>
      </x:c>
      <x:c r="Z13" s="1">
        <x:f>SUM(Monthly!Z32:Z34)/1000</x:f>
        <x:v>1226.4680000000001</x:v>
      </x:c>
      <x:c r="AA13" s="10">
        <x:f t="shared" si="1"/>
        <x:v>257618.86699999997</x:v>
      </x:c>
      <x:c r="AB13" s="1">
        <x:f>SUM(Monthly!AB32:AB34)/1000</x:f>
        <x:v>73308.827999999994</x:v>
      </x:c>
      <x:c r="AC13" s="1">
        <x:f>SUM(Monthly!AC32:AC34)/1000</x:f>
        <x:v>44616.841999999997</x:v>
      </x:c>
      <x:c r="AD13" s="1">
        <x:f>SUM(Monthly!AD32:AD34)/1000</x:f>
        <x:v>22314.008999999998</x:v>
      </x:c>
      <x:c r="AE13" s="1">
        <x:f>SUM(Monthly!AE32:AE34)/1000</x:f>
        <x:v>976.02800000000002</x:v>
      </x:c>
      <x:c r="AF13" s="10">
        <x:f t="shared" si="2"/>
        <x:v>141215.70699999997</x:v>
      </x:c>
      <x:c r="AG13" s="1">
        <x:f>SUM(Monthly!AG32:AG34)/1000</x:f>
        <x:v>107971.863</x:v>
      </x:c>
      <x:c r="AH13" s="1">
        <x:f>SUM(Monthly!AH32:AH34)/1000</x:f>
        <x:v>7728.3549999999996</x:v>
      </x:c>
      <x:c r="AI13" s="1">
        <x:f>SUM(Monthly!AI32:AI34)/1000</x:f>
        <x:v>452.50200000000001</x:v>
      </x:c>
      <x:c r="AJ13" s="1">
        <x:f>SUM(Monthly!AJ32:AJ34)/1000</x:f>
        <x:v>250.44</x:v>
      </x:c>
      <x:c r="AK13" s="10">
        <x:f t="shared" si="3"/>
        <x:v>116403.15999999999</x:v>
      </x:c>
      <x:c r="AL13" s="35">
        <x:f t="shared" si="15"/>
        <x:v>6.2091192607076691</x:v>
      </x:c>
      <x:c r="AM13" s="35">
        <x:f t="shared" si="4"/>
        <x:v>30.961864848484872</x:v>
      </x:c>
      <x:c r="AN13" s="35">
        <x:f t="shared" si="5"/>
        <x:v>483.85800000000012</x:v>
      </x:c>
      <x:c r="AO13" s="35">
        <x:f t="shared" si="6"/>
        <x:v>25.309115902964972</x:v>
      </x:c>
      <x:c r="AP13" s="26">
        <x:f t="shared" si="7"/>
        <x:v>6.9680381139416001</x:v>
      </x:c>
      <x:c r="AQ13" s="35">
        <x:f t="shared" si="16"/>
        <x:v>1104.2636667708289</x:v>
      </x:c>
      <x:c r="AR13" s="35">
        <x:f t="shared" si="8"/>
        <x:v>2647.3073311008279</x:v>
      </x:c>
      <x:c r="AS13" s="35">
        <x:f t="shared" si="8"/>
        <x:v>17917.890410958906</x:v>
      </x:c>
      <x:c r="AT13" s="35">
        <x:f t="shared" si="8"/>
        <x:v>2569.5040871934607</x:v>
      </x:c>
      <x:c r="AU13" s="36">
        <x:f t="shared" si="8"/>
        <x:v>1149.0609998913935</x:v>
      </x:c>
      <x:c r="AV13" s="35">
        <x:f t="shared" si="17"/>
        <x:v>1734.1183975154088</x:v>
      </x:c>
      <x:c r="AW13" s="35">
        <x:f t="shared" si="9"/>
        <x:v>19122.697394057475</x:v>
      </x:c>
      <x:c r="AX13" s="35">
        <x:f t="shared" si="9"/>
        <x:v>935610.04109589045</x:v>
      </x:c>
      <x:c r="AY13" s="35">
        <x:f t="shared" si="9"/>
        <x:v>10025.623978201636</x:v>
      </x:c>
      <x:c r="AZ13" s="36">
        <x:f t="shared" si="9"/>
        <x:v>2398.2021038586258</x:v>
      </x:c>
      <x:c r="BA13" s="35">
        <x:f t="shared" si="18"/>
        <x:v>701.26711584022337</x:v>
      </x:c>
      <x:c r="BB13" s="35">
        <x:f t="shared" si="10"/>
        <x:v>16299.382123721383</x:v>
      </x:c>
      <x:c r="BC13" s="35">
        <x:f t="shared" si="10"/>
        <x:v>917014.06849315064</x:v>
      </x:c>
      <x:c r="BD13" s="35">
        <x:f t="shared" si="10"/>
        <x:v>7978.4305177111719</x:v>
      </x:c>
      <x:c r="BE13" s="36">
        <x:f t="shared" si="10"/>
        <x:v>1314.5924037670859</x:v>
      </x:c>
      <x:c r="BF13" s="35">
        <x:f t="shared" si="19"/>
        <x:v>1032.8512816751856</x:v>
      </x:c>
      <x:c r="BG13" s="35">
        <x:f t="shared" si="11"/>
        <x:v>2823.3152703360929</x:v>
      </x:c>
      <x:c r="BH13" s="35">
        <x:f t="shared" si="11"/>
        <x:v>18595.972602739726</x:v>
      </x:c>
      <x:c r="BI13" s="35">
        <x:f t="shared" si="11"/>
        <x:v>2047.1934604904632</x:v>
      </x:c>
      <x:c r="BJ13" s="35">
        <x:f t="shared" si="11"/>
        <x:v>1083.6097000915397</x:v>
      </x:c>
    </x:row>
    <x:row r="14" spans="1:62" ht="18.600000000000001" customHeight="1" x14ac:dyDescent="0.2">
      <x:c r="A14" s="29"/>
      <x:c r="B14" s="28" t="s">
        <x:v>37</x:v>
      </x:c>
      <x:c r="C14" s="1">
        <x:f>AVERAGE(Monthly!C35:C37)</x:f>
        <x:v>113057.66666666667</x:v>
      </x:c>
      <x:c r="D14" s="1">
        <x:f>AVERAGE(Monthly!D35:D37)</x:f>
        <x:v>2958.6666666666665</x:v>
      </x:c>
      <x:c r="E14" s="1">
        <x:f>AVERAGE(Monthly!E35:E37)</x:f>
        <x:v>24.333333333333332</x:v>
      </x:c>
      <x:c r="F14" s="1">
        <x:f>AVERAGE(Monthly!F35:F37)</x:f>
        <x:v>124</x:v>
      </x:c>
      <x:c r="G14" s="10">
        <x:f t="shared" si="12"/>
        <x:v>116164.66666666667</x:v>
      </x:c>
      <x:c r="H14" s="1">
        <x:f>AVERAGE(Monthly!H35:H37)</x:f>
        <x:v>707237.03389990807</x:v>
      </x:c>
      <x:c r="I14" s="1">
        <x:f>AVERAGE(Monthly!I35:I37)</x:f>
        <x:v>89022.978666666662</x:v>
      </x:c>
      <x:c r="J14" s="1">
        <x:f>AVERAGE(Monthly!J35:J37)</x:f>
        <x:v>10856.45</x:v>
      </x:c>
      <x:c r="K14" s="1">
        <x:f>AVERAGE(Monthly!K35:K37)</x:f>
        <x:v>3134.8940000000021</x:v>
      </x:c>
      <x:c r="L14" s="10">
        <x:f t="shared" si="13"/>
        <x:v>810251.35656657466</x:v>
      </x:c>
      <x:c r="M14" s="1">
        <x:f>AVERAGE(Monthly!M35:M37)</x:f>
        <x:v>111982.33333333333</x:v>
      </x:c>
      <x:c r="N14" s="1">
        <x:f>AVERAGE(Monthly!N35:N37)</x:f>
        <x:v>2946</x:v>
      </x:c>
      <x:c r="O14" s="1">
        <x:f>AVERAGE(Monthly!O35:O37)</x:f>
        <x:v>24</x:v>
      </x:c>
      <x:c r="P14" s="1">
        <x:f>AVERAGE(Monthly!P35:P37)</x:f>
        <x:v>123.33333333333333</x:v>
      </x:c>
      <x:c r="Q14" s="10">
        <x:f t="shared" si="14"/>
        <x:v>115075.66666666666</x:v>
      </x:c>
      <x:c r="R14" s="1">
        <x:f>SUM(Monthly!R35:R37)/1000</x:f>
        <x:v>129738.36381599998</x:v>
      </x:c>
      <x:c r="S14" s="1">
        <x:f>SUM(Monthly!S35:S37)/1000</x:f>
        <x:v>8571.3667910000004</x:v>
      </x:c>
      <x:c r="T14" s="1">
        <x:f>SUM(Monthly!T35:T37)/1000</x:f>
        <x:v>415.33800000000002</x:v>
      </x:c>
      <x:c r="U14" s="1">
        <x:f>SUM(Monthly!U35:U37)/1000</x:f>
        <x:v>274.02</x:v>
      </x:c>
      <x:c r="V14" s="10">
        <x:f>SUM(R14:U14)</x:f>
        <x:v>138999.08860699995</x:v>
      </x:c>
      <x:c r="W14" s="1">
        <x:f>SUM(Monthly!W35:W37)/1000</x:f>
        <x:v>142977.69699999999</x:v>
      </x:c>
      <x:c r="X14" s="1">
        <x:f>SUM(Monthly!X35:X37)/1000</x:f>
        <x:v>45944.821000000004</x:v>
      </x:c>
      <x:c r="Y14" s="1">
        <x:f>SUM(Monthly!Y35:Y37)/1000</x:f>
        <x:v>13854.638000000001</x:v>
      </x:c>
      <x:c r="Z14" s="1">
        <x:f>SUM(Monthly!Z35:Z37)/1000</x:f>
        <x:v>1224.6859999999999</x:v>
      </x:c>
      <x:c r="AA14" s="10">
        <x:f>SUM(W14:Z14)</x:f>
        <x:v>204001.84199999998</x:v>
      </x:c>
      <x:c r="AB14" s="1">
        <x:f>SUM(Monthly!AB35:AB37)/1000</x:f>
        <x:v>41334.629000000001</x:v>
      </x:c>
      <x:c r="AC14" s="1">
        <x:f>SUM(Monthly!AC35:AC37)/1000</x:f>
        <x:v>37713.839</x:v>
      </x:c>
      <x:c r="AD14" s="1">
        <x:f>SUM(Monthly!AD35:AD37)/1000</x:f>
        <x:v>13433.800999999999</x:v>
      </x:c>
      <x:c r="AE14" s="1">
        <x:f>SUM(Monthly!AE35:AE37)/1000</x:f>
        <x:v>989.072</x:v>
      </x:c>
      <x:c r="AF14" s="10">
        <x:f>SUM(AB14:AE14)</x:f>
        <x:v>93471.341</x:v>
      </x:c>
      <x:c r="AG14" s="1">
        <x:f>SUM(Monthly!AG35:AG37)/1000</x:f>
        <x:v>101643.068</x:v>
      </x:c>
      <x:c r="AH14" s="1">
        <x:f>SUM(Monthly!AH35:AH37)/1000</x:f>
        <x:v>8230.982</x:v>
      </x:c>
      <x:c r="AI14" s="1">
        <x:f>SUM(Monthly!AI35:AI37)/1000</x:f>
        <x:v>420.83699999999999</x:v>
      </x:c>
      <x:c r="AJ14" s="1">
        <x:f>SUM(Monthly!AJ35:AJ37)/1000</x:f>
        <x:v>235.614</x:v>
      </x:c>
      <x:c r="AK14" s="10">
        <x:f>SUM(AG14:AJ14)</x:f>
        <x:v>110530.501</x:v>
      </x:c>
      <x:c r="AL14" s="35">
        <x:f t="shared" si="15"/>
        <x:v>6.2555424567985192</x:v>
      </x:c>
      <x:c r="AM14" s="35">
        <x:f t="shared" si="4"/>
        <x:v>30.088884182063993</x:v>
      </x:c>
      <x:c r="AN14" s="35">
        <x:f t="shared" si="5"/>
        <x:v>446.15547945205486</x:v>
      </x:c>
      <x:c r="AO14" s="35">
        <x:f t="shared" si="6"/>
        <x:v>25.281403225806468</x:v>
      </x:c>
      <x:c r="AP14" s="26">
        <x:f t="shared" si="7"/>
        <x:v>6.9750241602429996</x:v>
      </x:c>
      <x:c r="AQ14" s="35">
        <x:f t="shared" si="16"/>
        <x:v>1158.5609975621153</x:v>
      </x:c>
      <x:c r="AR14" s="35">
        <x:f t="shared" si="8"/>
        <x:v>2909.4931401900885</x:v>
      </x:c>
      <x:c r="AS14" s="35">
        <x:f t="shared" si="8"/>
        <x:v>17305.75</x:v>
      </x:c>
      <x:c r="AT14" s="35">
        <x:f t="shared" si="8"/>
        <x:v>2221.7837837837837</x:v>
      </x:c>
      <x:c r="AU14" s="36">
        <x:f t="shared" si="8"/>
        <x:v>1207.8929684555378</x:v>
      </x:c>
      <x:c r="AV14" s="35">
        <x:f t="shared" si="17"/>
        <x:v>1276.7879784608881</x:v>
      </x:c>
      <x:c r="AW14" s="35">
        <x:f t="shared" si="9"/>
        <x:v>15595.6622539036</x:v>
      </x:c>
      <x:c r="AX14" s="35">
        <x:f t="shared" si="9"/>
        <x:v>577276.58333333337</x:v>
      </x:c>
      <x:c r="AY14" s="35">
        <x:f t="shared" si="9"/>
        <x:v>9929.8864864864863</x:v>
      </x:c>
      <x:c r="AZ14" s="36">
        <x:f t="shared" si="9"/>
        <x:v>1772.7626344405273</x:v>
      </x:c>
      <x:c r="BA14" s="35">
        <x:f t="shared" si="18"/>
        <x:v>369.11741137738989</x:v>
      </x:c>
      <x:c r="BB14" s="35">
        <x:f t="shared" si="10"/>
        <x:v>12801.710454854039</x:v>
      </x:c>
      <x:c r="BC14" s="35">
        <x:f t="shared" si="10"/>
        <x:v>559741.70833333337</x:v>
      </x:c>
      <x:c r="BD14" s="35">
        <x:f t="shared" si="10"/>
        <x:v>8019.5027027027027</x:v>
      </x:c>
      <x:c r="BE14" s="36">
        <x:f t="shared" si="10"/>
        <x:v>812.25982614337818</x:v>
      </x:c>
      <x:c r="BF14" s="35">
        <x:f t="shared" si="19"/>
        <x:v>907.67056708349833</x:v>
      </x:c>
      <x:c r="BG14" s="35">
        <x:f t="shared" si="11"/>
        <x:v>2793.9517990495588</x:v>
      </x:c>
      <x:c r="BH14" s="35">
        <x:f t="shared" si="11"/>
        <x:v>17534.875</x:v>
      </x:c>
      <x:c r="BI14" s="35">
        <x:f t="shared" si="11"/>
        <x:v>1910.3837837837839</x:v>
      </x:c>
      <x:c r="BJ14" s="35">
        <x:f t="shared" si="11"/>
        <x:v>960.5028082971495</x:v>
      </x:c>
    </x:row>
    <x:row r="15" spans="1:62" ht="18.600000000000001" customHeight="1" x14ac:dyDescent="0.2">
      <x:c r="A15" s="29"/>
      <x:c r="B15" s="28" t="s">
        <x:v>38</x:v>
      </x:c>
      <x:c r="C15" s="1">
        <x:f>AVERAGE(Monthly!C38:C40)</x:f>
        <x:v>121135</x:v>
      </x:c>
      <x:c r="D15" s="1">
        <x:f>AVERAGE(Monthly!D38:D40)</x:f>
        <x:v>3233.6666666666665</x:v>
      </x:c>
      <x:c r="E15" s="1">
        <x:f>AVERAGE(Monthly!E38:E40)</x:f>
        <x:v>24</x:v>
      </x:c>
      <x:c r="F15" s="1">
        <x:f>AVERAGE(Monthly!F38:F40)</x:f>
        <x:v>125.66666666666667</x:v>
      </x:c>
      <x:c r="G15" s="10">
        <x:f t="shared" ref="G15:G21" si="20">SUM(C15:F15)</x:f>
        <x:v>124518.33333333334</x:v>
      </x:c>
      <x:c r="H15" s="1">
        <x:f>AVERAGE(Monthly!H38:H40)</x:f>
        <x:v>763091.45656655042</x:v>
      </x:c>
      <x:c r="I15" s="1">
        <x:f>AVERAGE(Monthly!I38:I40)</x:f>
        <x:v>94374.536000000415</x:v>
      </x:c>
      <x:c r="J15" s="1">
        <x:f>AVERAGE(Monthly!J38:J40)</x:f>
        <x:v>10236.450000000001</x:v>
      </x:c>
      <x:c r="K15" s="1">
        <x:f>AVERAGE(Monthly!K38:K40)</x:f>
        <x:v>3151.6780000000022</x:v>
      </x:c>
      <x:c r="L15" s="10">
        <x:f t="shared" si="13"/>
        <x:v>870854.12056655076</x:v>
      </x:c>
      <x:c r="M15" s="1">
        <x:f>AVERAGE(Monthly!M38:M40)</x:f>
        <x:v>120457</x:v>
      </x:c>
      <x:c r="N15" s="1">
        <x:f>AVERAGE(Monthly!N38:N40)</x:f>
        <x:v>3217</x:v>
      </x:c>
      <x:c r="O15" s="1">
        <x:f>AVERAGE(Monthly!O38:O40)</x:f>
        <x:v>24</x:v>
      </x:c>
      <x:c r="P15" s="1">
        <x:f>AVERAGE(Monthly!P38:P40)</x:f>
        <x:v>125</x:v>
      </x:c>
      <x:c r="Q15" s="10">
        <x:f t="shared" si="14"/>
        <x:v>123823</x:v>
      </x:c>
      <x:c r="R15" s="1">
        <x:f>SUM(Monthly!R38:R40)/1000</x:f>
        <x:v>160769.6407260001</x:v>
      </x:c>
      <x:c r="S15" s="1">
        <x:f>SUM(Monthly!S38:S40)/1000</x:f>
        <x:v>9915.0884659999992</x:v>
      </x:c>
      <x:c r="T15" s="1">
        <x:f>SUM(Monthly!T38:T40)/1000</x:f>
        <x:v>442.61539999999997</x:v>
      </x:c>
      <x:c r="U15" s="1">
        <x:f>SUM(Monthly!U38:U40)/1000</x:f>
        <x:v>322.50400000000002</x:v>
      </x:c>
      <x:c r="V15" s="10">
        <x:f>SUM(R15:U15)</x:f>
        <x:v>171449.84859200008</x:v>
      </x:c>
      <x:c r="W15" s="1">
        <x:f>SUM(Monthly!W38:W40)/1000</x:f>
        <x:v>185986.076</x:v>
      </x:c>
      <x:c r="X15" s="1">
        <x:f>SUM(Monthly!X38:X40)/1000</x:f>
        <x:v>51827.822</x:v>
      </x:c>
      <x:c r="Y15" s="1">
        <x:f>SUM(Monthly!Y38:Y40)/1000</x:f>
        <x:v>8336.3040000000001</x:v>
      </x:c>
      <x:c r="Z15" s="1">
        <x:f>SUM(Monthly!Z38:Z40)/1000</x:f>
        <x:v>1240.8</x:v>
      </x:c>
      <x:c r="AA15" s="10">
        <x:f>SUM(W15:Z15)</x:f>
        <x:v>247391.00199999998</x:v>
      </x:c>
      <x:c r="AB15" s="1">
        <x:f>SUM(Monthly!AB38:AB40)/1000</x:f>
        <x:v>52271.338000000003</x:v>
      </x:c>
      <x:c r="AC15" s="1">
        <x:f>SUM(Monthly!AC38:AC40)/1000</x:f>
        <x:v>41548.400999999998</x:v>
      </x:c>
      <x:c r="AD15" s="1">
        <x:f>SUM(Monthly!AD38:AD40)/1000</x:f>
        <x:v>7907.1080000000002</x:v>
      </x:c>
      <x:c r="AE15" s="1">
        <x:f>SUM(Monthly!AE38:AE40)/1000</x:f>
        <x:v>958.58100000000002</x:v>
      </x:c>
      <x:c r="AF15" s="10">
        <x:f>SUM(AB15:AE15)</x:f>
        <x:v>102685.42800000001</x:v>
      </x:c>
      <x:c r="AG15" s="1">
        <x:f>SUM(Monthly!AG38:AG40)/1000</x:f>
        <x:v>133714.73800000001</x:v>
      </x:c>
      <x:c r="AH15" s="1">
        <x:f>SUM(Monthly!AH38:AH40)/1000</x:f>
        <x:v>10279.421</x:v>
      </x:c>
      <x:c r="AI15" s="1">
        <x:f>SUM(Monthly!AI38:AI40)/1000</x:f>
        <x:v>429.19600000000003</x:v>
      </x:c>
      <x:c r="AJ15" s="1">
        <x:f>SUM(Monthly!AJ38:AJ40)/1000</x:f>
        <x:v>282.21899999999999</x:v>
      </x:c>
      <x:c r="AK15" s="10">
        <x:f>SUM(AG15:AJ15)</x:f>
        <x:v>144705.57400000002</x:v>
      </x:c>
      <x:c r="AL15" s="35">
        <x:f t="shared" ref="AL15" si="21">IFERROR(H15/C15,"-")</x:f>
        <x:v>6.2995125815540547</x:v>
      </x:c>
      <x:c r="AM15" s="35">
        <x:f t="shared" ref="AM15" si="22">IFERROR(I15/D15,"-")</x:f>
        <x:v>29.18499206267408</x:v>
      </x:c>
      <x:c r="AN15" s="35">
        <x:f t="shared" ref="AN15" si="23">IFERROR(J15/E15,"-")</x:f>
        <x:v>426.51875000000001</x:v>
      </x:c>
      <x:c r="AO15" s="35">
        <x:f t="shared" ref="AO15" si="24">IFERROR(K15/F15,"-")</x:f>
        <x:v>25.079665782493386</x:v>
      </x:c>
      <x:c r="AP15" s="26">
        <x:f t="shared" ref="AP15" si="25">IFERROR(L15/G15,"-")</x:f>
        <x:v>6.9937823391459144</x:v>
      </x:c>
      <x:c r="AQ15" s="35">
        <x:f t="shared" si="16"/>
        <x:v>1334.664160040513</x:v>
      </x:c>
      <x:c r="AR15" s="35">
        <x:f t="shared" si="8"/>
        <x:v>3082.0915343487723</x:v>
      </x:c>
      <x:c r="AS15" s="35">
        <x:f t="shared" si="8"/>
        <x:v>18442.308333333334</x:v>
      </x:c>
      <x:c r="AT15" s="35">
        <x:f t="shared" si="8"/>
        <x:v>2580.0320000000002</x:v>
      </x:c>
      <x:c r="AU15" s="36">
        <x:f t="shared" si="8"/>
        <x:v>1384.6365262673339</x:v>
      </x:c>
      <x:c r="AV15" s="35">
        <x:f t="shared" si="17"/>
        <x:v>1544.0038852038488</x:v>
      </x:c>
      <x:c r="AW15" s="35">
        <x:f t="shared" si="9"/>
        <x:v>16110.606776499842</x:v>
      </x:c>
      <x:c r="AX15" s="35">
        <x:f t="shared" si="9"/>
        <x:v>347346</x:v>
      </x:c>
      <x:c r="AY15" s="35">
        <x:f t="shared" si="9"/>
        <x:v>9926.4</x:v>
      </x:c>
      <x:c r="AZ15" s="36">
        <x:f t="shared" si="9"/>
        <x:v>1997.9406249242868</x:v>
      </x:c>
      <x:c r="BA15" s="35">
        <x:f t="shared" si="18"/>
        <x:v>433.94188797662235</x:v>
      </x:c>
      <x:c r="BB15" s="35">
        <x:f t="shared" si="10"/>
        <x:v>12915.262977929748</x:v>
      </x:c>
      <x:c r="BC15" s="35">
        <x:f t="shared" si="10"/>
        <x:v>329462.83333333331</x:v>
      </x:c>
      <x:c r="BD15" s="35">
        <x:f t="shared" si="10"/>
        <x:v>7668.6480000000001</x:v>
      </x:c>
      <x:c r="BE15" s="36">
        <x:f t="shared" si="10"/>
        <x:v>829.29203782819036</x:v>
      </x:c>
      <x:c r="BF15" s="35">
        <x:f t="shared" si="19"/>
        <x:v>1110.0619972272264</x:v>
      </x:c>
      <x:c r="BG15" s="35">
        <x:f t="shared" si="11"/>
        <x:v>3195.3437985700966</x:v>
      </x:c>
      <x:c r="BH15" s="35">
        <x:f t="shared" si="11"/>
        <x:v>17883.166666666668</x:v>
      </x:c>
      <x:c r="BI15" s="35">
        <x:f t="shared" si="11"/>
        <x:v>2257.752</x:v>
      </x:c>
      <x:c r="BJ15" s="35">
        <x:f t="shared" si="11"/>
        <x:v>1168.6485870960969</x:v>
      </x:c>
    </x:row>
    <x:row r="16" spans="1:62" ht="18.600000000000001" customHeight="1" x14ac:dyDescent="0.2">
      <x:c r="A16" s="29"/>
      <x:c r="B16" s="28" t="s">
        <x:v>39</x:v>
      </x:c>
      <x:c r="C16" s="1">
        <x:f>AVERAGE(Monthly!C41:C43)</x:f>
        <x:v>129399.66666666667</x:v>
      </x:c>
      <x:c r="D16" s="1">
        <x:f>AVERAGE(Monthly!D41:D43)</x:f>
        <x:v>3464.6666666666665</x:v>
      </x:c>
      <x:c r="E16" s="1">
        <x:f>AVERAGE(Monthly!E41:E43)</x:f>
        <x:v>26.666666666666668</x:v>
      </x:c>
      <x:c r="F16" s="1">
        <x:f>AVERAGE(Monthly!F41:F43)</x:f>
        <x:v>125.66666666666667</x:v>
      </x:c>
      <x:c r="G16" s="10">
        <x:f t="shared" si="20"/>
        <x:v>133016.66666666666</x:v>
      </x:c>
      <x:c r="H16" s="1">
        <x:f>AVERAGE(Monthly!H41:H43)</x:f>
        <x:v>823048.93656650989</x:v>
      </x:c>
      <x:c r="I16" s="1">
        <x:f>AVERAGE(Monthly!I41:I43)</x:f>
        <x:v>100465.59666666725</x:v>
      </x:c>
      <x:c r="J16" s="1">
        <x:f>AVERAGE(Monthly!J41:J43)</x:f>
        <x:v>15891.874666666668</x:v>
      </x:c>
      <x:c r="K16" s="1">
        <x:f>AVERAGE(Monthly!K41:K43)</x:f>
        <x:v>3142.6013333333344</x:v>
      </x:c>
      <x:c r="L16" s="10">
        <x:f t="shared" si="13"/>
        <x:v>942549.00923317706</x:v>
      </x:c>
      <x:c r="M16" s="1">
        <x:f>AVERAGE(Monthly!M41:M43)</x:f>
        <x:v>128741.33333333333</x:v>
      </x:c>
      <x:c r="N16" s="1">
        <x:f>AVERAGE(Monthly!N41:N43)</x:f>
        <x:v>3425.3333333333335</x:v>
      </x:c>
      <x:c r="O16" s="1">
        <x:f>AVERAGE(Monthly!O41:O43)</x:f>
        <x:v>26.333333333333332</x:v>
      </x:c>
      <x:c r="P16" s="1">
        <x:f>AVERAGE(Monthly!P41:P43)</x:f>
        <x:v>125</x:v>
      </x:c>
      <x:c r="Q16" s="10">
        <x:f t="shared" si="14"/>
        <x:v>132318</x:v>
      </x:c>
      <x:c r="R16" s="1">
        <x:f>SUM(Monthly!R41:R43)/1000</x:f>
        <x:v>157330.11081899996</x:v>
      </x:c>
      <x:c r="S16" s="1">
        <x:f>SUM(Monthly!S41:S43)/1000</x:f>
        <x:v>9474.1317139999974</x:v>
      </x:c>
      <x:c r="T16" s="1">
        <x:f>SUM(Monthly!T41:T43)/1000</x:f>
        <x:v>1422.3869999999999</x:v>
      </x:c>
      <x:c r="U16" s="1">
        <x:f>SUM(Monthly!U41:U43)/1000</x:f>
        <x:v>311.77800000000002</x:v>
      </x:c>
      <x:c r="V16" s="10">
        <x:f t="shared" ref="V16:V21" si="26">SUM(R16:U16)</x:f>
        <x:v>168538.40753299993</x:v>
      </x:c>
      <x:c r="W16" s="1">
        <x:f>SUM(Monthly!W41:W43)/1000</x:f>
        <x:v>235840.67199999999</x:v>
      </x:c>
      <x:c r="X16" s="1">
        <x:f>SUM(Monthly!X41:X43)/1000</x:f>
        <x:v>59569.127999999997</x:v>
      </x:c>
      <x:c r="Y16" s="1">
        <x:f>SUM(Monthly!Y41:Y43)/1000</x:f>
        <x:v>11482.517</x:v>
      </x:c>
      <x:c r="Z16" s="1">
        <x:f>SUM(Monthly!Z41:Z43)/1000</x:f>
        <x:v>1178.1089999999999</x:v>
      </x:c>
      <x:c r="AA16" s="10">
        <x:f t="shared" ref="AA16:AA21" si="27">SUM(W16:Z16)</x:f>
        <x:v>308070.42599999998</x:v>
      </x:c>
      <x:c r="AB16" s="1">
        <x:f>SUM(Monthly!AB41:AB43)/1000</x:f>
        <x:v>96693.311000000002</x:v>
      </x:c>
      <x:c r="AC16" s="1">
        <x:f>SUM(Monthly!AC41:AC43)/1000</x:f>
        <x:v>50345.033000000003</x:v>
      </x:c>
      <x:c r="AD16" s="1">
        <x:f>SUM(Monthly!AD41:AD43)/1000</x:f>
        <x:v>9777.4789999999994</x:v>
      </x:c>
      <x:c r="AE16" s="1">
        <x:f>SUM(Monthly!AE41:AE43)/1000</x:f>
        <x:v>928.13300000000004</x:v>
      </x:c>
      <x:c r="AF16" s="10">
        <x:f t="shared" ref="AF16:AF21" si="28">SUM(AB16:AE16)</x:f>
        <x:v>157743.95600000001</x:v>
      </x:c>
      <x:c r="AG16" s="1">
        <x:f>SUM(Monthly!AG41:AG43)/1000</x:f>
        <x:v>139147.361</x:v>
      </x:c>
      <x:c r="AH16" s="1">
        <x:f>SUM(Monthly!AH41:AH43)/1000</x:f>
        <x:v>9224.0949999999993</x:v>
      </x:c>
      <x:c r="AI16" s="1">
        <x:f>SUM(Monthly!AI41:AI43)/1000</x:f>
        <x:v>1705.038</x:v>
      </x:c>
      <x:c r="AJ16" s="1">
        <x:f>SUM(Monthly!AJ41:AJ43)/1000</x:f>
        <x:v>249.976</x:v>
      </x:c>
      <x:c r="AK16" s="10">
        <x:f t="shared" ref="AK16:AK21" si="29">SUM(AG16:AJ16)</x:f>
        <x:v>150326.47</x:v>
      </x:c>
      <x:c r="AL16" s="35">
        <x:f t="shared" ref="AL16:AL18" si="30">IFERROR(H16/C16,"-")</x:f>
        <x:v>6.3605182128226234</x:v>
      </x:c>
      <x:c r="AM16" s="35">
        <x:f t="shared" ref="AM16:AM18" si="31">IFERROR(I16/D16,"-")</x:f>
        <x:v>28.997189724841423</x:v>
      </x:c>
      <x:c r="AN16" s="35">
        <x:f t="shared" ref="AN16:AN18" si="32">IFERROR(J16/E16,"-")</x:f>
        <x:v>595.94530000000009</x:v>
      </x:c>
      <x:c r="AO16" s="35">
        <x:f t="shared" ref="AO16:AO18" si="33">IFERROR(K16/F16,"-")</x:f>
        <x:v>25.007437665782501</x:v>
      </x:c>
      <x:c r="AP16" s="26">
        <x:f t="shared" ref="AP16:AP18" si="34">IFERROR(L16/G16,"-")</x:f>
        <x:v>7.0859466926438577</x:v>
      </x:c>
      <x:c r="AQ16" s="35">
        <x:f t="shared" si="16"/>
        <x:v>1222.0637051477895</x:v>
      </x:c>
      <x:c r="AR16" s="35">
        <x:f t="shared" si="8"/>
        <x:v>2765.9006560918638</x:v>
      </x:c>
      <x:c r="AS16" s="35">
        <x:f t="shared" si="8"/>
        <x:v>54014.696202531646</x:v>
      </x:c>
      <x:c r="AT16" s="35">
        <x:f t="shared" si="8"/>
        <x:v>2494.2240000000002</x:v>
      </x:c>
      <x:c r="AU16" s="36">
        <x:f t="shared" si="8"/>
        <x:v>1273.7375680784166</x:v>
      </x:c>
      <x:c r="AV16" s="35">
        <x:f t="shared" si="17"/>
        <x:v>1831.8955217697501</x:v>
      </x:c>
      <x:c r="AW16" s="35">
        <x:f t="shared" si="9"/>
        <x:v>17390.753600622807</x:v>
      </x:c>
      <x:c r="AX16" s="35">
        <x:f t="shared" si="9"/>
        <x:v>436044.94936708861</x:v>
      </x:c>
      <x:c r="AY16" s="35">
        <x:f t="shared" si="9"/>
        <x:v>9424.8719999999994</x:v>
      </x:c>
      <x:c r="AZ16" s="36">
        <x:f t="shared" si="9"/>
        <x:v>2328.2578787466555</x:v>
      </x:c>
      <x:c r="BA16" s="35">
        <x:f t="shared" si="18"/>
        <x:v>751.06656499855012</x:v>
      </x:c>
      <x:c r="BB16" s="35">
        <x:f t="shared" si="10"/>
        <x:v>14697.849260412611</x:v>
      </x:c>
      <x:c r="BC16" s="35">
        <x:f t="shared" si="10"/>
        <x:v>371296.67088607594</x:v>
      </x:c>
      <x:c r="BD16" s="35">
        <x:f t="shared" si="10"/>
        <x:v>7425.0640000000003</x:v>
      </x:c>
      <x:c r="BE16" s="36">
        <x:f t="shared" si="10"/>
        <x:v>1192.1579528106531</x:v>
      </x:c>
      <x:c r="BF16" s="35">
        <x:f t="shared" si="19"/>
        <x:v>1080.8289567712002</x:v>
      </x:c>
      <x:c r="BG16" s="35">
        <x:f t="shared" si="11"/>
        <x:v>2692.9043402101984</x:v>
      </x:c>
      <x:c r="BH16" s="35">
        <x:f t="shared" si="11"/>
        <x:v>64748.278481012661</x:v>
      </x:c>
      <x:c r="BI16" s="35">
        <x:f t="shared" si="11"/>
        <x:v>1999.808</x:v>
      </x:c>
      <x:c r="BJ16" s="35">
        <x:f t="shared" si="11"/>
        <x:v>1136.0999259360028</x:v>
      </x:c>
    </x:row>
    <x:row r="17" spans="1:62" ht="18.600000000000001" customHeight="1" x14ac:dyDescent="0.2">
      <x:c r="A17" s="29"/>
      <x:c r="B17" s="28" t="s">
        <x:v>40</x:v>
      </x:c>
      <x:c r="C17" s="1">
        <x:f>AVERAGE(Monthly!C44:C46)</x:f>
        <x:v>140001.33333333334</x:v>
      </x:c>
      <x:c r="D17" s="1">
        <x:f>AVERAGE(Monthly!D44:D46)</x:f>
        <x:v>3623.6666666666665</x:v>
      </x:c>
      <x:c r="E17" s="1">
        <x:f>AVERAGE(Monthly!E44:E46)</x:f>
        <x:v>27.666666666666668</x:v>
      </x:c>
      <x:c r="F17" s="1">
        <x:f>AVERAGE(Monthly!F44:F46)</x:f>
        <x:v>126</x:v>
      </x:c>
      <x:c r="G17" s="10">
        <x:f t="shared" si="20"/>
        <x:v>143778.66666666666</x:v>
      </x:c>
      <x:c r="H17" s="1">
        <x:f>AVERAGE(Monthly!H44:H46)</x:f>
        <x:v>903706.84589977923</x:v>
      </x:c>
      <x:c r="I17" s="1">
        <x:f>AVERAGE(Monthly!I44:I46)</x:f>
        <x:v>104339.5853333337</x:v>
      </x:c>
      <x:c r="J17" s="1">
        <x:f>AVERAGE(Monthly!J44:J46)</x:f>
        <x:v>16241.408000000001</x:v>
      </x:c>
      <x:c r="K17" s="1">
        <x:f>AVERAGE(Monthly!K44:K46)</x:f>
        <x:v>3140.0080000000021</x:v>
      </x:c>
      <x:c r="L17" s="10">
        <x:f t="shared" si="13"/>
        <x:v>1027427.847233113</x:v>
      </x:c>
      <x:c r="M17" s="1">
        <x:f>AVERAGE(Monthly!M44:M46)</x:f>
        <x:v>139307.66666666666</x:v>
      </x:c>
      <x:c r="N17" s="1">
        <x:f>AVERAGE(Monthly!N44:N46)</x:f>
        <x:v>3600.3333333333335</x:v>
      </x:c>
      <x:c r="O17" s="1">
        <x:f>AVERAGE(Monthly!O44:O46)</x:f>
        <x:v>27.666666666666668</x:v>
      </x:c>
      <x:c r="P17" s="1">
        <x:f>AVERAGE(Monthly!P44:P46)</x:f>
        <x:v>125.66666666666667</x:v>
      </x:c>
      <x:c r="Q17" s="10">
        <x:f t="shared" si="14"/>
        <x:v>143061.33333333331</x:v>
      </x:c>
      <x:c r="R17" s="1">
        <x:f>SUM(Monthly!R44:R46)/1000</x:f>
        <x:v>150026.22366599989</x:v>
      </x:c>
      <x:c r="S17" s="1">
        <x:f>SUM(Monthly!S44:S46)/1000</x:f>
        <x:v>8071.1522329999998</x:v>
      </x:c>
      <x:c r="T17" s="1">
        <x:f>SUM(Monthly!T44:T46)/1000</x:f>
        <x:v>1048.0757999999996</x:v>
      </x:c>
      <x:c r="U17" s="1">
        <x:f>SUM(Monthly!U44:U46)/1000</x:f>
        <x:v>295.19499999999999</x:v>
      </x:c>
      <x:c r="V17" s="10">
        <x:f t="shared" si="26"/>
        <x:v>159440.64669899989</x:v>
      </x:c>
      <x:c r="W17" s="1">
        <x:f>SUM(Monthly!W44:W46)/1000</x:f>
        <x:v>230387.64799999999</x:v>
      </x:c>
      <x:c r="X17" s="1">
        <x:f>SUM(Monthly!X44:X46)/1000</x:f>
        <x:v>62349.074999999997</x:v>
      </x:c>
      <x:c r="Y17" s="1">
        <x:f>SUM(Monthly!Y44:Y46)/1000</x:f>
        <x:v>12025.944</x:v>
      </x:c>
      <x:c r="Z17" s="1">
        <x:f>SUM(Monthly!Z44:Z46)/1000</x:f>
        <x:v>1165.499</x:v>
      </x:c>
      <x:c r="AA17" s="10">
        <x:f t="shared" si="27"/>
        <x:v>305928.16600000003</x:v>
      </x:c>
      <x:c r="AB17" s="1">
        <x:f>SUM(Monthly!AB44:AB46)/1000</x:f>
        <x:v>93704.94</x:v>
      </x:c>
      <x:c r="AC17" s="1">
        <x:f>SUM(Monthly!AC44:AC46)/1000</x:f>
        <x:v>53904.552000000003</x:v>
      </x:c>
      <x:c r="AD17" s="1">
        <x:f>SUM(Monthly!AD44:AD46)/1000</x:f>
        <x:v>11011.616</x:v>
      </x:c>
      <x:c r="AE17" s="1">
        <x:f>SUM(Monthly!AE44:AE46)/1000</x:f>
        <x:v>913.50699999999995</x:v>
      </x:c>
      <x:c r="AF17" s="10">
        <x:f t="shared" si="28"/>
        <x:v>159534.61500000002</x:v>
      </x:c>
      <x:c r="AG17" s="1">
        <x:f>SUM(Monthly!AG44:AG46)/1000</x:f>
        <x:v>136682.70800000001</x:v>
      </x:c>
      <x:c r="AH17" s="1">
        <x:f>SUM(Monthly!AH44:AH46)/1000</x:f>
        <x:v>8444.5229999999992</x:v>
      </x:c>
      <x:c r="AI17" s="1">
        <x:f>SUM(Monthly!AI44:AI46)/1000</x:f>
        <x:v>1014.328</x:v>
      </x:c>
      <x:c r="AJ17" s="1">
        <x:f>SUM(Monthly!AJ44:AJ46)/1000</x:f>
        <x:v>251.99199999999999</x:v>
      </x:c>
      <x:c r="AK17" s="10">
        <x:f t="shared" si="29"/>
        <x:v>146393.55100000001</x:v>
      </x:c>
      <x:c r="AL17" s="35">
        <x:f t="shared" si="30"/>
        <x:v>6.4549874232134394</x:v>
      </x:c>
      <x:c r="AM17" s="35">
        <x:f t="shared" si="31"/>
        <x:v>28.793924753932583</x:v>
      </x:c>
      <x:c r="AN17" s="35">
        <x:f t="shared" si="32"/>
        <x:v>587.03884337349405</x:v>
      </x:c>
      <x:c r="AO17" s="35">
        <x:f t="shared" si="33"/>
        <x:v>24.920698412698428</x:v>
      </x:c>
      <x:c r="AP17" s="26">
        <x:f t="shared" si="34"/>
        <x:v>7.1458991173918696</x:v>
      </x:c>
      <x:c r="AQ17" s="35">
        <x:f t="shared" si="16"/>
        <x:v>1076.941616034532</x:v>
      </x:c>
      <x:c r="AR17" s="35">
        <x:f t="shared" si="8"/>
        <x:v>2241.7791592445142</x:v>
      </x:c>
      <x:c r="AS17" s="35">
        <x:f t="shared" si="8"/>
        <x:v>37882.257831325282</x:v>
      </x:c>
      <x:c r="AT17" s="35">
        <x:f t="shared" si="8"/>
        <x:v>2349.0318302387268</x:v>
      </x:c>
      <x:c r="AU17" s="36">
        <x:f t="shared" si="8"/>
        <x:v>1114.4915469751895</x:v>
      </x:c>
      <x:c r="AV17" s="35">
        <x:f t="shared" si="17"/>
        <x:v>1653.8045142286976</x:v>
      </x:c>
      <x:c r="AW17" s="35">
        <x:f t="shared" si="9"/>
        <x:v>17317.584019998147</x:v>
      </x:c>
      <x:c r="AX17" s="35">
        <x:f t="shared" si="9"/>
        <x:v>434672.67469879519</x:v>
      </x:c>
      <x:c r="AY17" s="35">
        <x:f t="shared" si="9"/>
        <x:v>9274.5278514588863</x:v>
      </x:c>
      <x:c r="AZ17" s="36">
        <x:f t="shared" si="9"/>
        <x:v>2138.4406175439908</x:v>
      </x:c>
      <x:c r="BA17" s="35">
        <x:f t="shared" si="18"/>
        <x:v>672.64740155483196</x:v>
      </x:c>
      <x:c r="BB17" s="35">
        <x:f t="shared" si="10"/>
        <x:v>14972.100361077679</x:v>
      </x:c>
      <x:c r="BC17" s="35">
        <x:f t="shared" si="10"/>
        <x:v>398010.21686746989</x:v>
      </x:c>
      <x:c r="BD17" s="35">
        <x:f t="shared" si="10"/>
        <x:v>7269.2864721485412</x:v>
      </x:c>
      <x:c r="BE17" s="36">
        <x:f t="shared" si="10"/>
        <x:v>1115.1483862399348</x:v>
      </x:c>
      <x:c r="BF17" s="35">
        <x:f t="shared" si="19"/>
        <x:v>981.15711267386598</x:v>
      </x:c>
      <x:c r="BG17" s="35">
        <x:f t="shared" si="11"/>
        <x:v>2345.4836589204701</x:v>
      </x:c>
      <x:c r="BH17" s="35">
        <x:f t="shared" si="11"/>
        <x:v>36662.457831325301</x:v>
      </x:c>
      <x:c r="BI17" s="35">
        <x:f t="shared" si="11"/>
        <x:v>2005.2413793103447</x:v>
      </x:c>
      <x:c r="BJ17" s="35">
        <x:f t="shared" si="11"/>
        <x:v>1023.2922313040563</x:v>
      </x:c>
    </x:row>
    <x:row r="18" spans="1:62" ht="18.600000000000001" customHeight="1" x14ac:dyDescent="0.2">
      <x:c r="A18" s="29"/>
      <x:c r="B18" s="28" t="s">
        <x:v>41</x:v>
      </x:c>
      <x:c r="C18" s="1">
        <x:f>AVERAGE(Monthly!C47:C49)</x:f>
        <x:v>150603.66666666666</x:v>
      </x:c>
      <x:c r="D18" s="1">
        <x:f>AVERAGE(Monthly!D47:D49)</x:f>
        <x:v>3751.3333333333335</x:v>
      </x:c>
      <x:c r="E18" s="1">
        <x:f>AVERAGE(Monthly!E47:E49)</x:f>
        <x:v>27.666666666666668</x:v>
      </x:c>
      <x:c r="F18" s="1">
        <x:f>AVERAGE(Monthly!F47:F49)</x:f>
        <x:v>125.33333333333333</x:v>
      </x:c>
      <x:c r="G18" s="10">
        <x:f t="shared" si="20"/>
        <x:v>154508</x:v>
      </x:c>
      <x:c r="H18" s="1">
        <x:f>AVERAGE(Monthly!H47:H49)</x:f>
        <x:v>984715.53589972307</x:v>
      </x:c>
      <x:c r="I18" s="1">
        <x:f>AVERAGE(Monthly!I47:I49)</x:f>
        <x:v>106222.79500000046</x:v>
      </x:c>
      <x:c r="J18" s="1">
        <x:f>AVERAGE(Monthly!J47:J49)</x:f>
        <x:v>16387.17466666667</x:v>
      </x:c>
      <x:c r="K18" s="1">
        <x:f>AVERAGE(Monthly!K47:K49)</x:f>
        <x:v>3106.5580000000009</x:v>
      </x:c>
      <x:c r="L18" s="10">
        <x:f t="shared" si="13"/>
        <x:v>1110432.0635663902</x:v>
      </x:c>
      <x:c r="M18" s="1">
        <x:f>AVERAGE(Monthly!M47:M49)</x:f>
        <x:v>149831.66666666666</x:v>
      </x:c>
      <x:c r="N18" s="1">
        <x:f>AVERAGE(Monthly!N47:N49)</x:f>
        <x:v>3715</x:v>
      </x:c>
      <x:c r="O18" s="1">
        <x:f>AVERAGE(Monthly!O47:O49)</x:f>
        <x:v>27.666666666666668</x:v>
      </x:c>
      <x:c r="P18" s="1">
        <x:f>AVERAGE(Monthly!P47:P49)</x:f>
        <x:v>125</x:v>
      </x:c>
      <x:c r="Q18" s="10">
        <x:f t="shared" si="14"/>
        <x:v>153699.33333333331</x:v>
      </x:c>
      <x:c r="R18" s="1">
        <x:f>SUM(Monthly!R47:R49)/1000</x:f>
        <x:v>181417.79992900009</x:v>
      </x:c>
      <x:c r="S18" s="1">
        <x:f>SUM(Monthly!S47:S49)/1000</x:f>
        <x:v>9747.1799730000039</x:v>
      </x:c>
      <x:c r="T18" s="1">
        <x:f>SUM(Monthly!T47:T49)/1000</x:f>
        <x:v>654.97839999999985</x:v>
      </x:c>
      <x:c r="U18" s="1">
        <x:f>SUM(Monthly!U47:U49)/1000</x:f>
        <x:v>280.34199999999998</x:v>
      </x:c>
      <x:c r="V18" s="10">
        <x:f t="shared" si="26"/>
        <x:v>192100.30030200008</x:v>
      </x:c>
      <x:c r="W18" s="1">
        <x:f>SUM(Monthly!W47:W49)/1000</x:f>
        <x:v>188776.821</x:v>
      </x:c>
      <x:c r="X18" s="1">
        <x:f>SUM(Monthly!X47:X49)/1000</x:f>
        <x:v>55325.919000000002</x:v>
      </x:c>
      <x:c r="Y18" s="1">
        <x:f>SUM(Monthly!Y47:Y49)/1000</x:f>
        <x:v>11641.656999999999</x:v>
      </x:c>
      <x:c r="Z18" s="1">
        <x:f>SUM(Monthly!Z47:Z49)/1000</x:f>
        <x:v>1121.479</x:v>
      </x:c>
      <x:c r="AA18" s="10">
        <x:f t="shared" si="27"/>
        <x:v>256865.87599999999</x:v>
      </x:c>
      <x:c r="AB18" s="1">
        <x:f>SUM(Monthly!AB47:AB49)/1000</x:f>
        <x:v>53405.542999999998</x:v>
      </x:c>
      <x:c r="AC18" s="1">
        <x:f>SUM(Monthly!AC47:AC49)/1000</x:f>
        <x:v>46423.233999999997</x:v>
      </x:c>
      <x:c r="AD18" s="1">
        <x:f>SUM(Monthly!AD47:AD49)/1000</x:f>
        <x:v>10998.852000000001</x:v>
      </x:c>
      <x:c r="AE18" s="1">
        <x:f>SUM(Monthly!AE47:AE49)/1000</x:f>
        <x:v>895.60599999999999</x:v>
      </x:c>
      <x:c r="AF18" s="10">
        <x:f t="shared" si="28"/>
        <x:v>111723.235</x:v>
      </x:c>
      <x:c r="AG18" s="1">
        <x:f>SUM(Monthly!AG47:AG49)/1000</x:f>
        <x:v>135371.27799999999</x:v>
      </x:c>
      <x:c r="AH18" s="1">
        <x:f>SUM(Monthly!AH47:AH49)/1000</x:f>
        <x:v>8902.6849999999995</x:v>
      </x:c>
      <x:c r="AI18" s="1">
        <x:f>SUM(Monthly!AI47:AI49)/1000</x:f>
        <x:v>642.80499999999995</x:v>
      </x:c>
      <x:c r="AJ18" s="1">
        <x:f>SUM(Monthly!AJ47:AJ49)/1000</x:f>
        <x:v>225.87299999999999</x:v>
      </x:c>
      <x:c r="AK18" s="10">
        <x:f t="shared" si="29"/>
        <x:v>145142.64099999997</x:v>
      </x:c>
      <x:c r="AL18" s="35">
        <x:f t="shared" si="30"/>
        <x:v>6.5384565840565401</x:v>
      </x:c>
      <x:c r="AM18" s="35">
        <x:f t="shared" si="31"/>
        <x:v>28.31601075173284</x:v>
      </x:c>
      <x:c r="AN18" s="35">
        <x:f t="shared" si="32"/>
        <x:v>592.30751807228921</x:v>
      </x:c>
      <x:c r="AO18" s="35">
        <x:f t="shared" si="33"/>
        <x:v>24.786367021276604</x:v>
      </x:c>
      <x:c r="AP18" s="26">
        <x:f t="shared" si="34"/>
        <x:v>7.1868904106349847</x:v>
      </x:c>
      <x:c r="AQ18" s="35">
        <x:f t="shared" si="16"/>
        <x:v>1210.8107983114392</x:v>
      </x:c>
      <x:c r="AR18" s="35">
        <x:f t="shared" si="8"/>
        <x:v>2623.7361973082111</x:v>
      </x:c>
      <x:c r="AS18" s="35">
        <x:f t="shared" si="8"/>
        <x:v>23673.918072289151</x:v>
      </x:c>
      <x:c r="AT18" s="35">
        <x:f t="shared" si="8"/>
        <x:v>2242.7359999999999</x:v>
      </x:c>
      <x:c r="AU18" s="36">
        <x:f t="shared" si="8"/>
        <x:v>1249.8447204412084</x:v>
      </x:c>
      <x:c r="AV18" s="35">
        <x:f t="shared" si="17"/>
        <x:v>1259.9260570195443</x:v>
      </x:c>
      <x:c r="AW18" s="35">
        <x:f t="shared" si="9"/>
        <x:v>14892.575773889637</x:v>
      </x:c>
      <x:c r="AX18" s="35">
        <x:f t="shared" si="9"/>
        <x:v>420782.78313253011</x:v>
      </x:c>
      <x:c r="AY18" s="35">
        <x:f t="shared" si="9"/>
        <x:v>8971.8320000000003</x:v>
      </x:c>
      <x:c r="AZ18" s="36">
        <x:f t="shared" si="9"/>
        <x:v>1671.2230979097719</x:v>
      </x:c>
      <x:c r="BA18" s="35">
        <x:f t="shared" si="18"/>
        <x:v>356.43695480483655</x:v>
      </x:c>
      <x:c r="BB18" s="35">
        <x:f t="shared" si="10"/>
        <x:v>12496.159892328398</x:v>
      </x:c>
      <x:c r="BC18" s="35">
        <x:f t="shared" si="10"/>
        <x:v>397548.86746987957</x:v>
      </x:c>
      <x:c r="BD18" s="35">
        <x:f t="shared" si="10"/>
        <x:v>7164.848</x:v>
      </x:c>
      <x:c r="BE18" s="36">
        <x:f t="shared" si="10"/>
        <x:v>726.89472736815173</x:v>
      </x:c>
      <x:c r="BF18" s="35">
        <x:f t="shared" si="19"/>
        <x:v>903.4891022147076</x:v>
      </x:c>
      <x:c r="BG18" s="35">
        <x:f t="shared" si="11"/>
        <x:v>2396.4158815612382</x:v>
      </x:c>
      <x:c r="BH18" s="35">
        <x:f t="shared" si="11"/>
        <x:v>23233.915662650597</x:v>
      </x:c>
      <x:c r="BI18" s="35">
        <x:f t="shared" si="11"/>
        <x:v>1806.9839999999999</x:v>
      </x:c>
      <x:c r="BJ18" s="35">
        <x:f t="shared" si="11"/>
        <x:v>944.32837054162019</x:v>
      </x:c>
    </x:row>
    <x:row r="19" spans="1:62" ht="18.600000000000001" customHeight="1" x14ac:dyDescent="0.2">
      <x:c r="A19" s="29"/>
      <x:c r="B19" s="28" t="s">
        <x:v>42</x:v>
      </x:c>
      <x:c r="C19" s="1">
        <x:f>AVERAGE(Monthly!C50:C52)</x:f>
        <x:v>161207</x:v>
      </x:c>
      <x:c r="D19" s="1">
        <x:f>AVERAGE(Monthly!D50:D52)</x:f>
        <x:v>3898.3333333333335</x:v>
      </x:c>
      <x:c r="E19" s="1">
        <x:f>AVERAGE(Monthly!E50:E52)</x:f>
        <x:v>28</x:v>
      </x:c>
      <x:c r="F19" s="1">
        <x:f>AVERAGE(Monthly!F50:F52)</x:f>
        <x:v>127</x:v>
      </x:c>
      <x:c r="G19" s="10">
        <x:f t="shared" si="20"/>
        <x:v>165260.33333333334</x:v>
      </x:c>
      <x:c r="H19" s="1">
        <x:f>AVERAGE(Monthly!H50:H52)</x:f>
        <x:v>1076129.092566441</x:v>
      </x:c>
      <x:c r="I19" s="1">
        <x:f>AVERAGE(Monthly!I50:I52)</x:f>
        <x:v>108041.04566666744</x:v>
      </x:c>
      <x:c r="J19" s="1">
        <x:f>AVERAGE(Monthly!J50:J52)</x:f>
        <x:v>16406.508000000002</x:v>
      </x:c>
      <x:c r="K19" s="1">
        <x:f>AVERAGE(Monthly!K50:K52)</x:f>
        <x:v>3132.0760000000014</x:v>
      </x:c>
      <x:c r="L19" s="10">
        <x:f t="shared" si="13"/>
        <x:v>1203708.7222331085</x:v>
      </x:c>
      <x:c r="M19" s="1">
        <x:f>AVERAGE(Monthly!M50:M52)</x:f>
        <x:v>160146</x:v>
      </x:c>
      <x:c r="N19" s="1">
        <x:f>AVERAGE(Monthly!N50:N52)</x:f>
        <x:v>3875.6666666666665</x:v>
      </x:c>
      <x:c r="O19" s="1">
        <x:f>AVERAGE(Monthly!O50:O52)</x:f>
        <x:v>28</x:v>
      </x:c>
      <x:c r="P19" s="1">
        <x:f>AVERAGE(Monthly!P50:P52)</x:f>
        <x:v>127</x:v>
      </x:c>
      <x:c r="Q19" s="10">
        <x:f t="shared" si="14"/>
        <x:v>164176.66666666666</x:v>
      </x:c>
      <x:c r="R19" s="1">
        <x:f>SUM(Monthly!R50:R52)/1000</x:f>
        <x:v>223446.25012100005</x:v>
      </x:c>
      <x:c r="S19" s="1">
        <x:f>SUM(Monthly!S50:S52)/1000</x:f>
        <x:v>10618.51952</x:v>
      </x:c>
      <x:c r="T19" s="1">
        <x:f>SUM(Monthly!T50:T52)/1000</x:f>
        <x:v>1407.4347999999998</x:v>
      </x:c>
      <x:c r="U19" s="1">
        <x:f>SUM(Monthly!U50:U52)/1000</x:f>
        <x:v>304.62200000000001</x:v>
      </x:c>
      <x:c r="V19" s="10">
        <x:f t="shared" si="26"/>
        <x:v>235776.82644100004</x:v>
      </x:c>
      <x:c r="W19" s="1">
        <x:f>SUM(Monthly!W50:W52)/1000</x:f>
        <x:v>212695.90100000001</x:v>
      </x:c>
      <x:c r="X19" s="1">
        <x:f>SUM(Monthly!X50:X52)/1000</x:f>
        <x:v>57111.124000000003</x:v>
      </x:c>
      <x:c r="Y19" s="1">
        <x:f>SUM(Monthly!Y50:Y52)/1000</x:f>
        <x:v>11343.842000000001</x:v>
      </x:c>
      <x:c r="Z19" s="1">
        <x:f>SUM(Monthly!Z50:Z52)/1000</x:f>
        <x:v>1201.0809999999999</x:v>
      </x:c>
      <x:c r="AA19" s="10">
        <x:f t="shared" si="27"/>
        <x:v>282351.94800000003</x:v>
      </x:c>
      <x:c r="AB19" s="1">
        <x:f>SUM(Monthly!AB50:AB52)/1000</x:f>
        <x:v>48104.851999999999</x:v>
      </x:c>
      <x:c r="AC19" s="1">
        <x:f>SUM(Monthly!AC50:AC52)/1000</x:f>
        <x:v>46391.928</x:v>
      </x:c>
      <x:c r="AD19" s="1">
        <x:f>SUM(Monthly!AD50:AD52)/1000</x:f>
        <x:v>9982.6270000000004</x:v>
      </x:c>
      <x:c r="AE19" s="1">
        <x:f>SUM(Monthly!AE50:AE52)/1000</x:f>
        <x:v>956.822</x:v>
      </x:c>
      <x:c r="AF19" s="10">
        <x:f t="shared" si="28"/>
        <x:v>105436.22900000001</x:v>
      </x:c>
      <x:c r="AG19" s="1">
        <x:f>SUM(Monthly!AG50:AG52)/1000</x:f>
        <x:v>164591.049</x:v>
      </x:c>
      <x:c r="AH19" s="1">
        <x:f>SUM(Monthly!AH50:AH52)/1000</x:f>
        <x:v>10719.196</x:v>
      </x:c>
      <x:c r="AI19" s="1">
        <x:f>SUM(Monthly!AI50:AI52)/1000</x:f>
        <x:v>1361.2149999999999</x:v>
      </x:c>
      <x:c r="AJ19" s="1">
        <x:f>SUM(Monthly!AJ50:AJ52)/1000</x:f>
        <x:v>244.25899999999999</x:v>
      </x:c>
      <x:c r="AK19" s="10">
        <x:f t="shared" si="29"/>
        <x:v>176915.71899999998</x:v>
      </x:c>
      <x:c r="AL19" s="35">
        <x:f t="shared" ref="AL19" si="35">IFERROR(H19/C19,"-")</x:f>
        <x:v>6.6754489108192638</x:v>
      </x:c>
      <x:c r="AM19" s="35">
        <x:f t="shared" ref="AM19" si="36">IFERROR(I19/D19,"-")</x:f>
        <x:v>27.714676100898018</x:v>
      </x:c>
      <x:c r="AN19" s="35">
        <x:f t="shared" ref="AN19" si="37">IFERROR(J19/E19,"-")</x:f>
        <x:v>585.94671428571439</x:v>
      </x:c>
      <x:c r="AO19" s="35">
        <x:f t="shared" ref="AO19" si="38">IFERROR(K19/F19,"-")</x:f>
        <x:v>24.662015748031507</x:v>
      </x:c>
      <x:c r="AP19" s="26">
        <x:f t="shared" ref="AP19" si="39">IFERROR(L19/G19,"-")</x:f>
        <x:v>7.2837122977672104</x:v>
      </x:c>
      <x:c r="AQ19" s="35">
        <x:f t="shared" ref="AQ19" si="40">IFERROR(R19/M19,"-")*1000</x:f>
        <x:v>1395.2658831378869</x:v>
      </x:c>
      <x:c r="AR19" s="35">
        <x:f t="shared" ref="AR19" si="41">IFERROR(S19/N19,"-")*1000</x:f>
        <x:v>2739.7917399157136</x:v>
      </x:c>
      <x:c r="AS19" s="35">
        <x:f t="shared" ref="AS19" si="42">IFERROR(T19/O19,"-")*1000</x:f>
        <x:v>50265.528571428564</x:v>
      </x:c>
      <x:c r="AT19" s="35">
        <x:f t="shared" ref="AT19" si="43">IFERROR(U19/P19,"-")*1000</x:f>
        <x:v>2398.5984251968503</x:v>
      </x:c>
      <x:c r="AU19" s="36">
        <x:f t="shared" ref="AU19" si="44">IFERROR(V19/Q19,"-")*1000</x:f>
        <x:v>1436.1165397498633</x:v>
      </x:c>
      <x:c r="AV19" s="35">
        <x:f t="shared" ref="AV19" si="45">IFERROR(W19/M19,"-")*1000</x:f>
        <x:v>1328.1374558215628</x:v>
      </x:c>
      <x:c r="AW19" s="35">
        <x:f t="shared" ref="AW19" si="46">IFERROR(X19/N19,"-")*1000</x:f>
        <x:v>14735.819385912104</x:v>
      </x:c>
      <x:c r="AX19" s="35">
        <x:f t="shared" ref="AX19" si="47">IFERROR(Y19/O19,"-")*1000</x:f>
        <x:v>405137.21428571432</x:v>
      </x:c>
      <x:c r="AY19" s="35">
        <x:f t="shared" ref="AY19" si="48">IFERROR(Z19/P19,"-")*1000</x:f>
        <x:v>9457.3307086614168</x:v>
      </x:c>
      <x:c r="AZ19" s="36">
        <x:f t="shared" ref="AZ19" si="49">IFERROR(AA19/Q19,"-")*1000</x:f>
        <x:v>1719.805583416239</x:v>
      </x:c>
      <x:c r="BA19" s="35">
        <x:f t="shared" ref="BA19" si="50">IFERROR(AB19/M19,"-")*1000</x:f>
        <x:v>300.38122713024364</x:v>
      </x:c>
      <x:c r="BB19" s="35">
        <x:f t="shared" ref="BB19" si="51">IFERROR(AC19/N19,"-")*1000</x:f>
        <x:v>11970.051087984864</x:v>
      </x:c>
      <x:c r="BC19" s="35">
        <x:f t="shared" ref="BC19" si="52">IFERROR(AD19/O19,"-")*1000</x:f>
        <x:v>356522.39285714284</x:v>
      </x:c>
      <x:c r="BD19" s="35">
        <x:f t="shared" ref="BD19" si="53">IFERROR(AE19/P19,"-")*1000</x:f>
        <x:v>7534.0314960629921</x:v>
      </x:c>
      <x:c r="BE19" s="36">
        <x:f t="shared" ref="BE19" si="54">IFERROR(AF19/Q19,"-")*1000</x:f>
        <x:v>642.21202160274504</x:v>
      </x:c>
      <x:c r="BF19" s="35">
        <x:f t="shared" ref="BF19" si="55">IFERROR(AG19/M19,"-")*1000</x:f>
        <x:v>1027.7562286913192</x:v>
      </x:c>
      <x:c r="BG19" s="35">
        <x:f t="shared" ref="BG19" si="56">IFERROR(AH19/N19,"-")*1000</x:f>
        <x:v>2765.7682979272386</x:v>
      </x:c>
      <x:c r="BH19" s="35">
        <x:f t="shared" ref="BH19" si="57">IFERROR(AI19/O19,"-")*1000</x:f>
        <x:v>48614.821428571428</x:v>
      </x:c>
      <x:c r="BI19" s="35">
        <x:f t="shared" ref="BI19" si="58">IFERROR(AJ19/P19,"-")*1000</x:f>
        <x:v>1923.2992125984251</x:v>
      </x:c>
      <x:c r="BJ19" s="35">
        <x:f t="shared" ref="BJ19" si="59">IFERROR(AK19/Q19,"-")*1000</x:f>
        <x:v>1077.5935618134936</x:v>
      </x:c>
    </x:row>
    <x:row r="20" spans="1:62" ht="18.600000000000001" customHeight="1" x14ac:dyDescent="0.2">
      <x:c r="A20" s="29"/>
      <x:c r="B20" s="28" t="s">
        <x:v>43</x:v>
      </x:c>
      <x:c r="C20" s="1">
        <x:f>AVERAGE(Monthly!C53:C55)</x:f>
        <x:v>171477.66666666666</x:v>
      </x:c>
      <x:c r="D20" s="1">
        <x:f>AVERAGE(Monthly!D53:D55)</x:f>
        <x:v>4037</x:v>
      </x:c>
      <x:c r="E20" s="1">
        <x:f>AVERAGE(Monthly!E53:E55)</x:f>
        <x:v>28.333333333333332</x:v>
      </x:c>
      <x:c r="F20" s="1">
        <x:f>AVERAGE(Monthly!F53:F55)</x:f>
        <x:v>129</x:v>
      </x:c>
      <x:c r="G20" s="10">
        <x:f t="shared" si="20"/>
        <x:v>175672</x:v>
      </x:c>
      <x:c r="H20" s="1">
        <x:f>AVERAGE(Monthly!H53:H55)</x:f>
        <x:v>1169532.4175667511</x:v>
      </x:c>
      <x:c r="I20" s="1">
        <x:f>AVERAGE(Monthly!I53:I55)</x:f>
        <x:v>110089.68066666741</x:v>
      </x:c>
      <x:c r="J20" s="1">
        <x:f>AVERAGE(Monthly!J53:J55)</x:f>
        <x:v>16510.348000000002</x:v>
      </x:c>
      <x:c r="K20" s="1">
        <x:f>AVERAGE(Monthly!K53:K55)</x:f>
        <x:v>3159.6360000000022</x:v>
      </x:c>
      <x:c r="L20" s="10">
        <x:f t="shared" si="13"/>
        <x:v>1299292.0822334185</x:v>
      </x:c>
      <x:c r="M20" s="1">
        <x:f>AVERAGE(Monthly!M53:M55)</x:f>
        <x:v>169192</x:v>
      </x:c>
      <x:c r="N20" s="1">
        <x:f>AVERAGE(Monthly!N53:N55)</x:f>
        <x:v>3971.3333333333335</x:v>
      </x:c>
      <x:c r="O20" s="1">
        <x:f>AVERAGE(Monthly!O53:O55)</x:f>
        <x:v>28</x:v>
      </x:c>
      <x:c r="P20" s="1">
        <x:f>AVERAGE(Monthly!P53:P55)</x:f>
        <x:v>128.33333333333334</x:v>
      </x:c>
      <x:c r="Q20" s="10">
        <x:f t="shared" si="14"/>
        <x:v>173319.66666666669</x:v>
      </x:c>
      <x:c r="R20" s="1">
        <x:f>SUM(Monthly!R53:R55)/1000</x:f>
        <x:v>226146.5694810003</x:v>
      </x:c>
      <x:c r="S20" s="1">
        <x:f>SUM(Monthly!S53:S55)/1000</x:f>
        <x:v>19490.384988999998</x:v>
      </x:c>
      <x:c r="T20" s="1">
        <x:f>SUM(Monthly!T53:T55)/1000</x:f>
        <x:v>1228.5062000000003</x:v>
      </x:c>
      <x:c r="U20" s="1">
        <x:f>SUM(Monthly!U53:U55)/1000</x:f>
        <x:v>401.26100000000002</x:v>
      </x:c>
      <x:c r="V20" s="10">
        <x:f t="shared" si="26"/>
        <x:v>247266.72167000029</x:v>
      </x:c>
      <x:c r="W20" s="1">
        <x:f>SUM(Monthly!W53:W55)/1000</x:f>
        <x:v>287047.11900000001</x:v>
      </x:c>
      <x:c r="X20" s="1">
        <x:f>SUM(Monthly!X53:X55)/1000</x:f>
        <x:v>66395.657999999996</x:v>
      </x:c>
      <x:c r="Y20" s="1">
        <x:f>SUM(Monthly!Y53:Y55)/1000</x:f>
        <x:v>11894.263000000001</x:v>
      </x:c>
      <x:c r="Z20" s="1">
        <x:f>SUM(Monthly!Z53:Z55)/1000</x:f>
        <x:v>1241.7560000000001</x:v>
      </x:c>
      <x:c r="AA20" s="10">
        <x:f t="shared" si="27"/>
        <x:v>366578.79599999997</x:v>
      </x:c>
      <x:c r="AB20" s="1">
        <x:f>SUM(Monthly!AB53:AB55)/1000</x:f>
        <x:v>98543.553</x:v>
      </x:c>
      <x:c r="AC20" s="1">
        <x:f>SUM(Monthly!AC53:AC55)/1000</x:f>
        <x:v>56104.447999999997</x:v>
      </x:c>
      <x:c r="AD20" s="1">
        <x:f>SUM(Monthly!AD53:AD55)/1000</x:f>
        <x:v>10694.518</x:v>
      </x:c>
      <x:c r="AE20" s="1">
        <x:f>SUM(Monthly!AE53:AE55)/1000</x:f>
        <x:v>992.58299999999997</x:v>
      </x:c>
      <x:c r="AF20" s="10">
        <x:f t="shared" si="28"/>
        <x:v>166335.10200000001</x:v>
      </x:c>
      <x:c r="AG20" s="1">
        <x:f>SUM(Monthly!AG53:AG55)/1000</x:f>
        <x:v>188503.56599999999</x:v>
      </x:c>
      <x:c r="AH20" s="1">
        <x:f>SUM(Monthly!AH53:AH55)/1000</x:f>
        <x:v>10291.209999999999</x:v>
      </x:c>
      <x:c r="AI20" s="1">
        <x:f>SUM(Monthly!AI53:AI55)/1000</x:f>
        <x:v>1199.7449999999999</x:v>
      </x:c>
      <x:c r="AJ20" s="1">
        <x:f>SUM(Monthly!AJ53:AJ55)/1000</x:f>
        <x:v>249.173</x:v>
      </x:c>
      <x:c r="AK20" s="10">
        <x:f t="shared" si="29"/>
        <x:v>200243.69399999999</x:v>
      </x:c>
      <x:c r="AL20" s="35">
        <x:f t="shared" ref="AL20" si="60">IFERROR(H20/C20,"-")</x:f>
        <x:v>6.8203191721764611</x:v>
      </x:c>
      <x:c r="AM20" s="35">
        <x:f t="shared" ref="AM20" si="61">IFERROR(I20/D20,"-")</x:f>
        <x:v>27.270171084138571</x:v>
      </x:c>
      <x:c r="AN20" s="35">
        <x:f t="shared" ref="AN20" si="62">IFERROR(J20/E20,"-")</x:f>
        <x:v>582.71816470588249</x:v>
      </x:c>
      <x:c r="AO20" s="35">
        <x:f t="shared" ref="AO20" si="63">IFERROR(K20/F20,"-")</x:f>
        <x:v>24.493302325581414</x:v>
      </x:c>
      <x:c r="AP20" s="26">
        <x:f t="shared" ref="AP20" si="64">IFERROR(L20/G20,"-")</x:f>
        <x:v>7.3961250639454121</x:v>
      </x:c>
      <x:c r="AQ20" s="35">
        <x:f t="shared" ref="AQ20" si="65">IFERROR(R20/M20,"-")*1000</x:f>
        <x:v>1336.6268469017466</x:v>
      </x:c>
      <x:c r="AR20" s="35">
        <x:f t="shared" ref="AR20" si="66">IFERROR(S20/N20,"-")*1000</x:f>
        <x:v>4907.7685888030883</x:v>
      </x:c>
      <x:c r="AS20" s="35">
        <x:f t="shared" ref="AS20" si="67">IFERROR(T20/O20,"-")*1000</x:f>
        <x:v>43875.221428571436</x:v>
      </x:c>
      <x:c r="AT20" s="35">
        <x:f t="shared" ref="AT20" si="68">IFERROR(U20/P20,"-")*1000</x:f>
        <x:v>3126.7090909090907</x:v>
      </x:c>
      <x:c r="AU20" s="36">
        <x:f t="shared" ref="AU20" si="69">IFERROR(V20/Q20,"-")*1000</x:f>
        <x:v>1426.6512648304979</x:v>
      </x:c>
      <x:c r="AV20" s="35">
        <x:f t="shared" ref="AV20" si="70">IFERROR(W20/M20,"-")*1000</x:f>
        <x:v>1696.5761915456997</x:v>
      </x:c>
      <x:c r="AW20" s="35">
        <x:f t="shared" ref="AW20" si="71">IFERROR(X20/N20,"-")*1000</x:f>
        <x:v>16718.732079905989</x:v>
      </x:c>
      <x:c r="AX20" s="35">
        <x:f t="shared" ref="AX20" si="72">IFERROR(Y20/O20,"-")*1000</x:f>
        <x:v>424795.10714285716</x:v>
      </x:c>
      <x:c r="AY20" s="35">
        <x:f t="shared" ref="AY20" si="73">IFERROR(Z20/P20,"-")*1000</x:f>
        <x:v>9676.0207792207802</x:v>
      </x:c>
      <x:c r="AZ20" s="36">
        <x:f t="shared" ref="AZ20" si="74">IFERROR(AA20/Q20,"-")*1000</x:f>
        <x:v>2115.0444323494735</x:v>
      </x:c>
      <x:c r="BA20" s="35">
        <x:f t="shared" ref="BA20" si="75">IFERROR(AB20/M20,"-")*1000</x:f>
        <x:v>582.43624403045055</x:v>
      </x:c>
      <x:c r="BB20" s="35">
        <x:f t="shared" ref="BB20" si="76">IFERROR(AC20/N20,"-")*1000</x:f>
        <x:v>14127.358066140672</x:v>
      </x:c>
      <x:c r="BC20" s="35">
        <x:f t="shared" ref="BC20" si="77">IFERROR(AD20/O20,"-")*1000</x:f>
        <x:v>381947.07142857142</x:v>
      </x:c>
      <x:c r="BD20" s="35">
        <x:f t="shared" ref="BD20" si="78">IFERROR(AE20/P20,"-")*1000</x:f>
        <x:v>7734.4129870129855</x:v>
      </x:c>
      <x:c r="BE20" s="36">
        <x:f t="shared" ref="BE20" si="79">IFERROR(AF20/Q20,"-")*1000</x:f>
        <x:v>959.7012572145112</x:v>
      </x:c>
      <x:c r="BF20" s="35">
        <x:f t="shared" ref="BF20" si="80">IFERROR(AG20/M20,"-")*1000</x:f>
        <x:v>1114.1399475152489</x:v>
      </x:c>
      <x:c r="BG20" s="35">
        <x:f t="shared" ref="BG20" si="81">IFERROR(AH20/N20,"-")*1000</x:f>
        <x:v>2591.3740137653176</x:v>
      </x:c>
      <x:c r="BH20" s="35">
        <x:f t="shared" ref="BH20" si="82">IFERROR(AI20/O20,"-")*1000</x:f>
        <x:v>42848.03571428571</x:v>
      </x:c>
      <x:c r="BI20" s="35">
        <x:f t="shared" ref="BI20" si="83">IFERROR(AJ20/P20,"-")*1000</x:f>
        <x:v>1941.607792207792</x:v>
      </x:c>
      <x:c r="BJ20" s="35">
        <x:f t="shared" ref="BJ20" si="84">IFERROR(AK20/Q20,"-")*1000</x:f>
        <x:v>1155.3431751349624</x:v>
      </x:c>
    </x:row>
    <x:row r="21" spans="1:62" ht="18.600000000000001" customHeight="1" x14ac:dyDescent="0.2">
      <x:c r="A21" s="29"/>
      <x:c r="B21" s="28" t="s">
        <x:v>44</x:v>
      </x:c>
      <x:c r="C21" s="1">
        <x:f>AVERAGE(Monthly!C56:C58)</x:f>
        <x:v>183717.66666666666</x:v>
      </x:c>
      <x:c r="D21" s="1">
        <x:f>AVERAGE(Monthly!D56:D58)</x:f>
        <x:v>4190.333333333333</x:v>
      </x:c>
      <x:c r="E21" s="1">
        <x:f>AVERAGE(Monthly!E56:E58)</x:f>
        <x:v>27.666666666666668</x:v>
      </x:c>
      <x:c r="F21" s="1">
        <x:f>AVERAGE(Monthly!F56:F58)</x:f>
        <x:v>132</x:v>
      </x:c>
      <x:c r="G21" s="10">
        <x:f t="shared" si="20"/>
        <x:v>188067.66666666666</x:v>
      </x:c>
      <x:c r="H21" s="1">
        <x:f>AVERAGE(Monthly!H56:H58)</x:f>
        <x:v>1286961.9862337746</x:v>
      </x:c>
      <x:c r="I21" s="1">
        <x:f>AVERAGE(Monthly!I56:I58)</x:f>
        <x:v>114263.27966666747</x:v>
      </x:c>
      <x:c r="J21" s="1">
        <x:f>AVERAGE(Monthly!J56:J58)</x:f>
        <x:v>16354.027999999998</x:v>
      </x:c>
      <x:c r="K21" s="1">
        <x:f>AVERAGE(Monthly!K56:K58)</x:f>
        <x:v>3214.9360000000015</x:v>
      </x:c>
      <x:c r="L21" s="10">
        <x:f t="shared" si="13"/>
        <x:v>1420794.2299004421</x:v>
      </x:c>
      <x:c r="M21" s="1">
        <x:f>AVERAGE(Monthly!M56:M58)</x:f>
        <x:v>180023.66666666666</x:v>
      </x:c>
      <x:c r="N21" s="1">
        <x:f>AVERAGE(Monthly!N56:N58)</x:f>
        <x:v>4112.666666666667</x:v>
      </x:c>
      <x:c r="O21" s="1">
        <x:f>AVERAGE(Monthly!O56:O58)</x:f>
        <x:v>27.333333333333332</x:v>
      </x:c>
      <x:c r="P21" s="1">
        <x:f>AVERAGE(Monthly!P56:P58)</x:f>
        <x:v>126.33333333333333</x:v>
      </x:c>
      <x:c r="Q21" s="10">
        <x:f t="shared" si="14"/>
        <x:v>184290</x:v>
      </x:c>
      <x:c r="R21" s="1">
        <x:f>SUM(Monthly!R56:R58)/1000</x:f>
        <x:v>209308.75150599997</x:v>
      </x:c>
      <x:c r="S21" s="1">
        <x:f>SUM(Monthly!S56:S58)/1000</x:f>
        <x:v>18986.013795999999</x:v>
      </x:c>
      <x:c r="T21" s="1">
        <x:f>SUM(Monthly!T56:T58)/1000</x:f>
        <x:v>713.26639999999986</x:v>
      </x:c>
      <x:c r="U21" s="1">
        <x:f>SUM(Monthly!U56:U58)/1000</x:f>
        <x:v>295.95600000000002</x:v>
      </x:c>
      <x:c r="V21" s="10">
        <x:f t="shared" si="26"/>
        <x:v>229303.98770199998</x:v>
      </x:c>
      <x:c r="W21" s="1">
        <x:f>SUM(Monthly!W56:W58)/1000</x:f>
        <x:v>278246.21899999998</x:v>
      </x:c>
      <x:c r="X21" s="1">
        <x:f>SUM(Monthly!X56:X58)/1000</x:f>
        <x:v>70374.585999999996</x:v>
      </x:c>
      <x:c r="Y21" s="1">
        <x:f>SUM(Monthly!Y56:Y58)/1000</x:f>
        <x:v>13065.432000000001</x:v>
      </x:c>
      <x:c r="Z21" s="1">
        <x:f>SUM(Monthly!Z56:Z58)/1000</x:f>
        <x:v>1207.625</x:v>
      </x:c>
      <x:c r="AA21" s="10">
        <x:f t="shared" si="27"/>
        <x:v>362893.86199999996</x:v>
      </x:c>
      <x:c r="AB21" s="1">
        <x:f>SUM(Monthly!AB56:AB58)/1000</x:f>
        <x:v>99142.356</x:v>
      </x:c>
      <x:c r="AC21" s="1">
        <x:f>SUM(Monthly!AC56:AC58)/1000</x:f>
        <x:v>59381.798999999999</x:v>
      </x:c>
      <x:c r="AD21" s="1">
        <x:f>SUM(Monthly!AD56:AD58)/1000</x:f>
        <x:v>12359.825000000001</x:v>
      </x:c>
      <x:c r="AE21" s="1">
        <x:f>SUM(Monthly!AE56:AE58)/1000</x:f>
        <x:v>993.49300000000005</x:v>
      </x:c>
      <x:c r="AF21" s="10">
        <x:f t="shared" si="28"/>
        <x:v>171877.473</x:v>
      </x:c>
      <x:c r="AG21" s="1">
        <x:f>SUM(Monthly!AG56:AG58)/1000</x:f>
        <x:v>179103.86300000001</x:v>
      </x:c>
      <x:c r="AH21" s="1">
        <x:f>SUM(Monthly!AH56:AH58)/1000</x:f>
        <x:v>10992.787</x:v>
      </x:c>
      <x:c r="AI21" s="1">
        <x:f>SUM(Monthly!AI56:AI58)/1000</x:f>
        <x:v>705.60699999999997</x:v>
      </x:c>
      <x:c r="AJ21" s="1">
        <x:f>SUM(Monthly!AJ56:AJ58)/1000</x:f>
        <x:v>214.13200000000001</x:v>
      </x:c>
      <x:c r="AK21" s="10">
        <x:f t="shared" si="29"/>
        <x:v>191016.38900000002</x:v>
      </x:c>
      <x:c r="AL21" s="35">
        <x:f t="shared" ref="AL21" si="85">IFERROR(H21/C21,"-")</x:f>
        <x:v>7.005107399762541</x:v>
      </x:c>
      <x:c r="AM21" s="35">
        <x:f t="shared" ref="AM21" si="86">IFERROR(I21/D21,"-")</x:f>
        <x:v>27.268303158062402</x:v>
      </x:c>
      <x:c r="AN21" s="35">
        <x:f t="shared" ref="AN21" si="87">IFERROR(J21/E21,"-")</x:f>
        <x:v>591.1094457831324</x:v>
      </x:c>
      <x:c r="AO21" s="35">
        <x:f t="shared" ref="AO21" si="88">IFERROR(K21/F21,"-")</x:f>
        <x:v>24.355575757575767</x:v>
      </x:c>
      <x:c r="AP21" s="26">
        <x:f t="shared" ref="AP21" si="89">IFERROR(L21/G21,"-")</x:f>
        <x:v>7.5546969613797277</x:v>
      </x:c>
      <x:c r="AQ21" s="35">
        <x:f t="shared" ref="AQ21" si="90">IFERROR(R21/M21,"-")*1000</x:f>
        <x:v>1162.6735272177175</x:v>
      </x:c>
      <x:c r="AR21" s="35">
        <x:f t="shared" ref="AR21" si="91">IFERROR(S21/N21,"-")*1000</x:f>
        <x:v>4616.472798508672</x:v>
      </x:c>
      <x:c r="AS21" s="35">
        <x:f t="shared" ref="AS21" si="92">IFERROR(T21/O21,"-")*1000</x:f>
        <x:v>26095.112195121947</x:v>
      </x:c>
      <x:c r="AT21" s="35">
        <x:f t="shared" ref="AT21" si="93">IFERROR(U21/P21,"-")*1000</x:f>
        <x:v>2342.6596306068604</x:v>
      </x:c>
      <x:c r="AU21" s="36">
        <x:f t="shared" ref="AU21" si="94">IFERROR(V21/Q21,"-")*1000</x:f>
        <x:v>1244.2562683922079</x:v>
      </x:c>
      <x:c r="AV21" s="35">
        <x:f t="shared" ref="AV21" si="95">IFERROR(W21/M21,"-")*1000</x:f>
        <x:v>1545.6091088023611</x:v>
      </x:c>
      <x:c r="AW21" s="35">
        <x:f t="shared" ref="AW21" si="96">IFERROR(X21/N21,"-")*1000</x:f>
        <x:v>17111.66785540606</x:v>
      </x:c>
      <x:c r="AX21" s="35">
        <x:f t="shared" ref="AX21" si="97">IFERROR(Y21/O21,"-")*1000</x:f>
        <x:v>478003.6097560976</x:v>
      </x:c>
      <x:c r="AY21" s="35">
        <x:f t="shared" ref="AY21" si="98">IFERROR(Z21/P21,"-")*1000</x:f>
        <x:v>9559.0369393139845</x:v>
      </x:c>
      <x:c r="AZ21" s="36">
        <x:f t="shared" ref="AZ21" si="99">IFERROR(AA21/Q21,"-")*1000</x:f>
        <x:v>1969.1457051386401</x:v>
      </x:c>
      <x:c r="BA21" s="35">
        <x:f t="shared" ref="BA21" si="100">IFERROR(AB21/M21,"-")*1000</x:f>
        <x:v>550.71845738801017</x:v>
      </x:c>
      <x:c r="BB21" s="35">
        <x:f t="shared" ref="BB21" si="101">IFERROR(AC21/N21,"-")*1000</x:f>
        <x:v>14438.758064516127</x:v>
      </x:c>
      <x:c r="BC21" s="35">
        <x:f t="shared" ref="BC21" si="102">IFERROR(AD21/O21,"-")*1000</x:f>
        <x:v>452188.71951219515</x:v>
      </x:c>
      <x:c r="BD21" s="35">
        <x:f t="shared" ref="BD21" si="103">IFERROR(AE21/P21,"-")*1000</x:f>
        <x:v>7864.0606860158323</x:v>
      </x:c>
      <x:c r="BE21" s="36">
        <x:f t="shared" ref="BE21" si="104">IFERROR(AF21/Q21,"-")*1000</x:f>
        <x:v>932.64676867979813</x:v>
      </x:c>
      <x:c r="BF21" s="35">
        <x:f t="shared" ref="BF21" si="105">IFERROR(AG21/M21,"-")*1000</x:f>
        <x:v>994.89065141435117</x:v>
      </x:c>
      <x:c r="BG21" s="35">
        <x:f t="shared" ref="BG21" si="106">IFERROR(AH21/N21,"-")*1000</x:f>
        <x:v>2672.9097908899334</x:v>
      </x:c>
      <x:c r="BH21" s="35">
        <x:f t="shared" ref="BH21" si="107">IFERROR(AI21/O21,"-")*1000</x:f>
        <x:v>25814.890243902439</x:v>
      </x:c>
      <x:c r="BI21" s="35">
        <x:f t="shared" ref="BI21" si="108">IFERROR(AJ21/P21,"-")*1000</x:f>
        <x:v>1694.9762532981531</x:v>
      </x:c>
      <x:c r="BJ21" s="35">
        <x:f t="shared" ref="BJ21" si="109">IFERROR(AK21/Q21,"-")*1000</x:f>
        <x:v>1036.4989364588421</x:v>
      </x:c>
    </x:row>
    <x:row r="22" spans="1:62" ht="18.600000000000001" customHeight="1" x14ac:dyDescent="0.2">
      <x:c r="A22" s="29"/>
      <x:c r="B22" s="28" t="s">
        <x:v>45</x:v>
      </x:c>
      <x:c r="C22" s="1">
        <x:f>AVERAGE(Monthly!C59:C61)</x:f>
        <x:v>193713.66666666666</x:v>
      </x:c>
      <x:c r="D22" s="1">
        <x:f>AVERAGE(Monthly!D59:D61)</x:f>
        <x:v>4316.666666666667</x:v>
      </x:c>
      <x:c r="E22" s="1">
        <x:f>AVERAGE(Monthly!E59:E61)</x:f>
        <x:v>27.666666666666668</x:v>
      </x:c>
      <x:c r="F22" s="1">
        <x:f>AVERAGE(Monthly!F59:F61)</x:f>
        <x:v>137</x:v>
      </x:c>
      <x:c r="G22" s="10">
        <x:f t="shared" ref="G22" si="110">SUM(C22:F22)</x:f>
        <x:v>198194.99999999997</x:v>
      </x:c>
      <x:c r="H22" s="1">
        <x:f>AVERAGE(Monthly!H59:H61)</x:f>
        <x:v>1390097.6399007256</x:v>
      </x:c>
      <x:c r="I22" s="1">
        <x:f>AVERAGE(Monthly!I59:I61)</x:f>
        <x:v>117355.30766666761</x:v>
      </x:c>
      <x:c r="J22" s="1">
        <x:f>AVERAGE(Monthly!J59:J61)</x:f>
        <x:v>16687.361333333331</x:v>
      </x:c>
      <x:c r="K22" s="1">
        <x:f>AVERAGE(Monthly!K59:K61)</x:f>
        <x:v>3276.5186666666691</x:v>
      </x:c>
      <x:c r="L22" s="10">
        <x:f t="shared" ref="L22" si="111">SUM(H22:K22)</x:f>
        <x:v>1527416.8275673932</x:v>
      </x:c>
      <x:c r="M22" s="1">
        <x:f>AVERAGE(Monthly!M59:M61)</x:f>
        <x:v>185083</x:v>
      </x:c>
      <x:c r="N22" s="1">
        <x:f>AVERAGE(Monthly!N59:N61)</x:f>
        <x:v>4120.666666666667</x:v>
      </x:c>
      <x:c r="O22" s="1">
        <x:f>AVERAGE(Monthly!O59:O61)</x:f>
        <x:v>27.333333333333332</x:v>
      </x:c>
      <x:c r="P22" s="1">
        <x:f>AVERAGE(Monthly!P59:P61)</x:f>
        <x:v>124.66666666666667</x:v>
      </x:c>
      <x:c r="Q22" s="10">
        <x:f t="shared" ref="Q22" si="112">SUM(M22:P22)</x:f>
        <x:v>189355.66666666666</x:v>
      </x:c>
      <x:c r="R22" s="1">
        <x:f>SUM(Monthly!R59:R61)/1000</x:f>
        <x:v>230955.544677</x:v>
      </x:c>
      <x:c r="S22" s="1">
        <x:f>SUM(Monthly!S59:S61)/1000</x:f>
        <x:v>22643.561424000003</x:v>
      </x:c>
      <x:c r="T22" s="1">
        <x:f>SUM(Monthly!T59:T61)/1000</x:f>
        <x:v>586.70860000000005</x:v>
      </x:c>
      <x:c r="U22" s="1">
        <x:f>SUM(Monthly!U59:U61)/1000</x:f>
        <x:v>329.392</x:v>
      </x:c>
      <x:c r="V22" s="10">
        <x:f t="shared" ref="V22" si="113">SUM(R22:U22)</x:f>
        <x:v>254515.20670100002</x:v>
      </x:c>
      <x:c r="W22" s="1">
        <x:f>SUM(Monthly!W59:W61)/1000</x:f>
        <x:v>223769.72399999999</x:v>
      </x:c>
      <x:c r="X22" s="1">
        <x:f>SUM(Monthly!X59:X61)/1000</x:f>
        <x:v>63388.483999999997</x:v>
      </x:c>
      <x:c r="Y22" s="1">
        <x:f>SUM(Monthly!Y59:Y61)/1000</x:f>
        <x:v>13022.022999999999</x:v>
      </x:c>
      <x:c r="Z22" s="1">
        <x:f>SUM(Monthly!Z59:Z61)/1000</x:f>
        <x:v>1201.49</x:v>
      </x:c>
      <x:c r="AA22" s="10">
        <x:f t="shared" ref="AA22" si="114">SUM(W22:Z22)</x:f>
        <x:v>301381.72099999996</x:v>
      </x:c>
      <x:c r="AB22" s="1">
        <x:f>SUM(Monthly!AB59:AB61)/1000</x:f>
        <x:v>56408.411</x:v>
      </x:c>
      <x:c r="AC22" s="1">
        <x:f>SUM(Monthly!AC59:AC61)/1000</x:f>
        <x:v>52198.305</x:v>
      </x:c>
      <x:c r="AD22" s="1">
        <x:f>SUM(Monthly!AD59:AD61)/1000</x:f>
        <x:v>12385.271000000001</x:v>
      </x:c>
      <x:c r="AE22" s="1">
        <x:f>SUM(Monthly!AE59:AE61)/1000</x:f>
        <x:v>1004.876</x:v>
      </x:c>
      <x:c r="AF22" s="10">
        <x:f t="shared" ref="AF22" si="115">SUM(AB22:AE22)</x:f>
        <x:v>121996.863</x:v>
      </x:c>
      <x:c r="AG22" s="1">
        <x:f>SUM(Monthly!AG59:AG61)/1000</x:f>
        <x:v>167361.31299999999</x:v>
      </x:c>
      <x:c r="AH22" s="1">
        <x:f>SUM(Monthly!AH59:AH61)/1000</x:f>
        <x:v>11190.179</x:v>
      </x:c>
      <x:c r="AI22" s="1">
        <x:f>SUM(Monthly!AI59:AI61)/1000</x:f>
        <x:v>636.75199999999995</x:v>
      </x:c>
      <x:c r="AJ22" s="1">
        <x:f>SUM(Monthly!AJ59:AJ61)/1000</x:f>
        <x:v>196.614</x:v>
      </x:c>
      <x:c r="AK22" s="10">
        <x:f t="shared" ref="AK22" si="116">SUM(AG22:AJ22)</x:f>
        <x:v>179384.85800000001</x:v>
      </x:c>
      <x:c r="AL22" s="35">
        <x:f t="shared" ref="AL22" si="117">IFERROR(H22/C22,"-")</x:f>
        <x:v>7.1760431972656837</x:v>
      </x:c>
      <x:c r="AM22" s="35">
        <x:f t="shared" ref="AM22" si="118">IFERROR(I22/D22,"-")</x:f>
        <x:v>27.186557760617976</x:v>
      </x:c>
      <x:c r="AN22" s="35">
        <x:f t="shared" ref="AN22" si="119">IFERROR(J22/E22,"-")</x:f>
        <x:v>603.15763855421676</x:v>
      </x:c>
      <x:c r="AO22" s="35">
        <x:f t="shared" ref="AO22" si="120">IFERROR(K22/F22,"-")</x:f>
        <x:v>23.916194647201966</x:v>
      </x:c>
      <x:c r="AP22" s="26">
        <x:f t="shared" ref="AP22" si="121">IFERROR(L22/G22,"-")</x:f>
        <x:v>7.7066365325431692</x:v>
      </x:c>
      <x:c r="AQ22" s="35">
        <x:f t="shared" ref="AQ22" si="122">IFERROR(R22/M22,"-")*1000</x:f>
        <x:v>1247.8485040603405</x:v>
      </x:c>
      <x:c r="AR22" s="35">
        <x:f t="shared" ref="AR22" si="123">IFERROR(S22/N22,"-")*1000</x:f>
        <x:v>5495.12087623362</x:v>
      </x:c>
      <x:c r="AS22" s="35">
        <x:f t="shared" ref="AS22" si="124">IFERROR(T22/O22,"-")*1000</x:f>
        <x:v>21464.948780487808</x:v>
      </x:c>
      <x:c r="AT22" s="35">
        <x:f t="shared" ref="AT22" si="125">IFERROR(U22/P22,"-")*1000</x:f>
        <x:v>2642.181818181818</x:v>
      </x:c>
      <x:c r="AU22" s="36">
        <x:f t="shared" ref="AU22" si="126">IFERROR(V22/Q22,"-")*1000</x:f>
        <x:v>1344.1119095159549</x:v>
      </x:c>
      <x:c r="AV22" s="35">
        <x:f t="shared" ref="AV22" si="127">IFERROR(W22/M22,"-")*1000</x:f>
        <x:v>1209.0236488494349</x:v>
      </x:c>
      <x:c r="AW22" s="35">
        <x:f t="shared" ref="AW22" si="128">IFERROR(X22/N22,"-")*1000</x:f>
        <x:v>15383.065199805855</x:v>
      </x:c>
      <x:c r="AX22" s="35">
        <x:f t="shared" ref="AX22" si="129">IFERROR(Y22/O22,"-")*1000</x:f>
        <x:v>476415.47560975607</x:v>
      </x:c>
      <x:c r="AY22" s="35">
        <x:f t="shared" ref="AY22" si="130">IFERROR(Z22/P22,"-")*1000</x:f>
        <x:v>9637.6203208556144</x:v>
      </x:c>
      <x:c r="AZ22" s="36">
        <x:f t="shared" ref="AZ22" si="131">IFERROR(AA22/Q22,"-")*1000</x:f>
        <x:v>1591.6171208677847</x:v>
      </x:c>
      <x:c r="BA22" s="35">
        <x:f t="shared" ref="BA22" si="132">IFERROR(AB22/M22,"-")*1000</x:f>
        <x:v>304.77359346887613</x:v>
      </x:c>
      <x:c r="BB22" s="35">
        <x:f t="shared" ref="BB22" si="133">IFERROR(AC22/N22,"-")*1000</x:f>
        <x:v>12667.441756997248</x:v>
      </x:c>
      <x:c r="BC22" s="35">
        <x:f t="shared" ref="BC22" si="134">IFERROR(AD22/O22,"-")*1000</x:f>
        <x:v>453119.67073170736</x:v>
      </x:c>
      <x:c r="BD22" s="35">
        <x:f t="shared" ref="BD22" si="135">IFERROR(AE22/P22,"-")*1000</x:f>
        <x:v>8060.5026737967901</x:v>
      </x:c>
      <x:c r="BE22" s="36">
        <x:f t="shared" ref="BE22" si="136">IFERROR(AF22/Q22,"-")*1000</x:f>
        <x:v>644.27363145544462</x:v>
      </x:c>
      <x:c r="BF22" s="35">
        <x:f t="shared" ref="BF22" si="137">IFERROR(AG22/M22,"-")*1000</x:f>
        <x:v>904.25005538055893</x:v>
      </x:c>
      <x:c r="BG22" s="35">
        <x:f t="shared" ref="BG22" si="138">IFERROR(AH22/N22,"-")*1000</x:f>
        <x:v>2715.6234428086068</x:v>
      </x:c>
      <x:c r="BH22" s="35">
        <x:f t="shared" ref="BH22" si="139">IFERROR(AI22/O22,"-")*1000</x:f>
        <x:v>23295.804878048781</x:v>
      </x:c>
      <x:c r="BI22" s="35">
        <x:f t="shared" ref="BI22" si="140">IFERROR(AJ22/P22,"-")*1000</x:f>
        <x:v>1577.1176470588234</x:v>
      </x:c>
      <x:c r="BJ22" s="35">
        <x:f t="shared" ref="BJ22" si="141">IFERROR(AK22/Q22,"-")*1000</x:f>
        <x:v>947.34348941234043</x:v>
      </x:c>
    </x:row>
    <x:row r="23" spans="1:62" ht="18.600000000000001" customHeight="1" x14ac:dyDescent="0.2">
      <x:c r="A23" s="29"/>
      <x:c r="B23" s="28"/>
      <x:c r="C23" s="1"/>
      <x:c r="D23" s="1"/>
      <x:c r="E23" s="1"/>
      <x:c r="F23" s="1"/>
      <x:c r="G23" s="5"/>
      <x:c r="H23" s="1"/>
      <x:c r="I23" s="1"/>
      <x:c r="J23" s="1"/>
      <x:c r="K23" s="1"/>
      <x:c r="L23" s="5"/>
      <x:c r="M23" s="1"/>
      <x:c r="N23" s="1"/>
      <x:c r="O23" s="1"/>
      <x:c r="P23" s="1"/>
      <x:c r="Q23" s="5"/>
      <x:c r="R23" s="1"/>
      <x:c r="S23" s="1"/>
      <x:c r="T23" s="1"/>
      <x:c r="U23" s="1"/>
      <x:c r="V23" s="5"/>
      <x:c r="W23" s="1"/>
      <x:c r="X23" s="1"/>
      <x:c r="Y23" s="1"/>
      <x:c r="Z23" s="1"/>
      <x:c r="AA23" s="5"/>
      <x:c r="AB23" s="1"/>
      <x:c r="AC23" s="1"/>
      <x:c r="AD23" s="1"/>
      <x:c r="AE23" s="1"/>
      <x:c r="AF23" s="5"/>
      <x:c r="AG23" s="1"/>
      <x:c r="AH23" s="1"/>
      <x:c r="AI23" s="1"/>
      <x:c r="AJ23" s="1"/>
      <x:c r="AK23" s="5"/>
      <x:c r="AL23" s="35"/>
      <x:c r="AM23" s="35"/>
      <x:c r="AN23" s="35"/>
      <x:c r="AO23" s="35"/>
      <x:c r="AP23" s="44"/>
      <x:c r="AQ23" s="35"/>
      <x:c r="AR23" s="35"/>
      <x:c r="AS23" s="35"/>
      <x:c r="AT23" s="35"/>
      <x:c r="AU23" s="35"/>
      <x:c r="AV23" s="35"/>
      <x:c r="AW23" s="35"/>
      <x:c r="AX23" s="35"/>
      <x:c r="AY23" s="35"/>
      <x:c r="AZ23" s="35"/>
      <x:c r="BA23" s="35"/>
      <x:c r="BB23" s="35"/>
      <x:c r="BC23" s="35"/>
      <x:c r="BD23" s="35"/>
      <x:c r="BE23" s="35"/>
      <x:c r="BF23" s="35"/>
      <x:c r="BG23" s="35"/>
      <x:c r="BH23" s="35"/>
      <x:c r="BI23" s="35"/>
      <x:c r="BJ23" s="35"/>
    </x:row>
    <x:row r="24" spans="1:62" ht="20.25" x14ac:dyDescent="0.3">
      <x:c r="A24" s="29"/>
      <x:c r="B24" s="9" t="s">
        <x:v>46</x:v>
      </x:c>
      <x:c r="C24" s="3"/>
      <x:c r="D24" s="3"/>
      <x:c r="E24" s="3"/>
      <x:c r="F24" s="3"/>
      <x:c r="G24" s="5"/>
      <x:c r="H24" s="3"/>
      <x:c r="I24" s="3"/>
      <x:c r="J24" s="3"/>
      <x:c r="K24" s="3"/>
      <x:c r="L24" s="3"/>
      <x:c r="M24" s="5"/>
      <x:c r="N24" s="6"/>
      <x:c r="O24" s="3"/>
      <x:c r="P24" s="3"/>
      <x:c r="Q24" s="3"/>
      <x:c r="R24" s="5"/>
      <x:c r="S24" s="5"/>
      <x:c r="T24" s="3"/>
      <x:c r="U24" s="3"/>
      <x:c r="V24" s="3"/>
      <x:c r="W24" s="3"/>
      <x:c r="X24" s="5"/>
      <x:c r="Y24" s="3"/>
      <x:c r="Z24" s="3"/>
      <x:c r="AA24" s="3"/>
      <x:c r="AB24" s="3"/>
      <x:c r="AC24" s="5"/>
      <x:c r="AD24" s="3"/>
      <x:c r="AE24" s="3"/>
      <x:c r="AF24" s="3"/>
      <x:c r="AG24" s="7"/>
      <x:c r="AH24" s="29"/>
      <x:c r="AI24" s="29"/>
      <x:c r="AJ24" s="33"/>
      <x:c r="AK24" s="29"/>
      <x:c r="AL24" s="29"/>
      <x:c r="AM24" s="29"/>
      <x:c r="AN24" s="29"/>
      <x:c r="AO24" s="29"/>
      <x:c r="AP24" s="29"/>
      <x:c r="AQ24" s="29"/>
      <x:c r="AR24" s="29"/>
      <x:c r="AS24" s="29"/>
      <x:c r="AT24" s="29"/>
      <x:c r="AU24" s="29"/>
      <x:c r="AV24" s="29"/>
      <x:c r="AW24" s="29"/>
      <x:c r="AX24" s="29"/>
      <x:c r="AY24" s="29"/>
      <x:c r="AZ24" s="29"/>
      <x:c r="BA24" s="29"/>
      <x:c r="BB24" s="29"/>
      <x:c r="BC24" s="29"/>
      <x:c r="BD24" s="29"/>
      <x:c r="BE24" s="29"/>
      <x:c r="BF24" s="29"/>
      <x:c r="BG24" s="29"/>
      <x:c r="BH24" s="29"/>
      <x:c r="BI24" s="29"/>
      <x:c r="BJ24" s="29"/>
    </x:row>
    <x:row r="25" spans="1:62" ht="15.75" x14ac:dyDescent="0.25">
      <x:c r="A25" s="29"/>
      <x:c r="B25" s="11"/>
      <x:c r="C25" s="12" t="str">
        <x:f>C2</x:f>
        <x:v>Promedio de Clientes Registrados</x:v>
      </x:c>
      <x:c r="D25" s="12"/>
      <x:c r="E25" s="12"/>
      <x:c r="F25" s="12"/>
      <x:c r="G25" s="13"/>
      <x:c r="H25" s="14" t="str">
        <x:f>H2</x:f>
        <x:v>Capacidad Registrada Promedio (KW)</x:v>
      </x:c>
      <x:c r="I25" s="14"/>
      <x:c r="J25" s="14"/>
      <x:c r="K25" s="14"/>
      <x:c r="L25" s="15"/>
      <x:c r="M25" s="12" t="str">
        <x:f>M2</x:f>
        <x:v>Clientes Promedio Facturados</x:v>
      </x:c>
      <x:c r="N25" s="12"/>
      <x:c r="O25" s="12"/>
      <x:c r="P25" s="12"/>
      <x:c r="Q25" s="13"/>
      <x:c r="R25" s="14" t="str">
        <x:f>R2</x:f>
        <x:v>Exportaciones (MWh)</x:v>
      </x:c>
      <x:c r="S25" s="14"/>
      <x:c r="T25" s="14"/>
      <x:c r="U25" s="14"/>
      <x:c r="V25" s="15"/>
      <x:c r="W25" s="12" t="str">
        <x:f>W2</x:f>
        <x:v>Consumo LUMA (MWh)</x:v>
      </x:c>
      <x:c r="X25" s="12"/>
      <x:c r="Y25" s="12"/>
      <x:c r="Z25" s="12"/>
      <x:c r="AA25" s="13"/>
      <x:c r="AB25" s="14" t="str">
        <x:f>AB2</x:f>
        <x:v>Consumo Neto Facturado (MWh)</x:v>
      </x:c>
      <x:c r="AC25" s="14"/>
      <x:c r="AD25" s="14"/>
      <x:c r="AE25" s="14"/>
      <x:c r="AF25" s="15"/>
      <x:c r="AG25" s="12" t="str">
        <x:f>AG2</x:f>
        <x:v>Acreditado (MWh)</x:v>
      </x:c>
      <x:c r="AH25" s="12"/>
      <x:c r="AI25" s="12"/>
      <x:c r="AJ25" s="12"/>
      <x:c r="AK25" s="13"/>
      <x:c r="AL25" s="12" t="str">
        <x:f>AL2</x:f>
        <x:v>Capacidad (KW) por cliente registrado</x:v>
      </x:c>
      <x:c r="AM25" s="12"/>
      <x:c r="AN25" s="12"/>
      <x:c r="AO25" s="12"/>
      <x:c r="AP25" s="13"/>
      <x:c r="AQ25" s="14" t="str">
        <x:f>AQ2</x:f>
        <x:v>Exportaciones (KWh) por cliente</x:v>
      </x:c>
      <x:c r="AR25" s="14"/>
      <x:c r="AS25" s="14"/>
      <x:c r="AT25" s="14"/>
      <x:c r="AU25" s="15"/>
      <x:c r="AV25" s="12" t="str">
        <x:f>AV2</x:f>
        <x:v>Consumo LUMA (MWh) por cliente</x:v>
      </x:c>
      <x:c r="AW25" s="12"/>
      <x:c r="AX25" s="12"/>
      <x:c r="AY25" s="12"/>
      <x:c r="AZ25" s="13"/>
      <x:c r="BA25" s="14" t="str">
        <x:f>BA2</x:f>
        <x:v>Consumo Neto Facturado (MWH) por cliente</x:v>
      </x:c>
      <x:c r="BB25" s="14"/>
      <x:c r="BC25" s="14"/>
      <x:c r="BD25" s="14"/>
      <x:c r="BE25" s="15"/>
      <x:c r="BF25" s="12" t="str">
        <x:f>BF2</x:f>
        <x:v>Acreditado (MWh) por cliente</x:v>
      </x:c>
      <x:c r="BG25" s="12"/>
      <x:c r="BH25" s="12"/>
      <x:c r="BI25" s="12"/>
      <x:c r="BJ25" s="12"/>
    </x:row>
    <x:row r="26" spans="1:62" ht="14.1" customHeight="1" thickBot="1" x14ac:dyDescent="0.3">
      <x:c r="A26" s="29"/>
      <x:c r="B26" s="16" t="s">
        <x:v>26</x:v>
      </x:c>
      <x:c r="C26" s="17" t="s">
        <x:v>8</x:v>
      </x:c>
      <x:c r="D26" s="17" t="s">
        <x:v>9</x:v>
      </x:c>
      <x:c r="E26" s="17" t="s">
        <x:v>10</x:v>
      </x:c>
      <x:c r="F26" s="18" t="s">
        <x:v>11</x:v>
      </x:c>
      <x:c r="G26" s="19" t="s">
        <x:v>12</x:v>
      </x:c>
      <x:c r="H26" s="20" t="s">
        <x:v>8</x:v>
      </x:c>
      <x:c r="I26" s="20" t="s">
        <x:v>9</x:v>
      </x:c>
      <x:c r="J26" s="20" t="s">
        <x:v>10</x:v>
      </x:c>
      <x:c r="K26" s="21" t="s">
        <x:v>11</x:v>
      </x:c>
      <x:c r="L26" s="22" t="s">
        <x:v>12</x:v>
      </x:c>
      <x:c r="M26" s="17" t="s">
        <x:v>8</x:v>
      </x:c>
      <x:c r="N26" s="17" t="s">
        <x:v>9</x:v>
      </x:c>
      <x:c r="O26" s="17" t="s">
        <x:v>10</x:v>
      </x:c>
      <x:c r="P26" s="18" t="s">
        <x:v>11</x:v>
      </x:c>
      <x:c r="Q26" s="19" t="s">
        <x:v>12</x:v>
      </x:c>
      <x:c r="R26" s="20" t="s">
        <x:v>8</x:v>
      </x:c>
      <x:c r="S26" s="20" t="s">
        <x:v>9</x:v>
      </x:c>
      <x:c r="T26" s="20" t="s">
        <x:v>10</x:v>
      </x:c>
      <x:c r="U26" s="21" t="s">
        <x:v>11</x:v>
      </x:c>
      <x:c r="V26" s="22" t="s">
        <x:v>12</x:v>
      </x:c>
      <x:c r="W26" s="17" t="s">
        <x:v>8</x:v>
      </x:c>
      <x:c r="X26" s="17" t="s">
        <x:v>9</x:v>
      </x:c>
      <x:c r="Y26" s="17" t="s">
        <x:v>10</x:v>
      </x:c>
      <x:c r="Z26" s="18" t="s">
        <x:v>11</x:v>
      </x:c>
      <x:c r="AA26" s="19" t="s">
        <x:v>12</x:v>
      </x:c>
      <x:c r="AB26" s="20" t="s">
        <x:v>8</x:v>
      </x:c>
      <x:c r="AC26" s="20" t="s">
        <x:v>9</x:v>
      </x:c>
      <x:c r="AD26" s="20" t="s">
        <x:v>10</x:v>
      </x:c>
      <x:c r="AE26" s="21" t="s">
        <x:v>11</x:v>
      </x:c>
      <x:c r="AF26" s="22" t="s">
        <x:v>12</x:v>
      </x:c>
      <x:c r="AG26" s="17" t="s">
        <x:v>8</x:v>
      </x:c>
      <x:c r="AH26" s="17" t="s">
        <x:v>9</x:v>
      </x:c>
      <x:c r="AI26" s="17" t="s">
        <x:v>10</x:v>
      </x:c>
      <x:c r="AJ26" s="18" t="s">
        <x:v>11</x:v>
      </x:c>
      <x:c r="AK26" s="19" t="s">
        <x:v>12</x:v>
      </x:c>
      <x:c r="AL26" s="17" t="s">
        <x:v>8</x:v>
      </x:c>
      <x:c r="AM26" s="17" t="s">
        <x:v>9</x:v>
      </x:c>
      <x:c r="AN26" s="17" t="s">
        <x:v>10</x:v>
      </x:c>
      <x:c r="AO26" s="18" t="s">
        <x:v>11</x:v>
      </x:c>
      <x:c r="AP26" s="19" t="s">
        <x:v>12</x:v>
      </x:c>
      <x:c r="AQ26" s="20" t="s">
        <x:v>8</x:v>
      </x:c>
      <x:c r="AR26" s="20" t="s">
        <x:v>9</x:v>
      </x:c>
      <x:c r="AS26" s="20" t="s">
        <x:v>10</x:v>
      </x:c>
      <x:c r="AT26" s="21" t="s">
        <x:v>11</x:v>
      </x:c>
      <x:c r="AU26" s="22" t="s">
        <x:v>12</x:v>
      </x:c>
      <x:c r="AV26" s="17" t="s">
        <x:v>8</x:v>
      </x:c>
      <x:c r="AW26" s="17" t="s">
        <x:v>9</x:v>
      </x:c>
      <x:c r="AX26" s="17" t="s">
        <x:v>10</x:v>
      </x:c>
      <x:c r="AY26" s="18" t="s">
        <x:v>11</x:v>
      </x:c>
      <x:c r="AZ26" s="19" t="s">
        <x:v>12</x:v>
      </x:c>
      <x:c r="BA26" s="20" t="s">
        <x:v>8</x:v>
      </x:c>
      <x:c r="BB26" s="20" t="s">
        <x:v>9</x:v>
      </x:c>
      <x:c r="BC26" s="20" t="s">
        <x:v>10</x:v>
      </x:c>
      <x:c r="BD26" s="21" t="s">
        <x:v>11</x:v>
      </x:c>
      <x:c r="BE26" s="22" t="s">
        <x:v>12</x:v>
      </x:c>
      <x:c r="BF26" s="17" t="s">
        <x:v>8</x:v>
      </x:c>
      <x:c r="BG26" s="17" t="s">
        <x:v>9</x:v>
      </x:c>
      <x:c r="BH26" s="17" t="s">
        <x:v>10</x:v>
      </x:c>
      <x:c r="BI26" s="18" t="s">
        <x:v>11</x:v>
      </x:c>
      <x:c r="BJ26" s="17" t="s">
        <x:v>12</x:v>
      </x:c>
    </x:row>
    <x:row r="27" spans="1:62" ht="20.85" customHeight="1" x14ac:dyDescent="0.2">
      <x:c r="A27" s="29"/>
      <x:c r="B27" s="28" t="s">
        <x:v>28</x:v>
      </x:c>
      <x:c r="C27" s="37">
        <x:f t="shared" ref="C27:G36" si="142">((C5/C4)-1)*100</x:f>
        <x:v>12.47052996532938</x:v>
      </x:c>
      <x:c r="D27" s="37">
        <x:f t="shared" si="142"/>
        <x:v>7.3471845829569338</x:v>
      </x:c>
      <x:c r="E27" s="37">
        <x:f t="shared" si="142"/>
        <x:v>10.000000000000009</x:v>
      </x:c>
      <x:c r="F27" s="37">
        <x:f t="shared" si="142"/>
        <x:v>8.2236842105263275</x:v>
      </x:c>
      <x:c r="G27" s="38">
        <x:f t="shared" si="142"/>
        <x:v>12.294165432216753</x:v>
      </x:c>
      <x:c r="H27" s="37">
        <x:f t="shared" ref="H27:L36" si="143">IFERROR(((H5/H4)-1)*100," ")</x:f>
        <x:v>12.378400248190168</x:v>
      </x:c>
      <x:c r="I27" s="37">
        <x:f t="shared" si="143"/>
        <x:v>2.6663430159924451</x:v>
      </x:c>
      <x:c r="J27" s="37">
        <x:f t="shared" si="143"/>
        <x:v>-1.4068068937724831</x:v>
      </x:c>
      <x:c r="K27" s="37">
        <x:f t="shared" si="143"/>
        <x:v>7.5069034609090757</x:v>
      </x:c>
      <x:c r="L27" s="38">
        <x:f t="shared" si="143"/>
        <x:v>9.7167939078044441</x:v>
      </x:c>
      <x:c r="M27" s="37">
        <x:f t="shared" ref="M27:AK27" si="144">((M5/M4)-1)*100</x:f>
        <x:v>15.349963921245235</x:v>
      </x:c>
      <x:c r="N27" s="37">
        <x:f t="shared" si="144"/>
        <x:v>10.655737704918034</x:v>
      </x:c>
      <x:c r="O27" s="37">
        <x:f t="shared" si="144"/>
        <x:v>16.07142857142858</x:v>
      </x:c>
      <x:c r="P27" s="37">
        <x:f t="shared" si="144"/>
        <x:v>14.736842105263159</x:v>
      </x:c>
      <x:c r="Q27" s="38">
        <x:f t="shared" si="144"/>
        <x:v>15.20050137779414</x:v>
      </x:c>
      <x:c r="R27" s="37">
        <x:f t="shared" si="144"/>
        <x:v>4.9163613693900876</x:v>
      </x:c>
      <x:c r="S27" s="37">
        <x:f t="shared" si="144"/>
        <x:v>-9.8646865702716404</x:v>
      </x:c>
      <x:c r="T27" s="37">
        <x:f t="shared" si="144"/>
        <x:v>14.787524912532568</x:v>
      </x:c>
      <x:c r="U27" s="37">
        <x:f t="shared" si="144"/>
        <x:v>17.866539393258797</x:v>
      </x:c>
      <x:c r="V27" s="38">
        <x:f t="shared" si="144"/>
        <x:v>2.773490758384245</x:v>
      </x:c>
      <x:c r="W27" s="37">
        <x:f t="shared" si="144"/>
        <x:v>3.2001915347949383</x:v>
      </x:c>
      <x:c r="X27" s="37">
        <x:f t="shared" si="144"/>
        <x:v>7.3720644411342739</x:v>
      </x:c>
      <x:c r="Y27" s="37">
        <x:f t="shared" si="144"/>
        <x:v>4.4791671861612592</x:v>
      </x:c>
      <x:c r="Z27" s="37">
        <x:f t="shared" si="144"/>
        <x:v>11.117551972839014</x:v>
      </x:c>
      <x:c r="AA27" s="38">
        <x:f t="shared" si="144"/>
        <x:v>4.7194116606745995</x:v>
      </x:c>
      <x:c r="AB27" s="37">
        <x:f t="shared" si="144"/>
        <x:v>7.1134055490204018</x:v>
      </x:c>
      <x:c r="AC27" s="37">
        <x:f t="shared" si="144"/>
        <x:v>16.407853215734569</x:v>
      </x:c>
      <x:c r="AD27" s="37">
        <x:f t="shared" si="144"/>
        <x:v>-2.480720782903878</x:v>
      </x:c>
      <x:c r="AE27" s="37">
        <x:f t="shared" si="144"/>
        <x:v>20.779200967448453</x:v>
      </x:c>
      <x:c r="AF27" s="38">
        <x:f t="shared" si="144"/>
        <x:v>7.8935133813265779</x:v>
      </x:c>
      <x:c r="AG27" s="37">
        <x:f t="shared" si="144"/>
        <x:v>0.74220441751102761</x:v>
      </x:c>
      <x:c r="AH27" s="37">
        <x:f t="shared" si="144"/>
        <x:v>-15.524899822418291</x:v>
      </x:c>
      <x:c r="AI27" s="37">
        <x:f t="shared" si="144"/>
        <x:v>220.37533255192284</x:v>
      </x:c>
      <x:c r="AJ27" s="37">
        <x:f t="shared" si="144"/>
        <x:v>-8.0211200668106279</x:v>
      </x:c>
      <x:c r="AK27" s="38">
        <x:f t="shared" si="144"/>
        <x:v>0.236871543473538</x:v>
      </x:c>
      <x:c r="AL27" s="39">
        <x:f t="shared" ref="AL27:AP36" si="145">IFERROR(((AL5/AL4)-1)*100, "-")</x:f>
        <x:v>-8.191453989556674E-2</x:v>
      </x:c>
      <x:c r="AM27" s="39">
        <x:f t="shared" si="145"/>
        <x:v>-4.3604698019324211</x:v>
      </x:c>
      <x:c r="AN27" s="39">
        <x:f t="shared" si="145"/>
        <x:v>-10.36982444888408</x:v>
      </x:c>
      <x:c r="AO27" s="39">
        <x:f t="shared" si="145"/>
        <x:v>-0.66231412730590744</x:v>
      </x:c>
      <x:c r="AP27" s="40">
        <x:f t="shared" si="145"/>
        <x:v>-2.2951962949206539</x:v>
      </x:c>
      <x:c r="AQ27" s="37">
        <x:f t="shared" ref="AQ27:AU36" si="146">IFERROR(((AQ5/AQ4)-1)*100," ")</x:f>
        <x:v>-9.0451719247859117</x:v>
      </x:c>
      <x:c r="AR27" s="37">
        <x:f t="shared" si="146"/>
        <x:v>-18.544383419060296</x:v>
      </x:c>
      <x:c r="AS27" s="37">
        <x:f t="shared" si="146"/>
        <x:v>-1.1061323830488523</x:v>
      </x:c>
      <x:c r="AT27" s="37">
        <x:f t="shared" si="146"/>
        <x:v>2.7277178198127139</x:v>
      </x:c>
      <x:c r="AU27" s="38">
        <x:f t="shared" si="146"/>
        <x:v>-10.787288658281224</x:v>
      </x:c>
      <x:c r="AV27" s="37">
        <x:f t="shared" ref="AV27:BJ27" si="147">((AV5/AV4)-1)*100</x:f>
        <x:v>-10.532965918173598</x:v>
      </x:c>
      <x:c r="AW27" s="37">
        <x:f t="shared" si="147"/>
        <x:v>-2.9674676902342378</x:v>
      </x:c>
      <x:c r="AX27" s="37">
        <x:f t="shared" si="147"/>
        <x:v>-9.987179039614924</x:v>
      </x:c>
      <x:c r="AY27" s="37">
        <x:f t="shared" si="147"/>
        <x:v>-3.1544271796357215</x:v>
      </x:c>
      <x:c r="AZ27" s="38">
        <x:f t="shared" si="147"/>
        <x:v>-9.0981285600028272</x:v>
      </x:c>
      <x:c r="BA27" s="37">
        <x:f t="shared" si="147"/>
        <x:v>-7.1404949704607752</x:v>
      </x:c>
      <x:c r="BB27" s="37">
        <x:f t="shared" si="147"/>
        <x:v>5.1982080912564177</x:v>
      </x:c>
      <x:c r="BC27" s="37">
        <x:f t="shared" si="147"/>
        <x:v>-15.983390212963322</x:v>
      </x:c>
      <x:c r="BD27" s="37">
        <x:f t="shared" si="147"/>
        <x:v>5.2662760725468161</x:v>
      </x:c>
      <x:c r="BE27" s="38">
        <x:f t="shared" si="147"/>
        <x:v>-6.3428439191463903</x:v>
      </x:c>
      <x:c r="BF27" s="37">
        <x:f t="shared" si="147"/>
        <x:v>-12.663861354744432</x:v>
      </x:c>
      <x:c r="BG27" s="37">
        <x:f t="shared" si="147"/>
        <x:v>-23.659539098778026</x:v>
      </x:c>
      <x:c r="BH27" s="37">
        <x:f t="shared" si="147"/>
        <x:v>176.0156711216566</x:v>
      </x:c>
      <x:c r="BI27" s="37">
        <x:f t="shared" si="147"/>
        <x:v>-19.83492115914688</x:v>
      </x:c>
      <x:c r="BJ27" s="45">
        <x:f t="shared" si="147"/>
        <x:v>-12.989205476847832</x:v>
      </x:c>
    </x:row>
    <x:row r="28" spans="1:62" ht="20.85" customHeight="1" x14ac:dyDescent="0.2">
      <x:c r="A28" s="29"/>
      <x:c r="B28" s="28" t="s">
        <x:v>29</x:v>
      </x:c>
      <x:c r="C28" s="37">
        <x:f t="shared" si="142"/>
        <x:v>12.410713499326231</x:v>
      </x:c>
      <x:c r="D28" s="37">
        <x:f t="shared" si="142"/>
        <x:v>4.9929873772791122</x:v>
      </x:c>
      <x:c r="E28" s="37">
        <x:f t="shared" si="142"/>
        <x:v>4.5454545454545414</x:v>
      </x:c>
      <x:c r="F28" s="37">
        <x:f t="shared" si="142"/>
        <x:v>5.1671732522796221</x:v>
      </x:c>
      <x:c r="G28" s="38">
        <x:f t="shared" si="142"/>
        <x:v>12.160954561315407</x:v>
      </x:c>
      <x:c r="H28" s="37">
        <x:f t="shared" si="143"/>
        <x:v>12.176064238741912</x:v>
      </x:c>
      <x:c r="I28" s="37">
        <x:f t="shared" si="143"/>
        <x:v>2.3967854234629549</x:v>
      </x:c>
      <x:c r="J28" s="37">
        <x:f t="shared" si="143"/>
        <x:v>0.71450183933794431</x:v>
      </x:c>
      <x:c r="K28" s="37">
        <x:f t="shared" si="143"/>
        <x:v>3.8128835135930572</x:v>
      </x:c>
      <x:c r="L28" s="38">
        <x:f t="shared" si="143"/>
        <x:v>9.7269731199734579</x:v>
      </x:c>
      <x:c r="M28" s="37">
        <x:f t="shared" ref="M28:AK28" si="148">((M6/M5)-1)*100</x:f>
        <x:v>13.503007122367094</x:v>
      </x:c>
      <x:c r="N28" s="37">
        <x:f t="shared" si="148"/>
        <x:v>5.8689458689458851</x:v>
      </x:c>
      <x:c r="O28" s="37">
        <x:f t="shared" si="148"/>
        <x:v>6.1538461538461542</x:v>
      </x:c>
      <x:c r="P28" s="37">
        <x:f t="shared" si="148"/>
        <x:v>4.2813455657492394</x:v>
      </x:c>
      <x:c r="Q28" s="38">
        <x:f t="shared" si="148"/>
        <x:v>13.241453157517501</x:v>
      </x:c>
      <x:c r="R28" s="37">
        <x:f t="shared" si="148"/>
        <x:v>12.519743246140003</x:v>
      </x:c>
      <x:c r="S28" s="37">
        <x:f t="shared" si="148"/>
        <x:v>2.3860637906870208</x:v>
      </x:c>
      <x:c r="T28" s="37">
        <x:f t="shared" si="148"/>
        <x:v>-8.8891611759445155</x:v>
      </x:c>
      <x:c r="U28" s="37">
        <x:f t="shared" si="148"/>
        <x:v>-1.5172911300229019</x:v>
      </x:c>
      <x:c r="V28" s="38">
        <x:f t="shared" si="148"/>
        <x:v>10.665103790865427</x:v>
      </x:c>
      <x:c r="W28" s="37">
        <x:f t="shared" si="148"/>
        <x:v>-16.274143387327879</x:v>
      </x:c>
      <x:c r="X28" s="37">
        <x:f t="shared" si="148"/>
        <x:v>-11.504998120621934</x:v>
      </x:c>
      <x:c r="Y28" s="37">
        <x:f t="shared" si="148"/>
        <x:v>-30.667119434080192</x:v>
      </x:c>
      <x:c r="Z28" s="37">
        <x:f t="shared" si="148"/>
        <x:v>1.181616642656147</x:v>
      </x:c>
      <x:c r="AA28" s="38">
        <x:f t="shared" si="148"/>
        <x:v>-17.117767600483834</x:v>
      </x:c>
      <x:c r="AB28" s="37">
        <x:f t="shared" si="148"/>
        <x:v>-31.658532388846218</x:v>
      </x:c>
      <x:c r="AC28" s="37">
        <x:f t="shared" si="148"/>
        <x:v>-14.419669944831192</x:v>
      </x:c>
      <x:c r="AD28" s="37">
        <x:f t="shared" si="148"/>
        <x:v>-27.471745619088917</x:v>
      </x:c>
      <x:c r="AE28" s="37">
        <x:f t="shared" si="148"/>
        <x:v>4.1675039183378226</x:v>
      </x:c>
      <x:c r="AF28" s="38">
        <x:f t="shared" si="148"/>
        <x:v>-23.46519545513469</x:v>
      </x:c>
      <x:c r="AG28" s="37">
        <x:f t="shared" si="148"/>
        <x:v>-5.9996922154560872</x:v>
      </x:c>
      <x:c r="AH28" s="37">
        <x:f t="shared" si="148"/>
        <x:v>-1.3271711442052969</x:v>
      </x:c>
      <x:c r="AI28" s="37">
        <x:f t="shared" si="148"/>
        <x:v>-60.83854039979105</x:v>
      </x:c>
      <x:c r="AJ28" s="37">
        <x:f t="shared" si="148"/>
        <x:v>-6.5851094332409428</x:v>
      </x:c>
      <x:c r="AK28" s="38">
        <x:f t="shared" si="148"/>
        <x:v>-7.4690643496880487</x:v>
      </x:c>
      <x:c r="AL28" s="39">
        <x:f t="shared" si="145"/>
        <x:v>-0.20874279086016134</x:v>
      </x:c>
      <x:c r="AM28" s="39">
        <x:f t="shared" si="145"/>
        <x:v>-2.4727384358414595</x:v>
      </x:c>
      <x:c r="AN28" s="39">
        <x:f t="shared" si="145"/>
        <x:v>-3.6643895449811059</x:v>
      </x:c>
      <x:c r="AO28" s="39">
        <x:f t="shared" si="145"/>
        <x:v>-1.2877494914100618</x:v>
      </x:c>
      <x:c r="AP28" s="40">
        <x:f t="shared" si="145"/>
        <x:v>-2.1700791071739278</x:v>
      </x:c>
      <x:c r="AQ28" s="37">
        <x:f t="shared" si="146"/>
        <x:v>-0.86628883335841955</x:v>
      </x:c>
      <x:c r="AR28" s="37">
        <x:f t="shared" si="146"/>
        <x:v>-3.2898051923273885</x:v>
      </x:c>
      <x:c r="AS28" s="37">
        <x:f t="shared" si="146"/>
        <x:v>-14.170948933860783</x:v>
      </x:c>
      <x:c r="AT28" s="37">
        <x:f t="shared" si="146"/>
        <x:v>-5.5605695000512707</x:v>
      </x:c>
      <x:c r="AU28" s="38">
        <x:f t="shared" si="146"/>
        <x:v>-2.2750938766816997</x:v>
      </x:c>
      <x:c r="AV28" s="37">
        <x:f t="shared" ref="AV28:BJ28" si="149">((AV6/AV5)-1)*100</x:f>
        <x:v>-26.234679824466976</x:v>
      </x:c>
      <x:c r="AW28" s="37">
        <x:f t="shared" si="149"/>
        <x:v>-16.410802853439989</x:v>
      </x:c>
      <x:c r="AX28" s="37">
        <x:f t="shared" si="149"/>
        <x:v>-34.686416858191492</x:v>
      </x:c>
      <x:c r="AY28" s="37">
        <x:f t="shared" si="149"/>
        <x:v>-2.9724673250775324</x:v>
      </x:c>
      <x:c r="AZ28" s="38">
        <x:f t="shared" si="149"/>
        <x:v>-26.809282212028851</x:v>
      </x:c>
      <x:c r="BA28" s="37">
        <x:f t="shared" si="149"/>
        <x:v>-39.788848468591539</x:v>
      </x:c>
      <x:c r="BB28" s="37">
        <x:f t="shared" si="149"/>
        <x:v>-19.163897068449266</x:v>
      </x:c>
      <x:c r="BC28" s="37">
        <x:f t="shared" si="149"/>
        <x:v>-31.676282104938835</x:v>
      </x:c>
      <x:c r="BD28" s="37">
        <x:f t="shared" si="149"/>
        <x:v>-0.10916779678454835</x:v>
      </x:c>
      <x:c r="BE28" s="38">
        <x:f t="shared" si="149"/>
        <x:v>-32.414498038623442</x:v>
      </x:c>
      <x:c r="BF28" s="37">
        <x:f t="shared" si="149"/>
        <x:v>-17.182539769010173</x:v>
      </x:c>
      <x:c r="BG28" s="37">
        <x:f t="shared" si="149"/>
        <x:v>-6.7971934112380445</x:v>
      </x:c>
      <x:c r="BH28" s="37">
        <x:f t="shared" si="149"/>
        <x:v>-63.108769941832158</x:v>
      </x:c>
      <x:c r="BI28" s="37">
        <x:f t="shared" si="149"/>
        <x:v>-10.420324881729591</x:v>
      </x:c>
      <x:c r="BJ28" s="45">
        <x:f t="shared" si="149"/>
        <x:v>-18.288812912350629</x:v>
      </x:c>
    </x:row>
    <x:row r="29" spans="1:62" ht="20.85" customHeight="1" x14ac:dyDescent="0.2">
      <x:c r="A29" s="29"/>
      <x:c r="B29" s="28" t="s">
        <x:v>30</x:v>
      </x:c>
      <x:c r="C29" s="37">
        <x:f t="shared" si="142"/>
        <x:v>14.079761811486335</x:v>
      </x:c>
      <x:c r="D29" s="37">
        <x:f t="shared" si="142"/>
        <x:v>5.1295752070531719</x:v>
      </x:c>
      <x:c r="E29" s="37">
        <x:f t="shared" si="142"/>
        <x:v>0</x:v>
      </x:c>
      <x:c r="F29" s="37">
        <x:f t="shared" si="142"/>
        <x:v>0.57803468208093012</x:v>
      </x:c>
      <x:c r="G29" s="38">
        <x:f t="shared" si="142"/>
        <x:v>13.782741979542902</x:v>
      </x:c>
      <x:c r="H29" s="37">
        <x:f t="shared" si="143"/>
        <x:v>13.965689166529494</x:v>
      </x:c>
      <x:c r="I29" s="37">
        <x:f t="shared" si="143"/>
        <x:v>3.2156063593380413</x:v>
      </x:c>
      <x:c r="J29" s="37">
        <x:f t="shared" si="143"/>
        <x:v>2.2204460492503131E-14</x:v>
      </x:c>
      <x:c r="K29" s="37">
        <x:f t="shared" si="143"/>
        <x:v>0.54681430361227523</x:v>
      </x:c>
      <x:c r="L29" s="38">
        <x:f t="shared" si="143"/>
        <x:v>11.378756174510695</x:v>
      </x:c>
      <x:c r="M29" s="37">
        <x:f t="shared" ref="M29:AK29" si="150">((M7/M6)-1)*100</x:f>
        <x:v>12.587886088606503</x:v>
      </x:c>
      <x:c r="N29" s="37">
        <x:f t="shared" si="150"/>
        <x:v>4.4133476856835108</x:v>
      </x:c>
      <x:c r="O29" s="37">
        <x:f t="shared" si="150"/>
        <x:v>-2.8985507246376829</x:v>
      </x:c>
      <x:c r="P29" s="37">
        <x:f t="shared" si="150"/>
        <x:v>-0.58651026392961825</x:v>
      </x:c>
      <x:c r="Q29" s="38">
        <x:f t="shared" si="150"/>
        <x:v>12.313839724867925</x:v>
      </x:c>
      <x:c r="R29" s="37">
        <x:f t="shared" si="150"/>
        <x:v>42.88542791226466</x:v>
      </x:c>
      <x:c r="S29" s="37">
        <x:f t="shared" si="150"/>
        <x:v>39.306108021576883</x:v>
      </x:c>
      <x:c r="T29" s="37">
        <x:f t="shared" si="150"/>
        <x:v>58.656519568904585</x:v>
      </x:c>
      <x:c r="U29" s="37">
        <x:f t="shared" si="150"/>
        <x:v>41.186510952940367</x:v>
      </x:c>
      <x:c r="V29" s="38">
        <x:f t="shared" si="150"/>
        <x:v>42.626082659813292</x:v>
      </x:c>
      <x:c r="W29" s="37">
        <x:f t="shared" si="150"/>
        <x:v>27.374357729752962</x:v>
      </x:c>
      <x:c r="X29" s="37">
        <x:f t="shared" si="150"/>
        <x:v>5.1673796655994142</x:v>
      </x:c>
      <x:c r="Y29" s="37">
        <x:f t="shared" si="150"/>
        <x:v>-12.408638667435735</x:v>
      </x:c>
      <x:c r="Z29" s="37">
        <x:f t="shared" si="150"/>
        <x:v>2.0458733343825308</x:v>
      </x:c>
      <x:c r="AA29" s="38">
        <x:f t="shared" si="150"/>
        <x:v>14.244587308124078</x:v>
      </x:c>
      <x:c r="AB29" s="37">
        <x:f t="shared" si="150"/>
        <x:v>5.0391274574127065</x:v>
      </x:c>
      <x:c r="AC29" s="37">
        <x:f t="shared" si="150"/>
        <x:v>6.6438174742154965</x:v>
      </x:c>
      <x:c r="AD29" s="37">
        <x:f t="shared" si="150"/>
        <x:v>-13.674716008961719</x:v>
      </x:c>
      <x:c r="AE29" s="37">
        <x:f t="shared" si="150"/>
        <x:v>-3.4782848324515059</x:v>
      </x:c>
      <x:c r="AF29" s="38">
        <x:f t="shared" si="150"/>
        <x:v>1.0684631133522471</x:v>
      </x:c>
      <x:c r="AG29" s="37">
        <x:f t="shared" si="150"/>
        <x:v>38.219214971266879</x:v>
      </x:c>
      <x:c r="AH29" s="37">
        <x:f t="shared" si="150"/>
        <x:v>0.69584155225663746</x:v>
      </x:c>
      <x:c r="AI29" s="37">
        <x:f t="shared" si="150"/>
        <x:v>9.7316196498302041</x:v>
      </x:c>
      <x:c r="AJ29" s="37">
        <x:f t="shared" si="150"/>
        <x:v>18.068984039287916</x:v>
      </x:c>
      <x:c r="AK29" s="38">
        <x:f t="shared" si="150"/>
        <x:v>30.811091696479732</x:v>
      </x:c>
      <x:c r="AL29" s="39">
        <x:f t="shared" si="145"/>
        <x:v>-9.9993761509908907E-2</x:v>
      </x:c>
      <x:c r="AM29" s="39">
        <x:f t="shared" si="145"/>
        <x:v>-1.8205807870387947</x:v>
      </x:c>
      <x:c r="AN29" s="39">
        <x:f t="shared" si="145"/>
        <x:v>2.2204460492503131E-14</x:v>
      </x:c>
      <x:c r="AO29" s="39">
        <x:f t="shared" si="145"/>
        <x:v>-3.104095100618931E-2</x:v>
      </x:c>
      <x:c r="AP29" s="40">
        <x:f t="shared" si="145"/>
        <x:v>-2.1127859666665416</x:v>
      </x:c>
      <x:c r="AQ29" s="37">
        <x:f t="shared" si="146"/>
        <x:v>26.910125836996389</x:v>
      </x:c>
      <x:c r="AR29" s="37">
        <x:f t="shared" si="146"/>
        <x:v>33.417911703139104</x:v>
      </x:c>
      <x:c r="AS29" s="37">
        <x:f t="shared" si="146"/>
        <x:v>63.392535078424153</x:v>
      </x:c>
      <x:c r="AT29" s="37">
        <x:f t="shared" si="146"/>
        <x:v>42.019469719624361</x:v>
      </x:c>
      <x:c r="AU29" s="38">
        <x:f t="shared" si="146"/>
        <x:v>26.988876000678474</x:v>
      </x:c>
      <x:c r="AV29" s="37">
        <x:f t="shared" ref="AV29:BJ29" si="151">((AV7/AV6)-1)*100</x:f>
        <x:v>13.133270509679452</x:v>
      </x:c>
      <x:c r="AW29" s="37">
        <x:f t="shared" si="151"/>
        <x:v>0.72216052509470607</x:v>
      </x:c>
      <x:c r="AX29" s="37">
        <x:f t="shared" si="151"/>
        <x:v>-9.7939711649711043</x:v>
      </x:c>
      <x:c r="AY29" s="37">
        <x:f t="shared" si="151"/>
        <x:v>2.6479138850278527</x:v>
      </x:c>
      <x:c r="AZ29" s="38">
        <x:f t="shared" si="151"/>
        <x:v>1.7190647100890466</x:v>
      </x:c>
      <x:c r="BA29" s="37">
        <x:f t="shared" si="151"/>
        <x:v>-6.704769841093694</x:v>
      </x:c>
      <x:c r="BB29" s="37">
        <x:f t="shared" si="151"/>
        <x:v>2.1361921995321831</x:v>
      </x:c>
      <x:c r="BC29" s="37">
        <x:f t="shared" si="151"/>
        <x:v>-11.097841859975489</x:v>
      </x:c>
      <x:c r="BD29" s="37">
        <x:f t="shared" si="151"/>
        <x:v>-2.9088351854453132</x:v>
      </x:c>
      <x:c r="BE29" s="38">
        <x:f t="shared" si="151"/>
        <x:v>-10.012458517189993</x:v>
      </x:c>
      <x:c r="BF29" s="37">
        <x:f t="shared" si="151"/>
        <x:v>22.765618729610537</x:v>
      </x:c>
      <x:c r="BG29" s="37">
        <x:f t="shared" si="151"/>
        <x:v>-3.5603744308799756</x:v>
      </x:c>
      <x:c r="BH29" s="37">
        <x:f t="shared" si="151"/>
        <x:v>13.007190385646039</x:v>
      </x:c>
      <x:c r="BI29" s="37">
        <x:f t="shared" si="151"/>
        <x:v>18.765556216510859</x:v>
      </x:c>
      <x:c r="BJ29" s="45">
        <x:f t="shared" si="151"/>
        <x:v>16.469254383007502</x:v>
      </x:c>
    </x:row>
    <x:row r="30" spans="1:62" ht="20.85" customHeight="1" x14ac:dyDescent="0.2">
      <x:c r="A30" s="29"/>
      <x:c r="B30" s="28" t="s">
        <x:v>31</x:v>
      </x:c>
      <x:c r="C30" s="37">
        <x:f t="shared" si="142"/>
        <x:v>16.718406593406598</x:v>
      </x:c>
      <x:c r="D30" s="37">
        <x:f t="shared" si="142"/>
        <x:v>8.1829733163913509</x:v>
      </x:c>
      <x:c r="E30" s="37">
        <x:f t="shared" si="142"/>
        <x:v>0</x:v>
      </x:c>
      <x:c r="F30" s="37">
        <x:f t="shared" si="142"/>
        <x:v>0.86206896551723755</x:v>
      </x:c>
      <x:c r="G30" s="38">
        <x:f t="shared" si="142"/>
        <x:v>16.449930644472911</x:v>
      </x:c>
      <x:c r="H30" s="37">
        <x:f t="shared" si="143"/>
        <x:v>16.836219519500474</x:v>
      </x:c>
      <x:c r="I30" s="37">
        <x:f t="shared" si="143"/>
        <x:v>3.1739580580536719</x:v>
      </x:c>
      <x:c r="J30" s="37">
        <x:f t="shared" si="143"/>
        <x:v>-2.2204460492503131E-14</x:v>
      </x:c>
      <x:c r="K30" s="37">
        <x:f t="shared" si="143"/>
        <x:v>0.67175179293337273</x:v>
      </x:c>
      <x:c r="L30" s="38">
        <x:f t="shared" si="143"/>
        <x:v>13.839712499209567</x:v>
      </x:c>
      <x:c r="M30" s="37">
        <x:f t="shared" ref="M30:AK30" si="152">((M8/M7)-1)*100</x:f>
        <x:v>16.825292484562837</x:v>
      </x:c>
      <x:c r="N30" s="37">
        <x:f t="shared" si="152"/>
        <x:v>7.4999999999999956</x:v>
      </x:c>
      <x:c r="O30" s="37">
        <x:f t="shared" si="152"/>
        <x:v>-2.9850746268656581</x:v>
      </x:c>
      <x:c r="P30" s="37">
        <x:f t="shared" si="152"/>
        <x:v>0</x:v>
      </x:c>
      <x:c r="Q30" s="38">
        <x:f t="shared" si="152"/>
        <x:v>16.531893947109346</x:v>
      </x:c>
      <x:c r="R30" s="37">
        <x:f t="shared" si="152"/>
        <x:v>0.78572318526297646</x:v>
      </x:c>
      <x:c r="S30" s="37">
        <x:f t="shared" si="152"/>
        <x:v>-30.137971273457342</x:v>
      </x:c>
      <x:c r="T30" s="37">
        <x:f t="shared" si="152"/>
        <x:v>-31.12473236464356</x:v>
      </x:c>
      <x:c r="U30" s="37">
        <x:f t="shared" si="152"/>
        <x:v>-18.792429188834671</x:v>
      </x:c>
      <x:c r="V30" s="38">
        <x:f t="shared" si="152"/>
        <x:v>-3.7078145618473002</x:v>
      </x:c>
      <x:c r="W30" s="37">
        <x:f t="shared" si="152"/>
        <x:v>35.929277231046065</x:v>
      </x:c>
      <x:c r="X30" s="37">
        <x:f t="shared" si="152"/>
        <x:v>8.9989183113182492</x:v>
      </x:c>
      <x:c r="Y30" s="37">
        <x:f t="shared" si="152"/>
        <x:v>32.536778273035829</x:v>
      </x:c>
      <x:c r="Z30" s="37">
        <x:f t="shared" si="152"/>
        <x:v>-2.6050523444346441</x:v>
      </x:c>
      <x:c r="AA30" s="38">
        <x:f t="shared" si="152"/>
        <x:v>27.160782176659204</x:v>
      </x:c>
      <x:c r="AB30" s="37">
        <x:f t="shared" si="152"/>
        <x:v>76.541451378889164</x:v>
      </x:c>
      <x:c r="AC30" s="37">
        <x:f t="shared" si="152"/>
        <x:v>15.012065932296181</x:v>
      </x:c>
      <x:c r="AD30" s="37">
        <x:f t="shared" si="152"/>
        <x:v>36.589928642287873</x:v>
      </x:c>
      <x:c r="AE30" s="37">
        <x:f t="shared" si="152"/>
        <x:v>1.4247783062770969</x:v>
      </x:c>
      <x:c r="AF30" s="38">
        <x:f t="shared" si="152"/>
        <x:v>38.904691685765449</x:v>
      </x:c>
      <x:c r="AG30" s="37">
        <x:f t="shared" si="152"/>
        <x:v>20.943739607019364</x:v>
      </x:c>
      <x:c r="AH30" s="37">
        <x:f t="shared" si="152"/>
        <x:v>-10.288219854554793</x:v>
      </x:c>
      <x:c r="AI30" s="37">
        <x:f t="shared" si="152"/>
        <x:v>-23.223045114744203</x:v>
      </x:c>
      <x:c r="AJ30" s="37">
        <x:f t="shared" si="152"/>
        <x:v>-12.160625213251652</x:v>
      </x:c>
      <x:c r="AK30" s="38">
        <x:f t="shared" si="152"/>
        <x:v>15.752323125310209</x:v>
      </x:c>
      <x:c r="AL30" s="39">
        <x:f t="shared" si="145"/>
        <x:v>0.10093774369650532</x:v>
      </x:c>
      <x:c r="AM30" s="39">
        <x:f t="shared" si="145"/>
        <x:v>-4.6301327323370334</x:v>
      </x:c>
      <x:c r="AN30" s="39">
        <x:f t="shared" si="145"/>
        <x:v>-1.1102230246251565E-14</x:v>
      </x:c>
      <x:c r="AO30" s="39">
        <x:f t="shared" si="145"/>
        <x:v>-0.18869053008314651</x:v>
      </x:c>
      <x:c r="AP30" s="40">
        <x:f t="shared" si="145"/>
        <x:v>-2.2414939457821137</x:v>
      </x:c>
      <x:c r="AQ30" s="37">
        <x:f t="shared" si="146"/>
        <x:v>-13.729534896237727</x:v>
      </x:c>
      <x:c r="AR30" s="37">
        <x:f t="shared" si="146"/>
        <x:v>-35.012066300890567</x:v>
      </x:c>
      <x:c r="AS30" s="37">
        <x:f t="shared" si="146"/>
        <x:v>-29.005493360478763</x:v>
      </x:c>
      <x:c r="AT30" s="37">
        <x:f t="shared" si="146"/>
        <x:v>-18.792429188834671</x:v>
      </x:c>
      <x:c r="AU30" s="38">
        <x:f t="shared" si="146"/>
        <x:v>-17.368385446599611</x:v>
      </x:c>
      <x:c r="AV30" s="37">
        <x:f t="shared" ref="AV30:BJ30" si="153">((AV8/AV7)-1)*100</x:f>
        <x:v>16.35261024405963</x:v>
      </x:c>
      <x:c r="AW30" s="37">
        <x:f t="shared" si="153"/>
        <x:v>1.3943426151797667</x:v>
      </x:c>
      <x:c r="AX30" s="37">
        <x:f t="shared" si="153"/>
        <x:v>36.614832989129219</x:v>
      </x:c>
      <x:c r="AY30" s="37">
        <x:f t="shared" si="153"/>
        <x:v>-2.6050523444346219</x:v>
      </x:c>
      <x:c r="AZ30" s="38">
        <x:f t="shared" si="153"/>
        <x:v>9.1210121706028389</x:v>
      </x:c>
      <x:c r="BA30" s="37">
        <x:f t="shared" si="153"/>
        <x:v>51.115779489460465</x:v>
      </x:c>
      <x:c r="BB30" s="37">
        <x:f t="shared" si="153"/>
        <x:v>6.9879683091127243</x:v>
      </x:c>
      <x:c r="BC30" s="37">
        <x:f t="shared" si="153"/>
        <x:v>40.792695677435177</x:v>
      </x:c>
      <x:c r="BD30" s="37">
        <x:f t="shared" si="153"/>
        <x:v>1.4247783062770747</x:v>
      </x:c>
      <x:c r="BE30" s="38">
        <x:f t="shared" si="153"/>
        <x:v>19.198862200601074</x:v>
      </x:c>
      <x:c r="BF30" s="37">
        <x:f t="shared" si="153"/>
        <x:v>3.5253043539358098</x:v>
      </x:c>
      <x:c r="BG30" s="37">
        <x:f t="shared" si="153"/>
        <x:v>-16.547181260050969</x:v>
      </x:c>
      <x:c r="BH30" s="37">
        <x:f t="shared" si="153"/>
        <x:v>-20.860677272120952</x:v>
      </x:c>
      <x:c r="BI30" s="37">
        <x:f t="shared" si="153"/>
        <x:v>-12.160625213251663</x:v>
      </x:c>
      <x:c r="BJ30" s="45">
        <x:f t="shared" si="153"/>
        <x:v>-0.66897635951316259</x:v>
      </x:c>
    </x:row>
    <x:row r="31" spans="1:62" ht="20.85" customHeight="1" x14ac:dyDescent="0.2">
      <x:c r="A31" s="29"/>
      <x:c r="B31" s="28" t="s">
        <x:v>32</x:v>
      </x:c>
      <x:c r="C31" s="37">
        <x:f t="shared" si="142"/>
        <x:v>16.295559661531577</x:v>
      </x:c>
      <x:c r="D31" s="37">
        <x:f t="shared" si="142"/>
        <x:v>15.409913084331684</x:v>
      </x:c>
      <x:c r="E31" s="37">
        <x:f t="shared" si="142"/>
        <x:v>0</x:v>
      </x:c>
      <x:c r="F31" s="37">
        <x:f t="shared" si="142"/>
        <x:v>1.9943019943019946</x:v>
      </x:c>
      <x:c r="G31" s="38">
        <x:f t="shared" si="142"/>
        <x:v>16.238782721238799</x:v>
      </x:c>
      <x:c r="H31" s="37">
        <x:f t="shared" si="143"/>
        <x:v>16.767859204064738</x:v>
      </x:c>
      <x:c r="I31" s="37">
        <x:f t="shared" si="143"/>
        <x:v>3.930473037529314</x:v>
      </x:c>
      <x:c r="J31" s="37">
        <x:f t="shared" si="143"/>
        <x:v>0</x:v>
      </x:c>
      <x:c r="K31" s="37">
        <x:f t="shared" si="143"/>
        <x:v>1.2318985888808198</x:v>
      </x:c>
      <x:c r="L31" s="38">
        <x:f t="shared" si="143"/>
        <x:v>14.206018813357257</x:v>
      </x:c>
      <x:c r="M31" s="37">
        <x:f t="shared" ref="M31:AK31" si="154">((M9/M8)-1)*100</x:f>
        <x:v>16.701883765615744</x:v>
      </x:c>
      <x:c r="N31" s="37">
        <x:f t="shared" si="154"/>
        <x:v>15.391992327978897</x:v>
      </x:c>
      <x:c r="O31" s="37">
        <x:f t="shared" si="154"/>
        <x:v>3.076923076923066</x:v>
      </x:c>
      <x:c r="P31" s="37">
        <x:f t="shared" si="154"/>
        <x:v>2.3598820058997161</x:v>
      </x:c>
      <x:c r="Q31" s="38">
        <x:f t="shared" si="154"/>
        <x:v>16.636563850985219</x:v>
      </x:c>
      <x:c r="R31" s="37">
        <x:f t="shared" si="154"/>
        <x:v>3.7018793007368433</x:v>
      </x:c>
      <x:c r="S31" s="37">
        <x:f t="shared" si="154"/>
        <x:v>26.27549456598053</x:v>
      </x:c>
      <x:c r="T31" s="37">
        <x:f t="shared" si="154"/>
        <x:v>-33.674326044693913</x:v>
      </x:c>
      <x:c r="U31" s="37">
        <x:f t="shared" si="154"/>
        <x:v>-7.8383037199546752</x:v>
      </x:c>
      <x:c r="V31" s="38">
        <x:f t="shared" si="154"/>
        <x:v>5.3174122859220629</x:v>
      </x:c>
      <x:c r="W31" s="37">
        <x:f t="shared" si="154"/>
        <x:v>-6.4094223807842354E-2</x:v>
      </x:c>
      <x:c r="X31" s="37">
        <x:f t="shared" si="154"/>
        <x:v>-2.1853311691357513</x:v>
      </x:c>
      <x:c r="Y31" s="37">
        <x:f t="shared" si="154"/>
        <x:v>4.438322271612738</x:v>
      </x:c>
      <x:c r="Z31" s="37">
        <x:f t="shared" si="154"/>
        <x:v>-18.813917736635833</x:v>
      </x:c>
      <x:c r="AA31" s="38">
        <x:f t="shared" si="154"/>
        <x:v>-0.24379400390671657</x:v>
      </x:c>
      <x:c r="AB31" s="37">
        <x:f t="shared" si="154"/>
        <x:v>0.84177704876726711</x:v>
      </x:c>
      <x:c r="AC31" s="37">
        <x:f t="shared" si="154"/>
        <x:v>0.86157087278977418</x:v>
      </x:c>
      <x:c r="AD31" s="37">
        <x:f t="shared" si="154"/>
        <x:v>5.5502175147053023</x:v>
      </x:c>
      <x:c r="AE31" s="37">
        <x:f t="shared" si="154"/>
        <x:v>-17.079316894882556</x:v>
      </x:c>
      <x:c r="AF31" s="38">
        <x:f t="shared" si="154"/>
        <x:v>1.6071774366724911</x:v>
      </x:c>
      <x:c r="AG31" s="37">
        <x:f t="shared" si="154"/>
        <x:v>-0.55201114019136632</x:v>
      </x:c>
      <x:c r="AH31" s="37">
        <x:f t="shared" si="154"/>
        <x:v>-14.714387097747617</x:v>
      </x:c>
      <x:c r="AI31" s="37">
        <x:f t="shared" si="154"/>
        <x:v>-22.7749232914502</x:v>
      </x:c>
      <x:c r="AJ31" s="37">
        <x:f t="shared" si="154"/>
        <x:v>-23.563159922928712</x:v>
      </x:c>
      <x:c r="AK31" s="38">
        <x:f t="shared" si="154"/>
        <x:v>-2.4015444172547418</x:v>
      </x:c>
      <x:c r="AL31" s="37">
        <x:f t="shared" si="145"/>
        <x:v>0.40612001344484394</x:v>
      </x:c>
      <x:c r="AM31" s="37">
        <x:f t="shared" si="145"/>
        <x:v>-9.9466672662808406</x:v>
      </x:c>
      <x:c r="AN31" s="37">
        <x:f t="shared" si="145"/>
        <x:v>0</x:v>
      </x:c>
      <x:c r="AO31" s="37">
        <x:f t="shared" si="145"/>
        <x:v>-0.74749607626489745</x:v>
      </x:c>
      <x:c r="AP31" s="38">
        <x:f t="shared" si="145"/>
        <x:v>-1.7487828591223775</x:v>
      </x:c>
      <x:c r="AQ31" s="37">
        <x:f t="shared" si="146"/>
        <x:v>-11.139498391463942</x:v>
      </x:c>
      <x:c r="AR31" s="37">
        <x:f t="shared" si="146"/>
        <x:v>9.4317656003957815</x:v>
      </x:c>
      <x:c r="AS31" s="37">
        <x:f t="shared" si="146"/>
        <x:v>-35.654196909031398</x:v>
      </x:c>
      <x:c r="AT31" s="37">
        <x:f t="shared" si="146"/>
        <x:v>-9.9630690520594705</x:v>
      </x:c>
      <x:c r="AU31" s="38">
        <x:f t="shared" si="146"/>
        <x:v>-9.7046339426841381</x:v>
      </x:c>
      <x:c r="AV31" s="37">
        <x:f t="shared" ref="AV31:BJ31" si="155">((AV9/AV8)-1)*100</x:f>
        <x:v>-14.366501592293401</x:v>
      </x:c>
      <x:c r="AW31" s="37">
        <x:f t="shared" si="155"/>
        <x:v>-15.232706483786663</x:v>
      </x:c>
      <x:c r="AX31" s="37">
        <x:f t="shared" si="155"/>
        <x:v>1.320760412758637</x:v>
      </x:c>
      <x:c r="AY31" s="37">
        <x:f t="shared" si="155"/>
        <x:v>-20.685642976137053</x:v>
      </x:c>
      <x:c r="AZ31" s="38">
        <x:f t="shared" si="155"/>
        <x:v>-14.472612444634647</x:v>
      </x:c>
      <x:c r="BA31" s="37">
        <x:f t="shared" si="155"/>
        <x:v>-13.59027481398839</x:v>
      </x:c>
      <x:c r="BB31" s="37">
        <x:f t="shared" si="155"/>
        <x:v>-12.592226862579226</x:v>
      </x:c>
      <x:c r="BC31" s="37">
        <x:f t="shared" si="155"/>
        <x:v>2.3994647530723112</x:v>
      </x:c>
      <x:c r="BD31" s="37">
        <x:f t="shared" si="155"/>
        <x:v>-18.991032931888164</x:v>
      </x:c>
      <x:c r="BE31" s="38">
        <x:f t="shared" si="155"/>
        <x:v>-12.885656022509595</x:v>
      </x:c>
      <x:c r="BF31" s="37">
        <x:f t="shared" si="155"/>
        <x:v>-14.784589887563293</x:v>
      </x:c>
      <x:c r="BG31" s="37">
        <x:f t="shared" si="155"/>
        <x:v>-26.090527443321264</x:v>
      </x:c>
      <x:c r="BH31" s="37">
        <x:f t="shared" si="155"/>
        <x:v>-25.08014946185466</x:v>
      </x:c>
      <x:c r="BI31" s="37">
        <x:f t="shared" si="155"/>
        <x:v>-25.325392547183945</x:v>
      </x:c>
      <x:c r="BJ31" s="45">
        <x:f t="shared" si="155"/>
        <x:v>-16.322590137825944</x:v>
      </x:c>
    </x:row>
    <x:row r="32" spans="1:62" ht="20.85" customHeight="1" x14ac:dyDescent="0.2">
      <x:c r="A32" s="29"/>
      <x:c r="B32" s="28" t="s">
        <x:v>33</x:v>
      </x:c>
      <x:c r="C32" s="37">
        <x:f t="shared" si="142"/>
        <x:v>13.710628178207319</x:v>
      </x:c>
      <x:c r="D32" s="37">
        <x:f t="shared" si="142"/>
        <x:v>15.08243435782617</x:v>
      </x:c>
      <x:c r="E32" s="37">
        <x:f t="shared" si="142"/>
        <x:v>2.898550724637694</x:v>
      </x:c>
      <x:c r="F32" s="37">
        <x:f t="shared" si="142"/>
        <x:v>1.6759776536312776</x:v>
      </x:c>
      <x:c r="G32" s="38">
        <x:f t="shared" si="142"/>
        <x:v>13.718930902820571</x:v>
      </x:c>
      <x:c r="H32" s="37">
        <x:f t="shared" si="143"/>
        <x:v>14.116852228102461</x:v>
      </x:c>
      <x:c r="I32" s="37">
        <x:f t="shared" si="143"/>
        <x:v>4.9516209665605437</x:v>
      </x:c>
      <x:c r="J32" s="37">
        <x:f t="shared" si="143"/>
        <x:v>6.7464646943798945</x:v>
      </x:c>
      <x:c r="K32" s="37">
        <x:f t="shared" si="143"/>
        <x:v>0.29798331891086605</x:v>
      </x:c>
      <x:c r="L32" s="38">
        <x:f t="shared" si="143"/>
        <x:v>12.538516746496331</x:v>
      </x:c>
      <x:c r="M32" s="37">
        <x:f t="shared" ref="M32:AK32" si="156">((M10/M9)-1)*100</x:f>
        <x:v>14.200275952626406</x:v>
      </x:c>
      <x:c r="N32" s="37">
        <x:f t="shared" si="156"/>
        <x:v>15.99833783503013</x:v>
      </x:c>
      <x:c r="O32" s="37">
        <x:f t="shared" si="156"/>
        <x:v>4.4776119402984982</x:v>
      </x:c>
      <x:c r="P32" s="37">
        <x:f t="shared" si="156"/>
        <x:v>4.6109510086455252</x:v>
      </x:c>
      <x:c r="Q32" s="38">
        <x:f t="shared" si="156"/>
        <x:v>14.22362978799927</x:v>
      </x:c>
      <x:c r="R32" s="37">
        <x:f t="shared" si="156"/>
        <x:v>36.287980761773397</x:v>
      </x:c>
      <x:c r="S32" s="37">
        <x:f t="shared" si="156"/>
        <x:v>-18.526402435554722</x:v>
      </x:c>
      <x:c r="T32" s="37">
        <x:f t="shared" si="156"/>
        <x:v>8.364140035855506</x:v>
      </x:c>
      <x:c r="U32" s="37">
        <x:f t="shared" si="156"/>
        <x:v>1.9867766216949745</x:v>
      </x:c>
      <x:c r="V32" s="38">
        <x:f t="shared" si="156"/>
        <x:v>29.935900905200775</x:v>
      </x:c>
      <x:c r="W32" s="37">
        <x:f t="shared" si="156"/>
        <x:v>-8.9211671617477339</x:v>
      </x:c>
      <x:c r="X32" s="37">
        <x:f t="shared" si="156"/>
        <x:v>-0.16947508609672646</x:v>
      </x:c>
      <x:c r="Y32" s="37">
        <x:f t="shared" si="156"/>
        <x:v>2.9300301114033367</x:v>
      </x:c>
      <x:c r="Z32" s="37">
        <x:f t="shared" si="156"/>
        <x:v>20.000853330732692</x:v>
      </x:c>
      <x:c r="AA32" s="38">
        <x:f t="shared" si="156"/>
        <x:v>-5.1332571326926697</x:v>
      </x:c>
      <x:c r="AB32" s="37">
        <x:f t="shared" si="156"/>
        <x:v>-39.399471279679133</x:v>
      </x:c>
      <x:c r="AC32" s="37">
        <x:f t="shared" si="156"/>
        <x:v>-3.8929227160691693</x:v>
      </x:c>
      <x:c r="AD32" s="37">
        <x:f t="shared" si="156"/>
        <x:v>1.1692140705233722</x:v>
      </x:c>
      <x:c r="AE32" s="37">
        <x:f t="shared" si="156"/>
        <x:v>18.861381029716085</x:v>
      </x:c>
      <x:c r="AF32" s="38">
        <x:f t="shared" si="156"/>
        <x:v>-16.909795423425699</x:v>
      </x:c>
      <x:c r="AG32" s="37">
        <x:f t="shared" si="156"/>
        <x:v>7.7250161162767395</x:v>
      </x:c>
      <x:c r="AH32" s="37">
        <x:f t="shared" si="156"/>
        <x:v>17.937881696817783</x:v>
      </x:c>
      <x:c r="AI32" s="37">
        <x:f t="shared" si="156"/>
        <x:v>61.832192484286018</x:v>
      </x:c>
      <x:c r="AJ32" s="37">
        <x:f t="shared" si="156"/>
        <x:v>23.385307854256233</x:v>
      </x:c>
      <x:c r="AK32" s="38">
        <x:f t="shared" si="156"/>
        <x:v>9.1589920986538509</x:v>
      </x:c>
      <x:c r="AL32" s="37">
        <x:f t="shared" si="145"/>
        <x:v>0.35724369516147991</x:v>
      </x:c>
      <x:c r="AM32" s="37">
        <x:f t="shared" si="145"/>
        <x:v>-8.8030927115826163</x:v>
      </x:c>
      <x:c r="AN32" s="37">
        <x:f t="shared" si="145"/>
        <x:v>3.7395220269325735</x:v>
      </x:c>
      <x:c r="AO32" s="37">
        <x:f t="shared" si="145"/>
        <x:v>-1.3552801423898475</x:v>
      </x:c>
      <x:c r="AP32" s="38">
        <x:f t="shared" si="145"/>
        <x:v>-1.0380102476807318</x:v>
      </x:c>
      <x:c r="AQ32" s="37">
        <x:f t="shared" si="146"/>
        <x:v>19.341200907701463</x:v>
      </x:c>
      <x:c r="AR32" s="37">
        <x:f t="shared" si="146"/>
        <x:v>-29.763133606004832</x:v>
      </x:c>
      <x:c r="AS32" s="37">
        <x:f t="shared" si="146"/>
        <x:v>3.7199626057474067</x:v>
      </x:c>
      <x:c r="AT32" s="37">
        <x:f t="shared" si="146"/>
        <x:v>-2.5085082982695184</x:v>
      </x:c>
      <x:c r="AU32" s="38">
        <x:f t="shared" si="146"/>
        <x:v>13.755709870509026</x:v>
      </x:c>
      <x:c r="AV32" s="37">
        <x:f t="shared" ref="AV32:BJ32" si="157">((AV10/AV9)-1)*100</x:f>
        <x:v>-20.246398637395224</x:v>
      </x:c>
      <x:c r="AW32" s="37">
        <x:f t="shared" si="157"/>
        <x:v>-13.937969476873292</x:v>
      </x:c>
      <x:c r="AX32" s="37">
        <x:f t="shared" si="157"/>
        <x:v>-1.4812568933711079</x:v>
      </x:c>
      <x:c r="AY32" s="37">
        <x:f t="shared" si="157"/>
        <x:v>14.711559520011708</x:v>
      </x:c>
      <x:c r="AZ32" s="38">
        <x:f t="shared" si="157"/>
        <x:v>-16.946482051584788</x:v>
      </x:c>
      <x:c r="BA32" s="37">
        <x:f t="shared" si="157"/>
        <x:v>-46.934866650007287</x:v>
      </x:c>
      <x:c r="BB32" s="37">
        <x:f t="shared" si="157"/>
        <x:v>-17.147884118294996</x:v>
      </x:c>
      <x:c r="BC32" s="37">
        <x:f t="shared" si="157"/>
        <x:v>-3.1666093896418945</x:v>
      </x:c>
      <x:c r="BD32" s="37">
        <x:f t="shared" si="157"/>
        <x:v>13.622311893420068</x:v>
      </x:c>
      <x:c r="BE32" s="38">
        <x:f t="shared" si="157"/>
        <x:v>-27.256553892753253</x:v>
      </x:c>
      <x:c r="BF32" s="37">
        <x:f t="shared" si="157"/>
        <x:v>-5.6700912343117249</x:v>
      </x:c>
      <x:c r="BG32" s="37">
        <x:f t="shared" si="157"/>
        <x:v>1.6720445292466302</x:v>
      </x:c>
      <x:c r="BH32" s="37">
        <x:f t="shared" si="157"/>
        <x:v>54.896527092102332</x:v>
      </x:c>
      <x:c r="BI32" s="37">
        <x:f t="shared" si="157"/>
        <x:v>17.946836984647142</x:v>
      </x:c>
      <x:c r="BJ32" s="45">
        <x:f t="shared" si="157"/>
        <x:v>-4.4339666833784435</x:v>
      </x:c>
    </x:row>
    <x:row r="33" spans="1:62" ht="20.85" customHeight="1" x14ac:dyDescent="0.2">
      <x:c r="A33" s="29"/>
      <x:c r="B33" s="28" t="s">
        <x:v>34</x:v>
      </x:c>
      <x:c r="C33" s="37">
        <x:f t="shared" si="142"/>
        <x:v>11.849224854493334</x:v>
      </x:c>
      <x:c r="D33" s="37">
        <x:f t="shared" si="142"/>
        <x:v>12.221436151397235</x:v>
      </x:c>
      <x:c r="E33" s="37">
        <x:f t="shared" si="142"/>
        <x:v>5.6338028169014009</x:v>
      </x:c>
      <x:c r="F33" s="37">
        <x:f t="shared" si="142"/>
        <x:v>0</x:v>
      </x:c>
      <x:c r="G33" s="38">
        <x:f t="shared" si="142"/>
        <x:v>11.837744399339734</x:v>
      </x:c>
      <x:c r="H33" s="37">
        <x:f t="shared" si="143"/>
        <x:v>13.137894368218683</x:v>
      </x:c>
      <x:c r="I33" s="37">
        <x:f t="shared" si="143"/>
        <x:v>5.1525982536439141</x:v>
      </x:c>
      <x:c r="J33" s="37">
        <x:f t="shared" si="143"/>
        <x:v>19.454004117928815</x:v>
      </x:c>
      <x:c r="K33" s="37">
        <x:f t="shared" si="143"/>
        <x:v>-8.810786445690999E-2</x:v>
      </x:c>
      <x:c r="L33" s="38">
        <x:f t="shared" si="143"/>
        <x:v>12.09330679186289</x:v>
      </x:c>
      <x:c r="M33" s="37">
        <x:f t="shared" ref="M33:AK33" si="158">((M11/M10)-1)*100</x:f>
        <x:v>11.540741805377142</x:v>
      </x:c>
      <x:c r="N33" s="37">
        <x:f t="shared" si="158"/>
        <x:v>12.502238939638177</x:v>
      </x:c>
      <x:c r="O33" s="37">
        <x:f t="shared" si="158"/>
        <x:v>7.1428571428571397</x:v>
      </x:c>
      <x:c r="P33" s="37">
        <x:f t="shared" si="158"/>
        <x:v>-0.27548209366390353</x:v>
      </x:c>
      <x:c r="Q33" s="38">
        <x:f t="shared" si="158"/>
        <x:v>11.544113145166257</x:v>
      </x:c>
      <x:c r="R33" s="37">
        <x:f t="shared" si="158"/>
        <x:v>39.260504823234555</x:v>
      </x:c>
      <x:c r="S33" s="37">
        <x:f t="shared" si="158"/>
        <x:v>46.344862926378561</x:v>
      </x:c>
      <x:c r="T33" s="37">
        <x:f t="shared" si="158"/>
        <x:v>18.595555113466823</x:v>
      </x:c>
      <x:c r="U33" s="37">
        <x:f t="shared" si="158"/>
        <x:v>21.398662383215019</x:v>
      </x:c>
      <x:c r="V33" s="38">
        <x:f t="shared" si="158"/>
        <x:v>39.576332976774118</x:v>
      </x:c>
      <x:c r="W33" s="37">
        <x:f t="shared" si="158"/>
        <x:v>45.641140876136802</x:v>
      </x:c>
      <x:c r="X33" s="37">
        <x:f t="shared" si="158"/>
        <x:v>13.983028186548685</x:v>
      </x:c>
      <x:c r="Y33" s="37">
        <x:f t="shared" si="158"/>
        <x:v>9.5630951198790726</x:v>
      </x:c>
      <x:c r="Z33" s="37">
        <x:f t="shared" si="158"/>
        <x:v>6.4599555390760122</x:v>
      </x:c>
      <x:c r="AA33" s="38">
        <x:f t="shared" si="158"/>
        <x:v>32.337727667925684</x:v>
      </x:c>
      <x:c r="AB33" s="37">
        <x:f t="shared" si="158"/>
        <x:v>30.848803572741023</x:v>
      </x:c>
      <x:c r="AC33" s="37">
        <x:f t="shared" si="158"/>
        <x:v>13.309240106472341</x:v>
      </x:c>
      <x:c r="AD33" s="37">
        <x:f t="shared" si="158"/>
        <x:v>9.5807337194592677</x:v>
      </x:c>
      <x:c r="AE33" s="37">
        <x:f t="shared" si="158"/>
        <x:v>4.3602585515537973</x:v>
      </x:c>
      <x:c r="AF33" s="38">
        <x:f t="shared" si="158"/>
        <x:v>17.383144957727549</x:v>
      </x:c>
      <x:c r="AG33" s="37">
        <x:f t="shared" si="158"/>
        <x:v>50.186000989921922</x:v>
      </x:c>
      <x:c r="AH33" s="37">
        <x:f t="shared" si="158"/>
        <x:v>16.653175238115825</x:v>
      </x:c>
      <x:c r="AI33" s="37">
        <x:f t="shared" si="158"/>
        <x:v>9.1942323593267261</x:v>
      </x:c>
      <x:c r="AJ33" s="37">
        <x:f t="shared" si="158"/>
        <x:v>12.467802460741883</x:v>
      </x:c>
      <x:c r="AK33" s="38">
        <x:f t="shared" si="158"/>
        <x:v>46.152621213803968</x:v>
      </x:c>
      <x:c r="AL33" s="37">
        <x:f t="shared" si="145"/>
        <x:v>1.1521488105096678</x:v>
      </x:c>
      <x:c r="AM33" s="37">
        <x:f t="shared" si="145"/>
        <x:v>-6.2990085853265931</x:v>
      </x:c>
      <x:c r="AN33" s="37">
        <x:f t="shared" si="145"/>
        <x:v>13.083123898305949</x:v>
      </x:c>
      <x:c r="AO33" s="37">
        <x:f t="shared" si="145"/>
        <x:v>-8.810786445690999E-2</x:v>
      </x:c>
      <x:c r="AP33" s="38">
        <x:f t="shared" si="145"/>
        <x:v>0.22851175503917354</x:v>
      </x:c>
      <x:c r="AQ33" s="37">
        <x:f t="shared" si="146"/>
        <x:v>24.851693263995411</x:v>
      </x:c>
      <x:c r="AR33" s="37">
        <x:f t="shared" si="146"/>
        <x:v>30.081733755448425</x:v>
      </x:c>
      <x:c r="AS33" s="37">
        <x:f t="shared" si="146"/>
        <x:v>10.689184772569039</x:v>
      </x:c>
      <x:c r="AT33" s="37">
        <x:f t="shared" si="146"/>
        <x:v>21.734017804163109</x:v>
      </x:c>
      <x:c r="AU33" s="38">
        <x:f t="shared" si="146"/>
        <x:v>25.131061641169762</x:v>
      </x:c>
      <x:c r="AV33" s="37">
        <x:f t="shared" ref="AV33:BJ33" si="159">((AV11/AV10)-1)*100</x:f>
        <x:v>30.572146570676416</x:v>
      </x:c>
      <x:c r="AW33" s="37">
        <x:f t="shared" si="159"/>
        <x:v>1.3162309131509842</x:v>
      </x:c>
      <x:c r="AX33" s="37">
        <x:f t="shared" si="159"/>
        <x:v>2.2588887785538025</x:v>
      </x:c>
      <x:c r="AY33" s="37">
        <x:f t="shared" si="159"/>
        <x:v>6.7540438140458292</x:v>
      </x:c>
      <x:c r="AZ33" s="38">
        <x:f t="shared" si="159"/>
        <x:v>18.641606389122622</x:v>
      </x:c>
      <x:c r="BA33" s="37">
        <x:f t="shared" si="159"/>
        <x:v>17.310322179005876</x:v>
      </x:c>
      <x:c r="BB33" s="37">
        <x:f t="shared" si="159"/>
        <x:v>0.71732009464020585</x:v>
      </x:c>
      <x:c r="BC33" s="37">
        <x:f t="shared" si="159"/>
        <x:v>2.2753514714953127</x:v>
      </x:c>
      <x:c r="BD33" s="37">
        <x:f t="shared" si="159"/>
        <x:v>4.6485465586022734</x:v>
      </x:c>
      <x:c r="BE33" s="38">
        <x:f t="shared" si="159"/>
        <x:v>5.2347287973523393</x:v>
      </x:c>
      <x:c r="BF33" s="37">
        <x:f t="shared" si="159"/>
        <x:v>34.646765441075608</x:v>
      </x:c>
      <x:c r="BG33" s="37">
        <x:f t="shared" si="159"/>
        <x:v>3.6896477239931169</x:v>
      </x:c>
      <x:c r="BH33" s="37">
        <x:f t="shared" si="159"/>
        <x:v>1.9146168687049547</x:v>
      </x:c>
      <x:c r="BI33" s="37">
        <x:f t="shared" si="159"/>
        <x:v>12.778486997926253</x:v>
      </x:c>
      <x:c r="BJ33" s="45">
        <x:f t="shared" si="159"/>
        <x:v>31.026745466699236</x:v>
      </x:c>
    </x:row>
    <x:row r="34" spans="1:62" ht="20.85" customHeight="1" x14ac:dyDescent="0.2">
      <x:c r="A34" s="29"/>
      <x:c r="B34" s="28" t="s">
        <x:v>35</x:v>
      </x:c>
      <x:c r="C34" s="37">
        <x:f t="shared" si="142"/>
        <x:v>11.842330353555241</x:v>
      </x:c>
      <x:c r="D34" s="37">
        <x:f t="shared" si="142"/>
        <x:v>13.191489361702136</x:v>
      </x:c>
      <x:c r="E34" s="37">
        <x:f t="shared" si="142"/>
        <x:v>0</x:v>
      </x:c>
      <x:c r="F34" s="37">
        <x:f t="shared" si="142"/>
        <x:v>1.3736263736263687</x:v>
      </x:c>
      <x:c r="G34" s="38">
        <x:f t="shared" si="142"/>
        <x:v>11.857289507834734</x:v>
      </x:c>
      <x:c r="H34" s="37">
        <x:f t="shared" si="143"/>
        <x:v>14.178292503353852</x:v>
      </x:c>
      <x:c r="I34" s="37">
        <x:f t="shared" si="143"/>
        <x:v>6.192849752170293</x:v>
      </x:c>
      <x:c r="J34" s="37">
        <x:f t="shared" si="143"/>
        <x:v>0</x:v>
      </x:c>
      <x:c r="K34" s="37">
        <x:f t="shared" si="143"/>
        <x:v>-0.31535924114403091</x:v>
      </x:c>
      <x:c r="L34" s="38">
        <x:f t="shared" si="143"/>
        <x:v>12.793029826025947</x:v>
      </x:c>
      <x:c r="M34" s="37">
        <x:f t="shared" ref="M34:AK34" si="160">((M12/M11)-1)*100</x:f>
        <x:v>12.347135591787106</x:v>
      </x:c>
      <x:c r="N34" s="37">
        <x:f t="shared" si="160"/>
        <x:v>14.137876134373517</x:v>
      </x:c>
      <x:c r="O34" s="37">
        <x:f t="shared" si="160"/>
        <x:v>-5.3333333333333233</x:v>
      </x:c>
      <x:c r="P34" s="37">
        <x:f t="shared" si="160"/>
        <x:v>1.3812154696132506</x:v>
      </x:c>
      <x:c r="Q34" s="38">
        <x:f t="shared" si="160"/>
        <x:v>12.370471145891738</x:v>
      </x:c>
      <x:c r="R34" s="37">
        <x:f t="shared" si="160"/>
        <x:v>-12.759531757236143</x:v>
      </x:c>
      <x:c r="S34" s="37">
        <x:f t="shared" si="160"/>
        <x:v>42.305903278564315</x:v>
      </x:c>
      <x:c r="T34" s="37">
        <x:f t="shared" si="160"/>
        <x:v>-25.473809074488464</x:v>
      </x:c>
      <x:c r="U34" s="37">
        <x:f t="shared" si="160"/>
        <x:v>-9.3975808155503877</x:v>
      </x:c>
      <x:c r="V34" s="38">
        <x:f t="shared" si="160"/>
        <x:v>-8.8312934482000394</x:v>
      </x:c>
      <x:c r="W34" s="37">
        <x:f t="shared" si="160"/>
        <x:v>43.383707614269305</x:v>
      </x:c>
      <x:c r="X34" s="37">
        <x:f t="shared" si="160"/>
        <x:v>14.936732036630197</x:v>
      </x:c>
      <x:c r="Y34" s="37">
        <x:f t="shared" si="160"/>
        <x:v>1.8204422704780843</x:v>
      </x:c>
      <x:c r="Z34" s="37">
        <x:f t="shared" si="160"/>
        <x:v>0.11967515154214237</x:v>
      </x:c>
      <x:c r="AA34" s="38">
        <x:f t="shared" si="160"/>
        <x:v>32.209979982053753</x:v>
      </x:c>
      <x:c r="AB34" s="37">
        <x:f t="shared" si="160"/>
        <x:v>181.84727991093038</x:v>
      </x:c>
      <x:c r="AC34" s="37">
        <x:f t="shared" si="160"/>
        <x:v>21.369972422059689</x:v>
      </x:c>
      <x:c r="AD34" s="37">
        <x:f t="shared" si="160"/>
        <x:v>4.4256642877452235</x:v>
      </x:c>
      <x:c r="AE34" s="37">
        <x:f t="shared" si="160"/>
        <x:v>7.4896141783569847</x:v>
      </x:c>
      <x:c r="AF34" s="38">
        <x:f t="shared" si="160"/>
        <x:v>69.661163253563359</x:v>
      </x:c>
      <x:c r="AG34" s="37">
        <x:f t="shared" si="160"/>
        <x:v>6.3190874501831029</x:v>
      </x:c>
      <x:c r="AH34" s="37">
        <x:f t="shared" si="160"/>
        <x:v>-9.8266751080710257</x:v>
      </x:c>
      <x:c r="AI34" s="37">
        <x:f t="shared" si="160"/>
        <x:v>-52.853445279167133</x:v>
      </x:c>
      <x:c r="AJ34" s="37">
        <x:f t="shared" si="160"/>
        <x:v>-19.447722239337793</x:v>
      </x:c>
      <x:c r="AK34" s="38">
        <x:f t="shared" si="160"/>
        <x:v>4.4232193575003853</x:v>
      </x:c>
      <x:c r="AL34" s="37">
        <x:f t="shared" si="145"/>
        <x:v>2.0886207774946763</x:v>
      </x:c>
      <x:c r="AM34" s="37">
        <x:f t="shared" si="145"/>
        <x:v>-6.1830086775939037</x:v>
      </x:c>
      <x:c r="AN34" s="37">
        <x:f t="shared" si="145"/>
        <x:v>0</x:v>
      </x:c>
      <x:c r="AO34" s="37">
        <x:f t="shared" si="145"/>
        <x:v>-1.666099630830431</x:v>
      </x:c>
      <x:c r="AP34" s="38">
        <x:f t="shared" si="145"/>
        <x:v>0.83654835756203916</x:v>
      </x:c>
      <x:c r="AQ34" s="37">
        <x:f t="shared" si="146"/>
        <x:v>-22.347403177459046</x:v>
      </x:c>
      <x:c r="AR34" s="37">
        <x:f t="shared" si="146"/>
        <x:v>24.67894803914945</x:v>
      </x:c>
      <x:c r="AS34" s="37">
        <x:f t="shared" si="146"/>
        <x:v>-21.275150430797662</x:v>
      </x:c>
      <x:c r="AT34" s="37">
        <x:f t="shared" si="146"/>
        <x:v>-10.631946199534713</x:v>
      </x:c>
      <x:c r="AU34" s="38">
        <x:f t="shared" si="146"/>
        <x:v>-18.867736673067171</x:v>
      </x:c>
      <x:c r="AV34" s="37">
        <x:f t="shared" ref="AV34:BJ34" si="161">((AV12/AV11)-1)*100</x:f>
        <x:v>27.625601542039725</x:v>
      </x:c>
      <x:c r="AW34" s="37">
        <x:f t="shared" si="161"/>
        <x:v>0.69990429935475884</x:v>
      </x:c>
      <x:c r="AX34" s="37">
        <x:f t="shared" si="161"/>
        <x:v>7.5568052152937604</x:v>
      </x:c>
      <x:c r="AY34" s="37">
        <x:f t="shared" si="161"/>
        <x:v>-1.2443531202772196</x:v>
      </x:c>
      <x:c r="AZ34" s="38">
        <x:f t="shared" si="161"/>
        <x:v>17.655446874832602</x:v>
      </x:c>
      <x:c r="BA34" s="37">
        <x:f t="shared" si="161"/>
        <x:v>150.87179875686502</x:v>
      </x:c>
      <x:c r="BB34" s="37">
        <x:f t="shared" si="161"/>
        <x:v>6.3362807620249484</x:v>
      </x:c>
      <x:c r="BC34" s="37">
        <x:f t="shared" si="161"/>
        <x:v>10.3088003039562</x:v>
      </x:c>
      <x:c r="BD34" s="37">
        <x:f t="shared" si="161"/>
        <x:v>6.0251780178889103</x:v>
      </x:c>
      <x:c r="BE34" s="38">
        <x:f t="shared" si="161"/>
        <x:v>50.983760701056902</x:v>
      </x:c>
      <x:c r="BF34" s="37">
        <x:f t="shared" si="161"/>
        <x:v>-5.3655557036246133</x:v>
      </x:c>
      <x:c r="BG34" s="37">
        <x:f t="shared" si="161"/>
        <x:v>-20.996142607587409</x:v>
      </x:c>
      <x:c r="BH34" s="37">
        <x:f t="shared" si="161"/>
        <x:v>-50.197301351232902</x:v>
      </x:c>
      <x:c r="BI34" s="37">
        <x:f t="shared" si="161"/>
        <x:v>-20.545164715641086</x:v>
      </x:c>
      <x:c r="BJ34" s="45">
        <x:f t="shared" si="161"/>
        <x:v>-7.0723667057276511</x:v>
      </x:c>
    </x:row>
    <x:row r="35" spans="1:62" ht="20.85" customHeight="1" x14ac:dyDescent="0.2">
      <x:c r="A35" s="29"/>
      <x:c r="B35" s="28" t="s">
        <x:v>36</x:v>
      </x:c>
      <x:c r="C35" s="37">
        <x:f t="shared" si="142"/>
        <x:v>12.733345664608308</x:v>
      </x:c>
      <x:c r="D35" s="37">
        <x:f t="shared" si="142"/>
        <x:v>14.870509607351723</x:v>
      </x:c>
      <x:c r="E35" s="37">
        <x:f t="shared" si="142"/>
        <x:v>0</x:v>
      </x:c>
      <x:c r="F35" s="37">
        <x:f t="shared" si="142"/>
        <x:v>0.54200542005420349</x:v>
      </x:c>
      <x:c r="G35" s="38">
        <x:f t="shared" si="142"/>
        <x:v>12.767615340393569</x:v>
      </x:c>
      <x:c r="H35" s="37">
        <x:f t="shared" si="143"/>
        <x:v>14.335735820399576</x:v>
      </x:c>
      <x:c r="I35" s="37">
        <x:f t="shared" si="143"/>
        <x:v>5.7851469155871138</x:v>
      </x:c>
      <x:c r="J35" s="37">
        <x:f t="shared" si="143"/>
        <x:v>0</x:v>
      </x:c>
      <x:c r="K35" s="37">
        <x:f t="shared" si="143"/>
        <x:v>0.32052371010038438</x:v>
      </x:c>
      <x:c r="L35" s="38">
        <x:f t="shared" si="143"/>
        <x:v>12.983241699232329</x:v>
      </x:c>
      <x:c r="M35" s="37">
        <x:f t="shared" ref="M35:AK35" si="162">((M13/M12)-1)*100</x:f>
        <x:v>12.40448165617698</x:v>
      </x:c>
      <x:c r="N35" s="37">
        <x:f t="shared" si="162"/>
        <x:v>14.548751569256524</x:v>
      </x:c>
      <x:c r="O35" s="37">
        <x:f t="shared" si="162"/>
        <x:v>2.8169014084507005</x:v>
      </x:c>
      <x:c r="P35" s="37">
        <x:f t="shared" si="162"/>
        <x:v>0</x:v>
      </x:c>
      <x:c r="Q35" s="38">
        <x:f t="shared" si="162"/>
        <x:v>12.439857507213592</x:v>
      </x:c>
      <x:c r="R35" s="37">
        <x:f t="shared" si="162"/>
        <x:v>3.3157588574939556</x:v>
      </x:c>
      <x:c r="S35" s="37">
        <x:f t="shared" si="162"/>
        <x:v>-49.380419949754504</x:v>
      </x:c>
      <x:c r="T35" s="37">
        <x:f t="shared" si="162"/>
        <x:v>-12.37761057251725</x:v>
      </x:c>
      <x:c r="U35" s="37">
        <x:f t="shared" si="162"/>
        <x:v>-8.3720781094686956</x:v>
      </x:c>
      <x:c r="V35" s="38">
        <x:f t="shared" si="162"/>
        <x:v>-2.7226233818104073</x:v>
      </x:c>
      <x:c r="W35" s="37">
        <x:f t="shared" si="162"/>
        <x:v>3.3475405254730362</x:v>
      </x:c>
      <x:c r="X35" s="37">
        <x:f t="shared" si="162"/>
        <x:v>8.7991865771511968</x:v>
      </x:c>
      <x:c r="Y35" s="37">
        <x:f t="shared" si="162"/>
        <x:v>12.585084121660973</x:v>
      </x:c>
      <x:c r="Z35" s="37">
        <x:f t="shared" si="162"/>
        <x:v>-2.5898357207984279</x:v>
      </x:c>
      <x:c r="AA35" s="38">
        <x:f t="shared" si="162"/>
        <x:v>5.150023625390121</x:v>
      </x:c>
      <x:c r="AB35" s="37">
        <x:f t="shared" si="162"/>
        <x:v>0.68810314164675646</x:v>
      </x:c>
      <x:c r="AC35" s="37">
        <x:f t="shared" si="162"/>
        <x:v>10.63505520229484</x:v>
      </x:c>
      <x:c r="AD35" s="37">
        <x:f t="shared" si="162"/>
        <x:v>12.721307162508189</x:v>
      </x:c>
      <x:c r="AE35" s="37">
        <x:f t="shared" si="162"/>
        <x:v>-0.60035257347063054</x:v>
      </x:c>
      <x:c r="AF35" s="38">
        <x:f t="shared" si="162"/>
        <x:v>5.4529801692636326</x:v>
      </x:c>
      <x:c r="AG35" s="37">
        <x:f t="shared" si="162"/>
        <x:v>5.2347338804528798</x:v>
      </x:c>
      <x:c r="AH35" s="37">
        <x:f t="shared" si="162"/>
        <x:v>-0.71245306444362999</x:v>
      </x:c>
      <x:c r="AI35" s="37">
        <x:f t="shared" si="162"/>
        <x:v>6.2530525603937237</x:v>
      </x:c>
      <x:c r="AJ35" s="37">
        <x:f t="shared" si="162"/>
        <x:v>-9.6383585961544718</x:v>
      </x:c>
      <x:c r="AK35" s="38">
        <x:f t="shared" si="162"/>
        <x:v>4.7848174810105615</x:v>
      </x:c>
      <x:c r="AL35" s="37">
        <x:f t="shared" si="145"/>
        <x:v>1.4213985634370818</x:v>
      </x:c>
      <x:c r="AM35" s="37">
        <x:f t="shared" si="145"/>
        <x:v>-7.9092211942125239</x:v>
      </x:c>
      <x:c r="AN35" s="37">
        <x:f t="shared" si="145"/>
        <x:v>0</x:v>
      </x:c>
      <x:c r="AO35" s="37">
        <x:f t="shared" si="145"/>
        <x:v>-0.22028773847159178</x:v>
      </x:c>
      <x:c r="AP35" s="38">
        <x:f t="shared" si="145"/>
        <x:v>0.19121301642133215</x:v>
      </x:c>
      <x:c r="AQ35" s="37">
        <x:f t="shared" si="146"/>
        <x:v>-8.0857299146519743</x:v>
      </x:c>
      <x:c r="AR35" s="37">
        <x:f t="shared" si="146"/>
        <x:v>-55.809575087651012</x:v>
      </x:c>
      <x:c r="AS35" s="37">
        <x:f t="shared" si="146"/>
        <x:v>-14.778223981489369</x:v>
      </x:c>
      <x:c r="AT35" s="37">
        <x:f t="shared" si="146"/>
        <x:v>-8.3720781094686831</x:v>
      </x:c>
      <x:c r="AU35" s="38">
        <x:f t="shared" si="146"/>
        <x:v>-13.484969854262962</x:v>
      </x:c>
      <x:c r="AV35" s="37">
        <x:f t="shared" ref="AV35:BJ35" si="163">((AV13/AV12)-1)*100</x:f>
        <x:v>-8.0574555366994645</x:v>
      </x:c>
      <x:c r="AW35" s="37">
        <x:f t="shared" si="163"/>
        <x:v>-5.0193170273262648</x:v>
      </x:c>
      <x:c r="AX35" s="37">
        <x:f t="shared" si="163"/>
        <x:v>9.5005612690127315</x:v>
      </x:c>
      <x:c r="AY35" s="37">
        <x:f t="shared" si="163"/>
        <x:v>-2.5898357207984279</x:v>
      </x:c>
      <x:c r="AZ35" s="38">
        <x:f t="shared" si="163"/>
        <x:v>-6.4833183209572987</x:v>
      </x:c>
      <x:c r="BA35" s="37">
        <x:f t="shared" si="163"/>
        <x:v>-10.423408695009428</x:v>
      </x:c>
      <x:c r="BB35" s="37">
        <x:f t="shared" si="163"/>
        <x:v>-3.416620708079432</x:v>
      </x:c>
      <x:c r="BC35" s="37">
        <x:f t="shared" si="163"/>
        <x:v>9.6330521717545636</x:v>
      </x:c>
      <x:c r="BD35" s="37">
        <x:f t="shared" si="163"/>
        <x:v>-0.60035257347063054</x:v>
      </x:c>
      <x:c r="BE35" s="38">
        <x:f t="shared" si="163"/>
        <x:v>-6.2138795733547747</x:v>
      </x:c>
      <x:c r="BF35" s="37">
        <x:f t="shared" si="163"/>
        <x:v>-6.3785248328931621</x:v>
      </x:c>
      <x:c r="BG35" s="37">
        <x:f t="shared" si="163"/>
        <x:v>-13.322890406599674</x:v>
      </x:c>
      <x:c r="BH35" s="37">
        <x:f t="shared" si="163"/>
        <x:v>3.3420100244925477</x:v>
      </x:c>
      <x:c r="BI35" s="37">
        <x:f t="shared" si="163"/>
        <x:v>-9.6383585961544949</x:v>
      </x:c>
      <x:c r="BJ35" s="45">
        <x:f t="shared" si="163"/>
        <x:v>-6.808119643616517</x:v>
      </x:c>
    </x:row>
    <x:row r="36" spans="1:62" ht="20.85" customHeight="1" x14ac:dyDescent="0.2">
      <x:c r="A36" s="29"/>
      <x:c r="B36" s="28" t="s">
        <x:v>37</x:v>
      </x:c>
      <x:c r="C36" s="37">
        <x:f t="shared" si="142"/>
        <x:v>7.0199574031710954</x:v>
      </x:c>
      <x:c r="D36" s="37">
        <x:f t="shared" si="142"/>
        <x:v>7.5878787878787879</x:v>
      </x:c>
      <x:c r="E36" s="37">
        <x:f t="shared" si="142"/>
        <x:v>-2.6666666666666727</x:v>
      </x:c>
      <x:c r="F36" s="37">
        <x:f t="shared" si="142"/>
        <x:v>0.26954177897573484</x:v>
      </x:c>
      <x:c r="G36" s="38">
        <x:f t="shared" si="142"/>
        <x:v>7.0244241004112196</x:v>
      </x:c>
      <x:c r="H36" s="37">
        <x:f t="shared" si="143"/>
        <x:v>7.8201044545575193</x:v>
      </x:c>
      <x:c r="I36" s="37">
        <x:f t="shared" si="143"/>
        <x:v>4.5544007146855581</x:v>
      </x:c>
      <x:c r="J36" s="37">
        <x:f t="shared" si="143"/>
        <x:v>-10.250941391895985</x:v>
      </x:c>
      <x:c r="K36" s="37">
        <x:f t="shared" si="143"/>
        <x:v>0.15974981900346297</x:v>
      </x:c>
      <x:c r="L36" s="38">
        <x:f t="shared" si="143"/>
        <x:v>7.1317251182759334</x:v>
      </x:c>
      <x:c r="M36" s="37">
        <x:f t="shared" ref="M36:AK36" si="164">((M14/M13)-1)*100</x:f>
        <x:v>7.1215160085838169</x:v>
      </x:c>
      <x:c r="N36" s="37">
        <x:f t="shared" si="164"/>
        <x:v>7.6229907452508572</x:v>
      </x:c>
      <x:c r="O36" s="37">
        <x:f t="shared" si="164"/>
        <x:v>-1.3698630136986245</x:v>
      </x:c>
      <x:c r="P36" s="37">
        <x:f t="shared" si="164"/>
        <x:v>0.81743869209809361</x:v>
      </x:c>
      <x:c r="Q36" s="38">
        <x:f t="shared" si="164"/>
        <x:v>7.1251920003723601</x:v>
      </x:c>
      <x:c r="R36" s="37">
        <x:f t="shared" si="164"/>
        <x:v>12.388747526388787</x:v>
      </x:c>
      <x:c r="S36" s="37">
        <x:f t="shared" si="164"/>
        <x:v>18.281829095317303</x:v>
      </x:c>
      <x:c r="T36" s="37">
        <x:f t="shared" si="164"/>
        <x:v>-4.739427800789886</x:v>
      </x:c>
      <x:c r="U36" s="37">
        <x:f t="shared" si="164"/>
        <x:v>-12.825766059248711</x:v>
      </x:c>
      <x:c r="V36" s="38">
        <x:f t="shared" si="164"/>
        <x:v>12.610006060539325</x:v>
      </x:c>
      <x:c r="W36" s="37">
        <x:f t="shared" si="164"/>
        <x:v>-21.129108560161004</x:v>
      </x:c>
      <x:c r="X36" s="37">
        <x:f t="shared" si="164"/>
        <x:v>-12.227245987821956</x:v>
      </x:c>
      <x:c r="Y36" s="37">
        <x:f t="shared" si="164"/>
        <x:v>-39.144658573287749</x:v>
      </x:c>
      <x:c r="Z36" s="37">
        <x:f t="shared" si="164"/>
        <x:v>-0.14529527064710557</x:v>
      </x:c>
      <x:c r="AA36" s="38">
        <x:f t="shared" si="164"/>
        <x:v>-20.812538159326664</x:v>
      </x:c>
      <x:c r="AB36" s="37">
        <x:f t="shared" si="164"/>
        <x:v>-43.615755253923851</x:v>
      </x:c>
      <x:c r="AC36" s="37">
        <x:f t="shared" si="164"/>
        <x:v>-15.471742710969993</x:v>
      </x:c>
      <x:c r="AD36" s="37">
        <x:f t="shared" si="164"/>
        <x:v>-39.796560089224663</x:v>
      </x:c>
      <x:c r="AE36" s="37">
        <x:f t="shared" si="164"/>
        <x:v>1.3364370694283423</x:v>
      </x:c>
      <x:c r="AF36" s="38">
        <x:f t="shared" si="164"/>
        <x:v>-33.809529417290648</x:v>
      </x:c>
      <x:c r="AG36" s="37">
        <x:f t="shared" si="164"/>
        <x:v>-5.861522459791213</x:v>
      </x:c>
      <x:c r="AH36" s="37">
        <x:f t="shared" si="164"/>
        <x:v>6.5036738089800483</x:v>
      </x:c>
      <x:c r="AI36" s="37">
        <x:f t="shared" si="164"/>
        <x:v>-6.9977591259265175</x:v>
      </x:c>
      <x:c r="AJ36" s="37">
        <x:f t="shared" si="164"/>
        <x:v>-5.9199808337326303</x:v>
      </x:c>
      <x:c r="AK36" s="38">
        <x:f t="shared" si="164"/>
        <x:v>-5.0451027274517113</x:v>
      </x:c>
      <x:c r="AL36" s="37">
        <x:f t="shared" si="145"/>
        <x:v>0.74766153043031025</x:v>
      </x:c>
      <x:c r="AM36" s="37">
        <x:f t="shared" si="145"/>
        <x:v>-2.8195351626683407</x:v>
      </x:c>
      <x:c r="AN36" s="37">
        <x:f t="shared" si="145"/>
        <x:v>-7.7920630738657293</x:v>
      </x:c>
      <x:c r="AO36" s="37">
        <x:f t="shared" si="145"/>
        <x:v>-0.1094968202949298</x:v>
      </x:c>
      <x:c r="AP36" s="38">
        <x:f t="shared" si="145"/>
        <x:v>0.10025843985299598</x:v>
      </x:c>
      <x:c r="AQ36" s="37">
        <x:f t="shared" si="146"/>
        <x:v>4.9170621496645639</x:v>
      </x:c>
      <x:c r="AR36" s="37">
        <x:f t="shared" si="146"/>
        <x:v>9.9038674508651106</x:v>
      </x:c>
      <x:c r="AS36" s="37">
        <x:f t="shared" si="146"/>
        <x:v>-3.4163642980231113</x:v>
      </x:c>
      <x:c r="AT36" s="37">
        <x:f t="shared" si="146"/>
        <x:v>-13.532584172281826</x:v>
      </x:c>
      <x:c r="AU36" s="38">
        <x:f t="shared" si="146"/>
        <x:v>5.1200039484156967</x:v>
      </x:c>
      <x:c r="AV36" s="37">
        <x:f t="shared" ref="AV36:BJ36" si="165">((AV14/AV13)-1)*100</x:f>
        <x:v>-26.372502575935385</x:v>
      </x:c>
      <x:c r="AW36" s="37">
        <x:f t="shared" si="165"/>
        <x:v>-18.444234448064467</x:v>
      </x:c>
      <x:c r="AX36" s="37">
        <x:f t="shared" si="165"/>
        <x:v>-38.29944549791675</x:v>
      </x:c>
      <x:c r="AY36" s="37">
        <x:f t="shared" si="165"/>
        <x:v>-0.95492801169592134</x:v>
      </x:c>
      <x:c r="AZ36" s="38">
        <x:f t="shared" si="165"/>
        <x:v>-26.079514666916005</x:v>
      </x:c>
      <x:c r="BA36" s="37">
        <x:f t="shared" si="165"/>
        <x:v>-47.364220702815672</x:v>
      </x:c>
      <x:c r="BB36" s="37">
        <x:f t="shared" si="165"/>
        <x:v>-21.45892183101218</x:v>
      </x:c>
      <x:c r="BC36" s="37">
        <x:f t="shared" si="165"/>
        <x:v>-38.960401201575003</x:v>
      </x:c>
      <x:c r="BD36" s="37">
        <x:f t="shared" si="165"/>
        <x:v>0.51479028237890745</x:v>
      </x:c>
      <x:c r="BE36" s="38">
        <x:f t="shared" si="165"/>
        <x:v>-38.212040187074514</x:v>
      </x:c>
      <x:c r="BF36" s="37">
        <x:f t="shared" si="165"/>
        <x:v>-12.119916662992969</x:v>
      </x:c>
      <x:c r="BG36" s="37">
        <x:f t="shared" si="165"/>
        <x:v>-1.0400351528236706</x:v>
      </x:c>
      <x:c r="BH36" s="37">
        <x:f t="shared" si="165"/>
        <x:v>-5.7060613360088279</x:v>
      </x:c>
      <x:c r="BI36" s="37">
        <x:f t="shared" si="165"/>
        <x:v>-6.6827917999455977</x:v>
      </x:c>
      <x:c r="BJ36" s="45">
        <x:f t="shared" si="165"/>
        <x:v>-11.360814856492196</x:v>
      </x:c>
    </x:row>
    <x:row r="37" spans="1:62" ht="20.85" customHeight="1" x14ac:dyDescent="0.2">
      <x:c r="A37" s="29"/>
      <x:c r="B37" s="28" t="s">
        <x:v>38</x:v>
      </x:c>
      <x:c r="C37" s="37">
        <x:f t="shared" ref="C37:G44" si="166">((C15/C14)-1)*100</x:f>
        <x:v>7.1444366149428173</x:v>
      </x:c>
      <x:c r="D37" s="37">
        <x:f t="shared" si="166"/>
        <x:v>9.294727354664257</x:v>
      </x:c>
      <x:c r="E37" s="37">
        <x:f t="shared" si="166"/>
        <x:v>-1.3698630136986245</x:v>
      </x:c>
      <x:c r="F37" s="37">
        <x:f t="shared" si="166"/>
        <x:v>1.3440860215053752</x:v>
      </x:c>
      <x:c r="G37" s="38">
        <x:f t="shared" si="166"/>
        <x:v>7.1912285433895606</x:v>
      </x:c>
      <x:c r="H37" s="37">
        <x:f t="shared" ref="H37:L44" si="167">IFERROR(((H15/H14)-1)*100," ")</x:f>
        <x:v>7.8975534353235233</x:v>
      </x:c>
      <x:c r="I37" s="37">
        <x:f t="shared" si="167"/>
        <x:v>6.0114336921615052</x:v>
      </x:c>
      <x:c r="J37" s="37">
        <x:f t="shared" si="167"/>
        <x:v>-5.7108907607919761</x:v>
      </x:c>
      <x:c r="K37" s="37">
        <x:f t="shared" si="167"/>
        <x:v>0.53539290323691979</x:v>
      </x:c>
      <x:c r="L37" s="38">
        <x:f t="shared" si="167"/>
        <x:v>7.4795017013953746</x:v>
      </x:c>
      <x:c r="M37" s="37">
        <x:f t="shared" ref="M37:AK37" si="168">((M15/M14)-1)*100</x:f>
        <x:v>7.5678604065522181</x:v>
      </x:c>
      <x:c r="N37" s="37">
        <x:f t="shared" si="168"/>
        <x:v>9.1989137813984989</x:v>
      </x:c>
      <x:c r="O37" s="37">
        <x:f t="shared" si="168"/>
        <x:v>0</x:v>
      </x:c>
      <x:c r="P37" s="37">
        <x:f t="shared" si="168"/>
        <x:v>1.3513513513513598</x:v>
      </x:c>
      <x:c r="Q37" s="38">
        <x:f t="shared" si="168"/>
        <x:v>7.6013753269587925</x:v>
      </x:c>
      <x:c r="R37" s="37">
        <x:f t="shared" si="168"/>
        <x:v>23.918350746283412</x:v>
      </x:c>
      <x:c r="S37" s="37">
        <x:f t="shared" si="168"/>
        <x:v>15.676865869407397</x:v>
      </x:c>
      <x:c r="T37" s="37">
        <x:f t="shared" si="168"/>
        <x:v>6.5675185030023675</x:v>
      </x:c>
      <x:c r="U37" s="37">
        <x:f t="shared" si="168"/>
        <x:v>17.693599007371731</x:v>
      </x:c>
      <x:c r="V37" s="38">
        <x:f t="shared" si="168"/>
        <x:v>23.34602356764368</x:v>
      </x:c>
      <x:c r="W37" s="37">
        <x:f t="shared" si="168"/>
        <x:v>30.080481013762594</x:v>
      </x:c>
      <x:c r="X37" s="37">
        <x:f t="shared" si="168"/>
        <x:v>12.804492153751124</x:v>
      </x:c>
      <x:c r="Y37" s="37">
        <x:f t="shared" si="168"/>
        <x:v>-39.830228693091804</x:v>
      </x:c>
      <x:c r="Z37" s="37">
        <x:f t="shared" si="168"/>
        <x:v>1.3157658371206971</x:v>
      </x:c>
      <x:c r="AA37" s="38">
        <x:f t="shared" si="168"/>
        <x:v>21.269004031836158</x:v>
      </x:c>
      <x:c r="AB37" s="37">
        <x:f t="shared" si="168"/>
        <x:v>26.458950435964979</x:v>
      </x:c>
      <x:c r="AC37" s="37">
        <x:f t="shared" si="168"/>
        <x:v>10.167519673613711</x:v>
      </x:c>
      <x:c r="AD37" s="37">
        <x:f t="shared" si="168"/>
        <x:v>-41.140202984992847</x:v>
      </x:c>
      <x:c r="AE37" s="37">
        <x:f t="shared" si="168"/>
        <x:v>-3.0827887150783773</x:v>
      </x:c>
      <x:c r="AF37" s="38">
        <x:f t="shared" si="168"/>
        <x:v>9.8576600072529441</x:v>
      </x:c>
      <x:c r="AG37" s="37">
        <x:f t="shared" si="168"/>
        <x:v>31.55322899147437</x:v>
      </x:c>
      <x:c r="AH37" s="37">
        <x:f t="shared" si="168"/>
        <x:v>24.886933296658896</x:v>
      </x:c>
      <x:c r="AI37" s="37">
        <x:f t="shared" si="168"/>
        <x:v>1.9862797235034035</x:v>
      </x:c>
      <x:c r="AJ37" s="37">
        <x:f t="shared" si="168"/>
        <x:v>19.780233772186719</x:v>
      </x:c>
      <x:c r="AK37" s="38">
        <x:f t="shared" si="168"/>
        <x:v>30.919133353064243</x:v>
      </x:c>
      <x:c r="AL37" s="37">
        <x:f t="shared" ref="AL37:AP44" si="169">IFERROR(((AL15/AL14)-1)*100, "-")</x:f>
        <x:v>0.70289867040624898</x:v>
      </x:c>
      <x:c r="AM37" s="37">
        <x:f t="shared" si="169"/>
        <x:v>-3.0040732448587182</x:v>
      </x:c>
      <x:c r="AN37" s="37">
        <x:f t="shared" si="169"/>
        <x:v>-4.4013197991363162</x:v>
      </x:c>
      <x:c r="AO37" s="37">
        <x:f t="shared" si="169"/>
        <x:v>-0.79796774534711679</x:v>
      </x:c>
      <x:c r="AP37" s="38">
        <x:f t="shared" si="169"/>
        <x:v>0.26893353301677969</x:v>
      </x:c>
      <x:c r="AQ37" s="37">
        <x:f t="shared" ref="AQ37:AU44" si="170">IFERROR(((AQ15/AQ14)-1)*100," ")</x:f>
        <x:v>15.200163206681406</x:v>
      </x:c>
      <x:c r="AR37" s="37">
        <x:f t="shared" si="170"/>
        <x:v>5.9322495652080143</x:v>
      </x:c>
      <x:c r="AS37" s="37">
        <x:f t="shared" si="170"/>
        <x:v>6.5675185030023897</x:v>
      </x:c>
      <x:c r="AT37" s="37">
        <x:f t="shared" si="170"/>
        <x:v>16.124351020606788</x:v>
      </x:c>
      <x:c r="AU37" s="38">
        <x:f t="shared" si="170"/>
        <x:v>14.632385685445936</x:v>
      </x:c>
      <x:c r="AV37" s="37">
        <x:f t="shared" ref="AV37:BJ37" si="171">((AV15/AV14)-1)*100</x:f>
        <x:v>20.928761176548495</x:v>
      </x:c>
      <x:c r="AW37" s="37">
        <x:f t="shared" si="171"/>
        <x:v>3.3018445399287444</x:v>
      </x:c>
      <x:c r="AX37" s="37">
        <x:f t="shared" si="171"/>
        <x:v>-39.830228693091804</x:v>
      </x:c>
      <x:c r="AY37" s="37">
        <x:f t="shared" si="171"/>
        <x:v>-3.5111040707580532E-2</x:v>
      </x:c>
      <x:c r="AZ37" s="38">
        <x:f t="shared" si="171"/>
        <x:v>12.702094804408159</x:v>
      </x:c>
      <x:c r="BA37" s="37">
        <x:f t="shared" si="171"/>
        <x:v>17.562020809946354</x:v>
      </x:c>
      <x:c r="BB37" s="37">
        <x:f t="shared" si="171"/>
        <x:v>0.88701055594218037</x:v>
      </x:c>
      <x:c r="BC37" s="37">
        <x:f t="shared" si="171"/>
        <x:v>-41.140202984992854</x:v>
      </x:c>
      <x:c r="BD37" s="37">
        <x:f t="shared" si="171"/>
        <x:v>-4.375018198877334</x:v>
      </x:c>
      <x:c r="BE37" s="38">
        <x:f t="shared" si="171"/>
        <x:v>2.0968920456993834</x:v>
      </x:c>
      <x:c r="BF37" s="37">
        <x:f t="shared" si="171"/>
        <x:v>22.297895016475699</x:v>
      </x:c>
      <x:c r="BG37" s="37">
        <x:f t="shared" si="171"/>
        <x:v>14.366461141422793</x:v>
      </x:c>
      <x:c r="BH37" s="37">
        <x:f t="shared" si="171"/>
        <x:v>1.9862797235034035</x:v>
      </x:c>
      <x:c r="BI37" s="37">
        <x:f t="shared" si="171"/>
        <x:v>18.183163988557549</x:v>
      </x:c>
      <x:c r="BJ37" s="45">
        <x:f t="shared" si="171"/>
        <x:v>21.670501845586855</x:v>
      </x:c>
    </x:row>
    <x:row r="38" spans="1:62" ht="20.85" customHeight="1" x14ac:dyDescent="0.2">
      <x:c r="A38" s="29"/>
      <x:c r="B38" s="28" t="s">
        <x:v>39</x:v>
      </x:c>
      <x:c r="C38" s="37">
        <x:f t="shared" si="166"/>
        <x:v>6.8226909371087441</x:v>
      </x:c>
      <x:c r="D38" s="37">
        <x:f t="shared" si="166"/>
        <x:v>7.1435934439748383</x:v>
      </x:c>
      <x:c r="E38" s="37">
        <x:f t="shared" si="166"/>
        <x:v>11.111111111111116</x:v>
      </x:c>
      <x:c r="F38" s="37">
        <x:f t="shared" si="166"/>
        <x:v>0</x:v>
      </x:c>
      <x:c r="G38" s="38">
        <x:f t="shared" si="166"/>
        <x:v>6.8249655338571191</x:v>
      </x:c>
      <x:c r="H38" s="37">
        <x:f t="shared" si="167"/>
        <x:v>7.8571814012611041</x:v>
      </x:c>
      <x:c r="I38" s="37">
        <x:f t="shared" si="167"/>
        <x:v>6.4541357497819085</x:v>
      </x:c>
      <x:c r="J38" s="37">
        <x:f t="shared" si="167"/>
        <x:v>55.247909838534511</x:v>
      </x:c>
      <x:c r="K38" s="37">
        <x:f t="shared" si="167"/>
        <x:v>-0.2879947338106148</x:v>
      </x:c>
      <x:c r="L38" s="38">
        <x:f t="shared" si="167"/>
        <x:v>8.2327093566467724</x:v>
      </x:c>
      <x:c r="M38" s="37">
        <x:f t="shared" ref="M38:AK38" si="172">((M16/M15)-1)*100</x:f>
        <x:v>6.8774196047828973</x:v>
      </x:c>
      <x:c r="N38" s="37">
        <x:f t="shared" si="172"/>
        <x:v>6.476012848409507</x:v>
      </x:c>
      <x:c r="O38" s="37">
        <x:f t="shared" si="172"/>
        <x:v>9.7222222222222108</x:v>
      </x:c>
      <x:c r="P38" s="37">
        <x:f t="shared" si="172"/>
        <x:v>0</x:v>
      </x:c>
      <x:c r="Q38" s="38">
        <x:f t="shared" si="172"/>
        <x:v>6.8605994039879548</x:v>
      </x:c>
      <x:c r="R38" s="37">
        <x:f t="shared" si="172"/>
        <x:v>-2.1394150608709306</x:v>
      </x:c>
      <x:c r="S38" s="37">
        <x:f t="shared" si="172"/>
        <x:v>-4.4473304853718032</x:v>
      </x:c>
      <x:c r="T38" s="37">
        <x:f t="shared" si="172"/>
        <x:v>221.35958215642745</x:v>
      </x:c>
      <x:c r="U38" s="37">
        <x:f t="shared" si="172"/>
        <x:v>-3.3258502220127495</x:v>
      </x:c>
      <x:c r="V38" s="38">
        <x:f t="shared" si="172"/>
        <x:v>-1.6981298513295995</x:v>
      </x:c>
      <x:c r="W38" s="37">
        <x:f t="shared" si="172"/>
        <x:v>26.80555290601432</x:v>
      </x:c>
      <x:c r="X38" s="37">
        <x:f t="shared" si="172"/>
        <x:v>14.936583675077063</x:v>
      </x:c>
      <x:c r="Y38" s="37">
        <x:f t="shared" si="172"/>
        <x:v>37.741102051940523</x:v>
      </x:c>
      <x:c r="Z38" s="37">
        <x:f t="shared" si="172"/>
        <x:v>-5.052466150870405</x:v>
      </x:c>
      <x:c r="AA38" s="38">
        <x:f t="shared" si="172"/>
        <x:v>24.527740907892849</x:v>
      </x:c>
      <x:c r="AB38" s="37">
        <x:f t="shared" si="172"/>
        <x:v>84.983424376854472</x:v>
      </x:c>
      <x:c r="AC38" s="37">
        <x:f t="shared" si="172"/>
        <x:v>21.172010927688902</x:v>
      </x:c>
      <x:c r="AD38" s="37">
        <x:f t="shared" si="172"/>
        <x:v>23.654299397453514</x:v>
      </x:c>
      <x:c r="AE38" s="37">
        <x:f t="shared" si="172"/>
        <x:v>-3.176361726343413</x:v>
      </x:c>
      <x:c r="AF38" s="38">
        <x:f t="shared" si="172"/>
        <x:v>53.618638079786727</x:v>
      </x:c>
      <x:c r="AG38" s="37">
        <x:f t="shared" si="172"/>
        <x:v>4.0628453387090202</x:v>
      </x:c>
      <x:c r="AH38" s="37">
        <x:f t="shared" si="172"/>
        <x:v>-10.266395354368708</x:v>
      </x:c>
      <x:c r="AI38" s="37">
        <x:f t="shared" si="172"/>
        <x:v>297.26325501635614</x:v>
      </x:c>
      <x:c r="AJ38" s="37">
        <x:f t="shared" si="172"/>
        <x:v>-11.424815480176742</x:v>
      </x:c>
      <x:c r="AK38" s="38">
        <x:f t="shared" si="172"/>
        <x:v>3.8843673015664049</x:v>
      </x:c>
      <x:c r="AL38" s="37">
        <x:f t="shared" si="169"/>
        <x:v>0.96841827806175562</x:v>
      </x:c>
      <x:c r="AM38" s="37">
        <x:f t="shared" si="169"/>
        <x:v>-0.64348942576155643</x:v>
      </x:c>
      <x:c r="AN38" s="37">
        <x:f t="shared" si="169"/>
        <x:v>39.723118854681097</x:v>
      </x:c>
      <x:c r="AO38" s="37">
        <x:f t="shared" si="169"/>
        <x:v>-0.2879947338106259</x:v>
      </x:c>
      <x:c r="AP38" s="38">
        <x:f t="shared" si="169"/>
        <x:v>1.3178041441478161</x:v>
      </x:c>
      <x:c r="AQ38" s="37">
        <x:f t="shared" si="170"/>
        <x:v>-8.4366133641668775</x:v>
      </x:c>
      <x:c r="AR38" s="37">
        <x:f t="shared" si="170"/>
        <x:v>-10.258971050440191</x:v>
      </x:c>
      <x:c r="AS38" s="37">
        <x:f t="shared" si="170"/>
        <x:v>192.88468247168069</x:v>
      </x:c>
      <x:c r="AT38" s="37">
        <x:f t="shared" si="170"/>
        <x:v>-3.3258502220127495</x:v>
      </x:c>
      <x:c r="AU38" s="38">
        <x:f t="shared" si="170"/>
        <x:v>-8.0092469095753067</x:v>
      </x:c>
      <x:c r="AV38" s="37">
        <x:f t="shared" ref="AV38:BJ38" si="173">((AV16/AV15)-1)*100</x:f>
        <x:v>18.645784464971872</x:v>
      </x:c>
      <x:c r="AW38" s="37">
        <x:f t="shared" si="173"/>
        <x:v>7.9459876457929957</x:v>
      </x:c>
      <x:c r="AX38" s="37">
        <x:f t="shared" si="173"/>
        <x:v>25.536194275186297</x:v>
      </x:c>
      <x:c r="AY38" s="37">
        <x:f t="shared" si="173"/>
        <x:v>-5.052466150870405</x:v>
      </x:c>
      <x:c r="AZ38" s="38">
        <x:f t="shared" si="173"/>
        <x:v>16.53288639820747</x:v>
      </x:c>
      <x:c r="BA38" s="37">
        <x:f t="shared" si="173"/>
        <x:v>73.079987392001229</x:v>
      </x:c>
      <x:c r="BB38" s="37">
        <x:f t="shared" si="173"/>
        <x:v>13.802167911942931</x:v>
      </x:c>
      <x:c r="BC38" s="37">
        <x:f t="shared" si="173"/>
        <x:v>12.697589324261461</x:v>
      </x:c>
      <x:c r="BD38" s="37">
        <x:f t="shared" si="173"/>
        <x:v>-3.176361726343413</x:v>
      </x:c>
      <x:c r="BE38" s="38">
        <x:f t="shared" si="173"/>
        <x:v>43.75610743023195</x:v>
      </x:c>
      <x:c r="BF38" s="37">
        <x:f t="shared" si="173"/>
        <x:v>-2.6334601606978758</x:v>
      </x:c>
      <x:c r="BG38" s="37">
        <x:f t="shared" si="173"/>
        <x:v>-15.72411264743211</x:v>
      </x:c>
      <x:c r="BH38" s="37">
        <x:f t="shared" si="173"/>
        <x:v>262.06271343262841</x:v>
      </x:c>
      <x:c r="BI38" s="37">
        <x:f t="shared" si="173"/>
        <x:v>-11.424815480176742</x:v>
      </x:c>
      <x:c r="BJ38" s="45">
        <x:f t="shared" si="173"/>
        <x:v>-2.785153853732214</x:v>
      </x:c>
    </x:row>
    <x:row r="39" spans="1:62" ht="20.85" customHeight="1" x14ac:dyDescent="0.2">
      <x:c r="A39" s="29"/>
      <x:c r="B39" s="28" t="s">
        <x:v>40</x:v>
      </x:c>
      <x:c r="C39" s="37">
        <x:f t="shared" si="166"/>
        <x:v>8.1929628875911718</x:v>
      </x:c>
      <x:c r="D39" s="37">
        <x:f t="shared" si="166"/>
        <x:v>4.5891860688858976</x:v>
      </x:c>
      <x:c r="E39" s="37">
        <x:f t="shared" si="166"/>
        <x:v>3.7500000000000089</x:v>
      </x:c>
      <x:c r="F39" s="37">
        <x:f t="shared" si="166"/>
        <x:v>0.26525198938991412</x:v>
      </x:c>
      <x:c r="G39" s="38">
        <x:f t="shared" si="166"/>
        <x:v>8.090715449191821</x:v>
      </x:c>
      <x:c r="H39" s="37">
        <x:f t="shared" si="167"/>
        <x:v>9.7998922967749138</x:v>
      </x:c>
      <x:c r="I39" s="37">
        <x:f t="shared" si="167"/>
        <x:v>3.8560350957949074</x:v>
      </x:c>
      <x:c r="J39" s="37">
        <x:f t="shared" si="167"/>
        <x:v>2.1994468284253665</x:v>
      </x:c>
      <x:c r="K39" s="37">
        <x:f t="shared" si="167"/>
        <x:v>-8.2521868295071243E-2</x:v>
      </x:c>
      <x:c r="L39" s="38">
        <x:f t="shared" si="167"/>
        <x:v>9.0052439892743799</x:v>
      </x:c>
      <x:c r="M39" s="37">
        <x:f t="shared" ref="M39:AK39" si="174">((M17/M16)-1)*100</x:f>
        <x:v>8.2074133145532144</x:v>
      </x:c>
      <x:c r="N39" s="37">
        <x:f t="shared" si="174"/>
        <x:v>5.1089918256130851</x:v>
      </x:c>
      <x:c r="O39" s="37">
        <x:f t="shared" si="174"/>
        <x:v>5.0632911392405111</x:v>
      </x:c>
      <x:c r="P39" s="37">
        <x:f t="shared" si="174"/>
        <x:v>0.53333333333334121</x:v>
      </x:c>
      <x:c r="Q39" s="38">
        <x:f t="shared" si="174"/>
        <x:v>8.1193286879587934</x:v>
      </x:c>
      <x:c r="R39" s="37">
        <x:f t="shared" si="174"/>
        <x:v>-4.6423962425112713</x:v>
      </x:c>
      <x:c r="S39" s="37">
        <x:f t="shared" si="174"/>
        <x:v>-14.808528352279549</x:v>
      </x:c>
      <x:c r="T39" s="37">
        <x:f t="shared" si="174"/>
        <x:v>-26.31570732859625</x:v>
      </x:c>
      <x:c r="U39" s="37">
        <x:f t="shared" si="174"/>
        <x:v>-5.318848667962472</x:v>
      </x:c>
      <x:c r="V39" s="38">
        <x:f t="shared" si="174"/>
        <x:v>-5.3980341734383046</x:v>
      </x:c>
      <x:c r="W39" s="37">
        <x:f t="shared" si="174"/>
        <x:v>-2.3121643751082943</x:v>
      </x:c>
      <x:c r="X39" s="37">
        <x:f t="shared" si="174"/>
        <x:v>4.666757921989384</x:v>
      </x:c>
      <x:c r="Y39" s="37">
        <x:f t="shared" si="174"/>
        <x:v>4.732647032005266</x:v>
      </x:c>
      <x:c r="Z39" s="37">
        <x:f t="shared" si="174"/>
        <x:v>-1.07035936403167</x:v>
      </x:c>
      <x:c r="AA39" s="38">
        <x:f t="shared" si="174"/>
        <x:v>-0.69537995834756394</x:v>
      </x:c>
      <x:c r="AB39" s="37">
        <x:f t="shared" si="174"/>
        <x:v>-3.090566419842633</x:v>
      </x:c>
      <x:c r="AC39" s="37">
        <x:f t="shared" si="174"/>
        <x:v>7.0702486181705382</x:v>
      </x:c>
      <x:c r="AD39" s="37">
        <x:f t="shared" si="174"/>
        <x:v>12.622241377352994</x:v>
      </x:c>
      <x:c r="AE39" s="37">
        <x:f t="shared" si="174"/>
        <x:v>-1.5758517367661873</x:v>
      </x:c>
      <x:c r="AF39" s="38">
        <x:f t="shared" si="174"/>
        <x:v>1.135168056771696</x:v>
      </x:c>
      <x:c r="AG39" s="37">
        <x:f t="shared" si="174"/>
        <x:v>-1.7712538579872872</x:v>
      </x:c>
      <x:c r="AH39" s="37">
        <x:f t="shared" si="174"/>
        <x:v>-8.4514741012532983</x:v>
      </x:c>
      <x:c r="AI39" s="37">
        <x:f t="shared" si="174"/>
        <x:v>-40.509947578880947</x:v>
      </x:c>
      <x:c r="AJ39" s="37">
        <x:f t="shared" si="174"/>
        <x:v>0.8064774218324855</x:v>
      </x:c>
      <x:c r="AK39" s="38">
        <x:f t="shared" si="174"/>
        <x:v>-2.616251815132753</x:v>
      </x:c>
      <x:c r="AL39" s="37">
        <x:f t="shared" si="169"/>
        <x:v>1.4852439255714778</x:v>
      </x:c>
      <x:c r="AM39" s="37">
        <x:f t="shared" si="169"/>
        <x:v>-0.70098162214218274</x:v>
      </x:c>
      <x:c r="AN39" s="37">
        <x:f t="shared" si="169"/>
        <x:v>-1.4945090810357997</x:v>
      </x:c>
      <x:c r="AO39" s="37">
        <x:f t="shared" si="169"/>
        <x:v>-0.34685382102443985</x:v>
      </x:c>
      <x:c r="AP39" s="38">
        <x:f t="shared" si="169"/>
        <x:v>0.84607501789775164</x:v>
      </x:c>
      <x:c r="AQ39" s="37">
        <x:f t="shared" si="170"/>
        <x:v>-11.875165631869189</x:v>
      </x:c>
      <x:c r="AR39" s="37">
        <x:f t="shared" si="170"/>
        <x:v>-18.94939703249927</x:v>
      </x:c>
      <x:c r="AS39" s="37">
        <x:f t="shared" si="170"/>
        <x:v>-29.866757577820547</x:v>
      </x:c>
      <x:c r="AT39" s="37">
        <x:f t="shared" si="170"/>
        <x:v>-5.8211359429334859</x:v>
      </x:c>
      <x:c r="AU39" s="38">
        <x:f t="shared" si="170"/>
        <x:v>-12.502263032366123</x:v>
      </x:c>
      <x:c r="AV39" s="37">
        <x:f t="shared" ref="AV39:BJ39" si="175">((AV17/AV16)-1)*100</x:f>
        <x:v>-9.7216792892753539</x:v>
      </x:c>
      <x:c r="AW39" s="37">
        <x:f t="shared" si="175"/>
        <x:v>-0.42073841252078248</x:v>
      </x:c>
      <x:c r="AX39" s="37">
        <x:f t="shared" si="175"/>
        <x:v>-0.3147094514648674</x:v>
      </x:c>
      <x:c r="AY39" s="37">
        <x:f t="shared" si="175"/>
        <x:v>-1.5951850437980863</x:v>
      </x:c>
      <x:c r="AZ39" s="38">
        <x:f t="shared" si="175"/>
        <x:v>-8.1527593199790527</x:v>
      </x:c>
      <x:c r="BA39" s="37">
        <x:f t="shared" si="175"/>
        <x:v>-10.441040394850965</x:v>
      </x:c>
      <x:c r="BB39" s="37">
        <x:f t="shared" si="175"/>
        <x:v>1.8659267475530594</x:v>
      </x:c>
      <x:c r="BC39" s="37">
        <x:f t="shared" si="175"/>
        <x:v>7.1946634796492548</x:v>
      </x:c>
      <x:c r="BD39" s="37">
        <x:f t="shared" si="175"/>
        <x:v>-2.097995759382798</x:v>
      </x:c>
      <x:c r="BE39" s="38">
        <x:f t="shared" si="175"/>
        <x:v>-6.4596781315059086</x:v>
      </x:c>
      <x:c r="BF39" s="37">
        <x:f t="shared" si="175"/>
        <x:v>-9.2217962400903417</x:v>
      </x:c>
      <x:c r="BG39" s="37">
        <x:f t="shared" si="175"/>
        <x:v>-12.901337641373845</x:v>
      </x:c>
      <x:c r="BH39" s="37">
        <x:f t="shared" si="175"/>
        <x:v>-43.376938057007166</x:v>
      </x:c>
      <x:c r="BI39" s="37">
        <x:f t="shared" si="175"/>
        <x:v>0.27169504824187118</x:v>
      </x:c>
      <x:c r="BJ39" s="45">
        <x:f t="shared" si="175"/>
        <x:v>-9.9293813912545872</x:v>
      </x:c>
    </x:row>
    <x:row r="40" spans="1:62" ht="20.85" customHeight="1" x14ac:dyDescent="0.2">
      <x:c r="A40" s="29"/>
      <x:c r="B40" s="28" t="s">
        <x:v>41</x:v>
      </x:c>
      <x:c r="C40" s="37">
        <x:f t="shared" si="166"/>
        <x:v>7.5730231140655579</x:v>
      </x:c>
      <x:c r="D40" s="37">
        <x:f t="shared" si="166"/>
        <x:v>3.5231349461871009</x:v>
      </x:c>
      <x:c r="E40" s="37">
        <x:f t="shared" si="166"/>
        <x:v>0</x:v>
      </x:c>
      <x:c r="F40" s="37">
        <x:f t="shared" si="166"/>
        <x:v>-0.52910052910053462</x:v>
      </x:c>
      <x:c r="G40" s="38">
        <x:f t="shared" si="166"/>
        <x:v>7.4623959048166766</x:v>
      </x:c>
      <x:c r="H40" s="37">
        <x:f t="shared" si="167"/>
        <x:v>8.9640451842861957</x:v>
      </x:c>
      <x:c r="I40" s="37">
        <x:f t="shared" si="167"/>
        <x:v>1.8048851360205065</x:v>
      </x:c>
      <x:c r="J40" s="37">
        <x:f t="shared" si="167"/>
        <x:v>0.89750018389211927</x:v>
      </x:c>
      <x:c r="K40" s="37">
        <x:f t="shared" si="167"/>
        <x:v>-1.0652839101047196</x:v>
      </x:c>
      <x:c r="L40" s="38">
        <x:f t="shared" si="167"/>
        <x:v>8.0788365389170114</x:v>
      </x:c>
      <x:c r="M40" s="37">
        <x:f t="shared" ref="M40:AK40" si="176">((M18/M17)-1)*100</x:f>
        <x:v>7.554501666574942</x:v>
      </x:c>
      <x:c r="N40" s="37">
        <x:f t="shared" si="176"/>
        <x:v>3.1848902879362928</x:v>
      </x:c>
      <x:c r="O40" s="37">
        <x:f t="shared" si="176"/>
        <x:v>0</x:v>
      </x:c>
      <x:c r="P40" s="37">
        <x:f t="shared" si="176"/>
        <x:v>-0.53050397877983935</x:v>
      </x:c>
      <x:c r="Q40" s="38">
        <x:f t="shared" si="176"/>
        <x:v>7.4359715180435382</x:v>
      </x:c>
      <x:c r="R40" s="37">
        <x:f t="shared" si="176"/>
        <x:v>20.924059471687141</x:v>
      </x:c>
      <x:c r="S40" s="37">
        <x:f t="shared" si="176"/>
        <x:v>20.765656397203578</x:v>
      </x:c>
      <x:c r="T40" s="37">
        <x:f t="shared" si="176"/>
        <x:v>-37.506581107969474</x:v>
      </x:c>
      <x:c r="U40" s="37">
        <x:f t="shared" si="176"/>
        <x:v>-5.0315892884364555</x:v>
      </x:c>
      <x:c r="V40" s="38">
        <x:f t="shared" si="176"/>
        <x:v>20.483894338848696</x:v>
      </x:c>
      <x:c r="W40" s="37">
        <x:f t="shared" si="176"/>
        <x:v>-18.061223056541643</x:v>
      </x:c>
      <x:c r="X40" s="37">
        <x:f t="shared" si="176"/>
        <x:v>-11.264250512136698</x:v>
      </x:c>
      <x:c r="Y40" s="37">
        <x:f t="shared" si="176"/>
        <x:v>-3.1954830323507322</x:v>
      </x:c>
      <x:c r="Z40" s="37">
        <x:f t="shared" si="176"/>
        <x:v>-3.7769230175229596</x:v>
      </x:c>
      <x:c r="AA40" s="38">
        <x:f t="shared" si="176"/>
        <x:v>-16.037192861804051</x:v>
      </x:c>
      <x:c r="AB40" s="37">
        <x:f t="shared" si="176"/>
        <x:v>-43.006694204168959</x:v>
      </x:c>
      <x:c r="AC40" s="37">
        <x:f t="shared" si="176"/>
        <x:v>-13.878824185386062</x:v>
      </x:c>
      <x:c r="AD40" s="37">
        <x:f t="shared" si="176"/>
        <x:v>-0.11591395849618324</x:v>
      </x:c>
      <x:c r="AE40" s="37">
        <x:f t="shared" si="176"/>
        <x:v>-1.9595908953078611</x:v>
      </x:c>
      <x:c r="AF40" s="38">
        <x:f t="shared" si="176"/>
        <x:v>-29.969282841845956</x:v>
      </x:c>
      <x:c r="AG40" s="37">
        <x:f t="shared" si="176"/>
        <x:v>-0.95947030841678771</x:v>
      </x:c>
      <x:c r="AH40" s="37">
        <x:f t="shared" si="176"/>
        <x:v>5.4255521596660916</x:v>
      </x:c>
      <x:c r="AI40" s="37">
        <x:f t="shared" si="176"/>
        <x:v>-36.627501163331786</x:v>
      </x:c>
      <x:c r="AJ40" s="37">
        <x:f t="shared" si="176"/>
        <x:v>-10.365011587669448</x:v>
      </x:c>
      <x:c r="AK40" s="38">
        <x:f t="shared" si="176"/>
        <x:v>-0.854484361814567</x:v>
      </x:c>
      <x:c r="AL40" s="37">
        <x:f t="shared" si="169"/>
        <x:v>1.2930956386209003</x:v>
      </x:c>
      <x:c r="AM40" s="37">
        <x:f t="shared" si="169"/>
        <x:v>-1.6597737414538183</x:v>
      </x:c>
      <x:c r="AN40" s="37">
        <x:f t="shared" si="169"/>
        <x:v>0.89750018389209707</x:v>
      </x:c>
      <x:c r="AO40" s="37">
        <x:f t="shared" si="169"/>
        <x:v>-0.53903542026484397</x:v>
      </x:c>
      <x:c r="AP40" s="38">
        <x:f t="shared" si="169"/>
        <x:v>0.57363380828241439</x:v>
      </x:c>
      <x:c r="AQ40" s="37">
        <x:f t="shared" si="170"/>
        <x:v>12.430495793247776</x:v>
      </x:c>
      <x:c r="AR40" s="37">
        <x:f t="shared" si="170"/>
        <x:v>17.03812065914725</x:v>
      </x:c>
      <x:c r="AS40" s="37">
        <x:f t="shared" si="170"/>
        <x:v>-37.50658110796946</x:v>
      </x:c>
      <x:c r="AT40" s="37">
        <x:f t="shared" si="170"/>
        <x:v>-4.5250910979747871</x:v>
      </x:c>
      <x:c r="AU40" s="38">
        <x:f t="shared" si="170"/>
        <x:v>12.144836255903169</x:v>
      </x:c>
      <x:c r="AV40" s="37">
        <x:f t="shared" ref="AV40:BJ40" si="177">((AV18/AV17)-1)*100</x:f>
        <x:v>-23.816506353705936</x:v>
      </x:c>
      <x:c r="AW40" s="37">
        <x:f t="shared" si="177"/>
        <x:v>-14.003155655593403</x:v>
      </x:c>
      <x:c r="AX40" s="37">
        <x:f t="shared" si="177"/>
        <x:v>-3.1954830323507322</x:v>
      </x:c>
      <x:c r="AY40" s="37">
        <x:f t="shared" si="177"/>
        <x:v>-3.2637332736164204</x:v>
      </x:c>
      <x:c r="AZ40" s="38">
        <x:f t="shared" si="177"/>
        <x:v>-21.848515025440385</x:v>
      </x:c>
      <x:c r="BA40" s="37">
        <x:f t="shared" si="177"/>
        <x:v>-47.009836954557684</x:v>
      </x:c>
      <x:c r="BB40" s="37">
        <x:f t="shared" si="177"/>
        <x:v>-16.537028266160149</x:v>
      </x:c>
      <x:c r="BC40" s="37">
        <x:f t="shared" si="177"/>
        <x:v>-0.11591395849618324</x:v>
      </x:c>
      <x:c r="BD40" s="37">
        <x:f t="shared" si="177"/>
        <x:v>-1.4367087134161682</x:v>
      </x:c>
      <x:c r="BE40" s="38">
        <x:f t="shared" si="177"/>
        <x:v>-34.816322532725842</x:v>
      </x:c>
      <x:c r="BF40" s="37">
        <x:f t="shared" si="177"/>
        <x:v>-7.9159605995716813</x:v>
      </x:c>
      <x:c r="BG40" s="37">
        <x:f t="shared" si="177"/>
        <x:v>2.1715019180397865</x:v>
      </x:c>
      <x:c r="BH40" s="37">
        <x:f t="shared" si="177"/>
        <x:v>-36.6275011633318</x:v>
      </x:c>
      <x:c r="BI40" s="37">
        <x:f t="shared" si="177"/>
        <x:v>-9.8869583161370187</x:v>
      </x:c>
      <x:c r="BJ40" s="45">
        <x:f t="shared" si="177"/>
        <x:v>-7.7166481232645134</x:v>
      </x:c>
    </x:row>
    <x:row r="41" spans="1:62" ht="20.85" customHeight="1" x14ac:dyDescent="0.2">
      <x:c r="A41" s="29"/>
      <x:c r="B41" s="28" t="s">
        <x:v>42</x:v>
      </x:c>
      <x:c r="C41" s="37">
        <x:f t="shared" si="166"/>
        <x:v>7.0405545681712089</x:v>
      </x:c>
      <x:c r="D41" s="37">
        <x:f t="shared" si="166"/>
        <x:v>3.9186067176115058</x:v>
      </x:c>
      <x:c r="E41" s="37">
        <x:f t="shared" si="166"/>
        <x:v>1.2048192771084265</x:v>
      </x:c>
      <x:c r="F41" s="37">
        <x:f t="shared" si="166"/>
        <x:v>1.3297872340425565</x:v>
      </x:c>
      <x:c r="G41" s="38">
        <x:f t="shared" si="166"/>
        <x:v>6.9590787100560103</x:v>
      </x:c>
      <x:c r="H41" s="37">
        <x:f t="shared" si="167"/>
        <x:v>9.2832450930302901</x:v>
      </x:c>
      <x:c r="I41" s="37">
        <x:f t="shared" si="167"/>
        <x:v>1.7117330293059618</x:v>
      </x:c>
      <x:c r="J41" s="37">
        <x:f t="shared" si="167"/>
        <x:v>0.11797844184000539</x:v>
      </x:c>
      <x:c r="K41" s="37">
        <x:f t="shared" si="167"/>
        <x:v>0.82142358198367127</x:v>
      </x:c>
      <x:c r="L41" s="38">
        <x:f t="shared" si="167"/>
        <x:v>8.4000328995490481</x:v>
      </x:c>
      <x:c r="M41" s="37">
        <x:f t="shared" ref="M41:AK41" si="178">((M19/M18)-1)*100</x:f>
        <x:v>6.883947541129487</x:v>
      </x:c>
      <x:c r="N41" s="37">
        <x:f t="shared" si="178"/>
        <x:v>4.3248093315388036</x:v>
      </x:c>
      <x:c r="O41" s="37">
        <x:f t="shared" si="178"/>
        <x:v>1.2048192771084265</x:v>
      </x:c>
      <x:c r="P41" s="37">
        <x:f t="shared" si="178"/>
        <x:v>1.6000000000000014</x:v>
      </x:c>
      <x:c r="Q41" s="38">
        <x:f t="shared" si="178"/>
        <x:v>6.8167721395451908</x:v>
      </x:c>
      <x:c r="R41" s="37">
        <x:f t="shared" si="178"/>
        <x:v>23.166662923069438</x:v>
      </x:c>
      <x:c r="S41" s="37">
        <x:f t="shared" si="178"/>
        <x:v>8.9394014413772371</x:v>
      </x:c>
      <x:c r="T41" s="37">
        <x:f t="shared" si="178"/>
        <x:v>114.88262819048688</x:v>
      </x:c>
      <x:c r="U41" s="37">
        <x:f t="shared" si="178"/>
        <x:v>8.6608499618323407</x:v>
      </x:c>
      <x:c r="V41" s="38">
        <x:f t="shared" si="178"/>
        <x:v>22.736313306296907</x:v>
      </x:c>
      <x:c r="W41" s="37">
        <x:f t="shared" si="178"/>
        <x:v>12.670559803525894</x:v>
      </x:c>
      <x:c r="X41" s="37">
        <x:f t="shared" si="178"/>
        <x:v>3.2267064556126046</x:v>
      </x:c>
      <x:c r="Y41" s="37">
        <x:f t="shared" si="178"/>
        <x:v>-2.5581839423717612</x:v>
      </x:c>
      <x:c r="Z41" s="37">
        <x:f t="shared" si="178"/>
        <x:v>7.0979483342978211</x:v>
      </x:c>
      <x:c r="AA41" s="38">
        <x:f t="shared" si="178"/>
        <x:v>9.9219376263120385</x:v>
      </x:c>
      <x:c r="AB41" s="37">
        <x:f t="shared" si="178"/>
        <x:v>-9.9253573734846228</x:v>
      </x:c>
      <x:c r="AC41" s="37">
        <x:f t="shared" si="178"/>
        <x:v>-6.7436060141778942E-2</x:v>
      </x:c>
      <x:c r="AD41" s="37">
        <x:f t="shared" si="178"/>
        <x:v>-9.2393733455091507</x:v>
      </x:c>
      <x:c r="AE41" s="37">
        <x:f t="shared" si="178"/>
        <x:v>6.8351484916358229</x:v>
      </x:c>
      <x:c r="AF41" s="38">
        <x:f t="shared" si="178"/>
        <x:v>-5.6273039354794889</x:v>
      </x:c>
      <x:c r="AG41" s="37">
        <x:f t="shared" si="178"/>
        <x:v>21.584911830410579</x:v>
      </x:c>
      <x:c r="AH41" s="37">
        <x:f t="shared" si="178"/>
        <x:v>20.404080342054122</x:v>
      </x:c>
      <x:c r="AI41" s="37">
        <x:f t="shared" si="178"/>
        <x:v>111.76173178491146</x:v>
      </x:c>
      <x:c r="AJ41" s="37">
        <x:f t="shared" si="178"/>
        <x:v>8.1399724624014347</x:v>
      </x:c>
      <x:c r="AK41" s="38">
        <x:f t="shared" si="178"/>
        <x:v>21.890932796241458</x:v>
      </x:c>
      <x:c r="AL41" s="37">
        <x:f t="shared" si="169"/>
        <x:v>2.0951783498382115</x:v>
      </x:c>
      <x:c r="AM41" s="37">
        <x:f t="shared" si="169"/>
        <x:v>-2.123655963077431</x:v>
      </x:c>
      <x:c r="AN41" s="37">
        <x:f t="shared" si="169"/>
        <x:v>-1.0739022538961751</x:v>
      </x:c>
      <x:c r="AO41" s="37">
        <x:f t="shared" si="169"/>
        <x:v>-0.50169221305548239</x:v>
      </x:c>
      <x:c r="AP41" s="38">
        <x:f t="shared" si="169"/>
        <x:v>1.3472013847456443</x:v>
      </x:c>
      <x:c r="AQ41" s="37">
        <x:f t="shared" si="170"/>
        <x:v>15.234013859447181</x:v>
      </x:c>
      <x:c r="AR41" s="37">
        <x:f t="shared" si="170"/>
        <x:v>4.4232931163799227</x:v>
      </x:c>
      <x:c r="AS41" s="37">
        <x:f t="shared" si="170"/>
        <x:v>112.32450166440971</x:v>
      </x:c>
      <x:c r="AT41" s="37">
        <x:f t="shared" si="170"/>
        <x:v>6.9496554742444205</x:v>
      </x:c>
      <x:c r="AU41" s="38">
        <x:f t="shared" si="170"/>
        <x:v>14.903596923856188</x:v>
      </x:c>
      <x:c r="AV41" s="37">
        <x:f t="shared" ref="AV41:BJ41" si="179">((AV19/AV18)-1)*100</x:f>
        <x:v>5.4139207949534862</x:v>
      </x:c>
      <x:c r="AW41" s="37">
        <x:f t="shared" si="179"/>
        <x:v>-1.0525807647886243</x:v>
      </x:c>
      <x:c r="AX41" s="37">
        <x:f t="shared" si="179"/>
        <x:v>-3.7182055621054366</x:v>
      </x:c>
      <x:c r="AY41" s="37">
        <x:f t="shared" si="179"/>
        <x:v>5.4113664707655662</x:v>
      </x:c>
      <x:c r="AZ41" s="38">
        <x:f t="shared" si="179"/>
        <x:v>2.9070017980980412</x:v>
      </x:c>
      <x:c r="BA41" s="37">
        <x:f t="shared" si="179"/>
        <x:v>-15.726687965136964</x:v>
      </x:c>
      <x:c r="BB41" s="37">
        <x:f t="shared" si="179"/>
        <x:v>-4.2101638333430831</x:v>
      </x:c>
      <x:c r="BC41" s="37">
        <x:f t="shared" si="179"/>
        <x:v>-10.319856996157862</x:v>
      </x:c>
      <x:c r="BD41" s="37">
        <x:f t="shared" si="179"/>
        <x:v>5.1527052083029767</x:v>
      </x:c>
      <x:c r="BE41" s="38">
        <x:f t="shared" si="179"/>
        <x:v>-11.649927090820301</x:v>
      </x:c>
      <x:c r="BF41" s="37">
        <x:f t="shared" si="179"/>
        <x:v>13.754136731920475</x:v>
      </x:c>
      <x:c r="BG41" s="37">
        <x:f t="shared" si="179"/>
        <x:v>15.412701076132551</x:v>
      </x:c>
      <x:c r="BH41" s="37">
        <x:f t="shared" si="179"/>
        <x:v>109.24075878747206</x:v>
      </x:c>
      <x:c r="BI41" s="37">
        <x:f t="shared" si="179"/>
        <x:v>6.4369807700801474</x:v>
      </x:c>
      <x:c r="BJ41" s="45">
        <x:f t="shared" si="179"/>
        <x:v>14.112166427387862</x:v>
      </x:c>
    </x:row>
    <x:row r="42" spans="1:62" ht="20.85" customHeight="1" x14ac:dyDescent="0.2">
      <x:c r="A42" s="29"/>
      <x:c r="B42" s="28" t="s">
        <x:v>43</x:v>
      </x:c>
      <x:c r="C42" s="37">
        <x:f t="shared" si="166"/>
        <x:v>6.3711046459934417</x:v>
      </x:c>
      <x:c r="D42" s="37">
        <x:f t="shared" si="166"/>
        <x:v>3.5570756733646736</x:v>
      </x:c>
      <x:c r="E42" s="37">
        <x:f t="shared" si="166"/>
        <x:v>1.1904761904761862</x:v>
      </x:c>
      <x:c r="F42" s="37">
        <x:f t="shared" si="166"/>
        <x:v>1.5748031496062964</x:v>
      </x:c>
      <x:c r="G42" s="38">
        <x:f t="shared" si="166"/>
        <x:v>6.3001607564630246</x:v>
      </x:c>
      <x:c r="H42" s="37">
        <x:f t="shared" si="167"/>
        <x:v>8.6795650861509763</x:v>
      </x:c>
      <x:c r="I42" s="37">
        <x:f t="shared" si="167"/>
        <x:v>1.8961636175944596</x:v>
      </x:c>
      <x:c r="J42" s="37">
        <x:f t="shared" si="167"/>
        <x:v>0.63291957069719906</x:v>
      </x:c>
      <x:c r="K42" s="37">
        <x:f t="shared" si="167"/>
        <x:v>0.87992756242187831</x:v>
      </x:c>
      <x:c r="L42" s="38">
        <x:f t="shared" si="167"/>
        <x:v>7.9407383393371722</x:v>
      </x:c>
      <x:c r="M42" s="37">
        <x:f t="shared" ref="M42:AK42" si="180">((M20/M19)-1)*100</x:f>
        <x:v>5.6485956564634732</x:v>
      </x:c>
      <x:c r="N42" s="37">
        <x:f t="shared" si="180"/>
        <x:v>2.4683925346177027</x:v>
      </x:c>
      <x:c r="O42" s="37">
        <x:f t="shared" si="180"/>
        <x:v>0</x:v>
      </x:c>
      <x:c r="P42" s="37">
        <x:f t="shared" si="180"/>
        <x:v>1.049868766404205</x:v>
      </x:c>
      <x:c r="Q42" s="38">
        <x:f t="shared" si="180"/>
        <x:v>5.5690008730432838</x:v>
      </x:c>
      <x:c r="R42" s="37">
        <x:f t="shared" si="180"/>
        <x:v>1.2084872127135604</x:v>
      </x:c>
      <x:c r="S42" s="37">
        <x:f t="shared" si="180"/>
        <x:v>83.550870272355994</x:v>
      </x:c>
      <x:c r="T42" s="37">
        <x:f t="shared" si="180"/>
        <x:v>-12.713100457655269</x:v>
      </x:c>
      <x:c r="U42" s="37">
        <x:f t="shared" si="180"/>
        <x:v>31.724235281759029</x:v>
      </x:c>
      <x:c r="V42" s="38">
        <x:f t="shared" si="180"/>
        <x:v>4.8732080257579691</x:v>
      </x:c>
      <x:c r="W42" s="37">
        <x:f t="shared" si="180"/>
        <x:v>34.956582449607239</x:v>
      </x:c>
      <x:c r="X42" s="37">
        <x:f t="shared" si="180"/>
        <x:v>16.256962478973435</x:v>
      </x:c>
      <x:c r="Y42" s="37">
        <x:f t="shared" si="180"/>
        <x:v>4.8521567913234254</x:v>
      </x:c>
      <x:c r="Z42" s="37">
        <x:f t="shared" si="180"/>
        <x:v>3.3865326318541555</x:v>
      </x:c>
      <x:c r="AA42" s="38">
        <x:f t="shared" si="180"/>
        <x:v>29.830446928597041</x:v>
      </x:c>
      <x:c r="AB42" s="37">
        <x:f t="shared" si="180"/>
        <x:v>104.85158752801067</x:v>
      </x:c>
      <x:c r="AC42" s="37">
        <x:f t="shared" si="180"/>
        <x:v>20.935797279216327</x:v>
      </x:c>
      <x:c r="AD42" s="37">
        <x:f t="shared" si="180"/>
        <x:v>7.1312992061107749</x:v>
      </x:c>
      <x:c r="AE42" s="37">
        <x:f t="shared" si="180"/>
        <x:v>3.7374767720641744</x:v>
      </x:c>
      <x:c r="AF42" s="38">
        <x:f t="shared" si="180"/>
        <x:v>57.758963477345148</x:v>
      </x:c>
      <x:c r="AG42" s="37">
        <x:f t="shared" si="180"/>
        <x:v>14.528443159749216</x:v>
      </x:c>
      <x:c r="AH42" s="37">
        <x:f t="shared" si="180"/>
        <x:v>-3.9927061693806221</x:v>
      </x:c>
      <x:c r="AI42" s="37">
        <x:f t="shared" si="180"/>
        <x:v>-11.86219664050132</x:v>
      </x:c>
      <x:c r="AJ42" s="37">
        <x:f t="shared" si="180"/>
        <x:v>2.0117989511133638</x:v>
      </x:c>
      <x:c r="AK42" s="38">
        <x:f t="shared" si="180"/>
        <x:v>13.185925553624788</x:v>
      </x:c>
      <x:c r="AL42" s="37">
        <x:f t="shared" si="169"/>
        <x:v>2.1701950429490635</x:v>
      </x:c>
      <x:c r="AM42" s="37">
        <x:f t="shared" si="169"/>
        <x:v>-1.6038614889136049</x:v>
      </x:c>
      <x:c r="AN42" s="37">
        <x:f t="shared" si="169"/>
        <x:v>-0.550997130134534</x:v>
      </x:c>
      <x:c r="AO42" s="37">
        <x:f t="shared" si="169"/>
        <x:v>-0.68410232226682188</x:v>
      </x:c>
      <x:c r="AP42" s="38">
        <x:f t="shared" si="169"/>
        <x:v>1.5433444043727818</x:v>
      </x:c>
      <x:c r="AQ42" s="37">
        <x:f t="shared" si="170"/>
        <x:v>-4.2027141167003901</x:v>
      </x:c>
      <x:c r="AR42" s="37">
        <x:f t="shared" si="170"/>
        <x:v>79.129257063679944</x:v>
      </x:c>
      <x:c r="AS42" s="37">
        <x:f t="shared" si="170"/>
        <x:v>-12.71310045765528</x:v>
      </x:c>
      <x:c r="AT42" s="37">
        <x:f t="shared" si="170"/>
        <x:v>30.35567179831218</x:v>
      </x:c>
      <x:c r="AU42" s="38">
        <x:f t="shared" si="170"/>
        <x:v>-0.65908821863537304</x:v>
      </x:c>
      <x:c r="AV42" s="37">
        <x:f t="shared" ref="AV42:BJ42" si="181">((AV20/AV19)-1)*100</x:f>
        <x:v>27.741009344264533</x:v>
      </x:c>
      <x:c r="AW42" s="37">
        <x:f t="shared" si="181"/>
        <x:v>13.456412854039268</x:v>
      </x:c>
      <x:c r="AX42" s="37">
        <x:f t="shared" si="181"/>
        <x:v>4.8521567913234254</x:v>
      </x:c>
      <x:c r="AY42" s="37">
        <x:f t="shared" si="181"/>
        <x:v>2.312386838276459</x:v>
      </x:c>
      <x:c r="AZ42" s="38">
        <x:f t="shared" si="181"/>
        <x:v>22.981600521852474</x:v>
      </x:c>
      <x:c r="BA42" s="37">
        <x:f t="shared" si="181"/>
        <x:v>93.899016125235207</x:v>
      </x:c>
      <x:c r="BB42" s="37">
        <x:f t="shared" si="181"/>
        <x:v>18.022537767789814</x:v>
      </x:c>
      <x:c r="BC42" s="37">
        <x:f t="shared" si="181"/>
        <x:v>7.1312992061107749</x:v>
      </x:c>
      <x:c r="BD42" s="37">
        <x:f t="shared" si="181"/>
        <x:v>2.6596848056011702</x:v>
      </x:c>
      <x:c r="BE42" s="38">
        <x:f t="shared" si="181"/>
        <x:v>49.436825367955571</x:v>
      </x:c>
      <x:c r="BF42" s="37">
        <x:f t="shared" si="181"/>
        <x:v>8.4050785986405927</x:v>
      </x:c>
      <x:c r="BG42" s="37">
        <x:f t="shared" si="181"/>
        <x:v>-6.3054553157116615</x:v>
      </x:c>
      <x:c r="BH42" s="37">
        <x:f t="shared" si="181"/>
        <x:v>-11.86219664050132</x:v>
      </x:c>
      <x:c r="BI42" s="37">
        <x:f t="shared" si="181"/>
        <x:v>0.95193610486803415</x:v>
      </x:c>
      <x:c r="BJ42" s="45">
        <x:f t="shared" si="181"/>
        <x:v>7.2151148704547863</x:v>
      </x:c>
    </x:row>
    <x:row r="43" spans="1:62" ht="20.85" customHeight="1" x14ac:dyDescent="0.2">
      <x:c r="A43" s="29"/>
      <x:c r="B43" s="28" t="s">
        <x:v>44</x:v>
      </x:c>
      <x:c r="C43" s="37">
        <x:f t="shared" si="166"/>
        <x:v>7.1379557687784478</x:v>
      </x:c>
      <x:c r="D43" s="37">
        <x:f t="shared" si="166"/>
        <x:v>3.7981999834860725</x:v>
      </x:c>
      <x:c r="E43" s="37">
        <x:f t="shared" si="166"/>
        <x:v>-2.3529411764705799</x:v>
      </x:c>
      <x:c r="F43" s="37">
        <x:f t="shared" si="166"/>
        <x:v>2.3255813953488413</x:v>
      </x:c>
      <x:c r="G43" s="38">
        <x:f t="shared" si="166"/>
        <x:v>7.0561425080073459</x:v>
      </x:c>
      <x:c r="H43" s="37">
        <x:f t="shared" si="167"/>
        <x:v>10.040727978394926</x:v>
      </x:c>
      <x:c r="I43" s="37">
        <x:f t="shared" si="167"/>
        <x:v>3.7910901137382602</x:v>
      </x:c>
      <x:c r="J43" s="37">
        <x:f t="shared" si="167"/>
        <x:v>-0.94680015224393177</x:v>
      </x:c>
      <x:c r="K43" s="37">
        <x:f t="shared" si="167"/>
        <x:v>1.7502016055013669</x:v>
      </x:c>
      <x:c r="L43" s="38">
        <x:f t="shared" si="167"/>
        <x:v>9.3514113822788403</x:v>
      </x:c>
      <x:c r="M43" s="37">
        <x:f t="shared" ref="M43:AK44" si="182">((M21/M20)-1)*100</x:f>
        <x:v>6.4019969423298129</x:v>
      </x:c>
      <x:c r="N43" s="37">
        <x:f t="shared" si="182"/>
        <x:v>3.5588383414470348</x:v>
      </x:c>
      <x:c r="O43" s="37">
        <x:f t="shared" si="182"/>
        <x:v>-2.3809523809523836</x:v>
      </x:c>
      <x:c r="P43" s="37">
        <x:f t="shared" si="182"/>
        <x:v>-1.5584415584415701</x:v>
      </x:c>
      <x:c r="Q43" s="38">
        <x:f t="shared" si="182"/>
        <x:v>6.3295375212276239</x:v>
      </x:c>
      <x:c r="R43" s="37">
        <x:f t="shared" si="182"/>
        <x:v>-7.4455332281372355</x:v>
      </x:c>
      <x:c r="S43" s="37">
        <x:f t="shared" si="182"/>
        <x:v>-2.5877949218789498</x:v>
      </x:c>
      <x:c r="T43" s="37">
        <x:f t="shared" si="182"/>
        <x:v>-41.940349995791657</x:v>
      </x:c>
      <x:c r="U43" s="37">
        <x:f t="shared" si="182"/>
        <x:v>-26.243517311674946</x:v>
      </x:c>
      <x:c r="V43" s="38">
        <x:f t="shared" si="182"/>
        <x:v>-7.2645173789189439</x:v>
      </x:c>
      <x:c r="W43" s="37">
        <x:f t="shared" si="182"/>
        <x:v>-3.0660123085924473</x:v>
      </x:c>
      <x:c r="X43" s="37">
        <x:f t="shared" si="182"/>
        <x:v>5.9927533213090634</x:v>
      </x:c>
      <x:c r="Y43" s="37">
        <x:f t="shared" si="182"/>
        <x:v>9.8465033100411539</x:v>
      </x:c>
      <x:c r="Z43" s="37">
        <x:f t="shared" si="182"/>
        <x:v>-2.7486076169553453</x:v>
      </x:c>
      <x:c r="AA43" s="38">
        <x:f t="shared" si="182"/>
        <x:v>-1.0052228989262169</x:v>
      </x:c>
      <x:c r="AB43" s="37">
        <x:f t="shared" si="182"/>
        <x:v>0.60765314601554099</x:v>
      </x:c>
      <x:c r="AC43" s="37">
        <x:f t="shared" si="182"/>
        <x:v>5.8415172358526668</x:v>
      </x:c>
      <x:c r="AD43" s="37">
        <x:f t="shared" si="182"/>
        <x:v>15.571594717966718</x:v>
      </x:c>
      <x:c r="AE43" s="37">
        <x:f t="shared" si="182"/>
        <x:v>9.1679990489468288E-2</x:v>
      </x:c>
      <x:c r="AF43" s="38">
        <x:f t="shared" si="182"/>
        <x:v>3.3320513429570431</x:v>
      </x:c>
      <x:c r="AG43" s="37">
        <x:f t="shared" si="182"/>
        <x:v>-4.9864855076534598</x:v>
      </x:c>
      <x:c r="AH43" s="37">
        <x:f t="shared" si="182"/>
        <x:v>6.8172450081185998</x:v>
      </x:c>
      <x:c r="AI43" s="37">
        <x:f t="shared" si="182"/>
        <x:v>-41.186918886930137</x:v>
      </x:c>
      <x:c r="AJ43" s="37">
        <x:f t="shared" si="182"/>
        <x:v>-14.062920139822532</x:v>
      </x:c>
      <x:c r="AK43" s="38">
        <x:f t="shared" si="182"/>
        <x:v>-4.6080377442497493</x:v>
      </x:c>
      <x:c r="AL43" s="37">
        <x:f t="shared" si="169"/>
        <x:v>2.7093780059432415</x:v>
      </x:c>
      <x:c r="AM43" s="37">
        <x:f t="shared" si="169"/>
        <x:v>-6.849704280942337E-3</x:v>
      </x:c>
      <x:c r="AN43" s="37">
        <x:f t="shared" si="169"/>
        <x:v>1.4400239404730453</x:v>
      </x:c>
      <x:c r="AO43" s="37">
        <x:f t="shared" si="169"/>
        <x:v>-0.56230297644185301</x:v>
      </x:c>
      <x:c r="AP43" s="38">
        <x:f t="shared" si="169"/>
        <x:v>2.143986155768518</x:v>
      </x:c>
      <x:c r="AQ43" s="37">
        <x:f t="shared" si="170"/>
        <x:v>-13.014351768202669</x:v>
      </x:c>
      <x:c r="AR43" s="37">
        <x:f t="shared" si="170"/>
        <x:v>-5.9354019046252144</x:v>
      </x:c>
      <x:c r="AS43" s="37">
        <x:f t="shared" si="170"/>
        <x:v>-40.524260971298773</x:v>
      </x:c>
      <x:c r="AT43" s="37">
        <x:f t="shared" si="170"/>
        <x:v>-25.075868509221234</x:v>
      </x:c>
      <x:c r="AU43" s="38">
        <x:f t="shared" si="170"/>
        <x:v>-12.784834033001092</x:v>
      </x:c>
      <x:c r="AV43" s="37">
        <x:f t="shared" ref="AV43:BJ44" si="183">((AV21/AV20)-1)*100</x:f>
        <x:v>-8.8983379288021798</x:v>
      </x:c>
      <x:c r="AW43" s="37">
        <x:f t="shared" si="183"/>
        <x:v>2.3502725782198253</x:v>
      </x:c>
      <x:c r="AX43" s="37">
        <x:f t="shared" si="183"/>
        <x:v>12.525686317603135</x:v>
      </x:c>
      <x:c r="AY43" s="37">
        <x:f t="shared" si="183"/>
        <x:v>-1.2090077375403907</x:v>
      </x:c>
      <x:c r="AZ43" s="38">
        <x:f t="shared" si="183"/>
        <x:v>-6.898140056980429</x:v>
      </x:c>
      <x:c r="BA43" s="37">
        <x:f t="shared" si="183"/>
        <x:v>-5.4457096321742888</x:v>
      </x:c>
      <x:c r="BB43" s="37">
        <x:f t="shared" si="183"/>
        <x:v>2.2042337775935117</x:v>
      </x:c>
      <x:c r="BC43" s="37">
        <x:f t="shared" si="183"/>
        <x:v>18.390414101331775</x:v>
      </x:c>
      <x:c r="BD43" s="37">
        <x:f t="shared" si="183"/>
        <x:v>1.6762448452201983</x:v>
      </x:c>
      <x:c r="BE43" s="38">
        <x:f t="shared" si="183"/>
        <x:v>-2.8190531513147654</x:v>
      </x:c>
      <x:c r="BF43" s="37">
        <x:f t="shared" si="183"/>
        <x:v>-10.703260067718345</x:v>
      </x:c>
      <x:c r="BG43" s="37">
        <x:f t="shared" si="183"/>
        <x:v>3.1464302988105874</x:v>
      </x:c>
      <x:c r="BH43" s="37">
        <x:f t="shared" si="183"/>
        <x:v>-39.752453493928428</x:v>
      </x:c>
      <x:c r="BI43" s="37">
        <x:f t="shared" si="183"/>
        <x:v>-12.702438664463511</x:v>
      </x:c>
      <x:c r="BJ43" s="45">
        <x:f t="shared" si="183"/>
        <x:v>-10.286488139096628</x:v>
      </x:c>
    </x:row>
    <x:row r="44" spans="1:62" ht="20.85" customHeight="1" x14ac:dyDescent="0.2">
      <x:c r="A44" s="29"/>
      <x:c r="B44" s="28" t="s">
        <x:v>45</x:v>
      </x:c>
      <x:c r="C44" s="37">
        <x:f t="shared" si="166"/>
        <x:v>5.4409574111000003</x:v>
      </x:c>
      <x:c r="D44" s="37">
        <x:f t="shared" si="166"/>
        <x:v>3.0148755071195854</x:v>
      </x:c>
      <x:c r="E44" s="37">
        <x:f t="shared" si="166"/>
        <x:v>0</x:v>
      </x:c>
      <x:c r="F44" s="37">
        <x:f t="shared" si="166"/>
        <x:v>3.7878787878787845</x:v>
      </x:c>
      <x:c r="G44" s="38">
        <x:f t="shared" si="166"/>
        <x:v>5.3849412356899773</x:v>
      </x:c>
      <x:c r="H44" s="37">
        <x:f t="shared" si="167"/>
        <x:v>8.0138850074952028</x:v>
      </x:c>
      <x:c r="I44" s="37">
        <x:f t="shared" si="167"/>
        <x:v>2.7060557066279634</x:v>
      </x:c>
      <x:c r="J44" s="37">
        <x:f t="shared" si="167"/>
        <x:v>2.038233842655357</x:v>
      </x:c>
      <x:c r="K44" s="37">
        <x:f t="shared" si="167"/>
        <x:v>1.9155176546801433</x:v>
      </x:c>
      <x:c r="L44" s="38">
        <x:f t="shared" si="167"/>
        <x:v>7.5044362809963294</x:v>
      </x:c>
      <x:c r="M44" s="37">
        <x:f t="shared" si="182"/>
        <x:v>2.810371228968056</x:v>
      </x:c>
      <x:c r="N44" s="37">
        <x:f t="shared" si="182"/>
        <x:v>0.19452099205705675</x:v>
      </x:c>
      <x:c r="O44" s="37">
        <x:f t="shared" si="182"/>
        <x:v>0</x:v>
      </x:c>
      <x:c r="P44" s="37">
        <x:f t="shared" si="182"/>
        <x:v>-1.319261213720313</x:v>
      </x:c>
      <x:c r="Q44" s="38">
        <x:f t="shared" si="182"/>
        <x:v>2.7487474451498572</x:v>
      </x:c>
      <x:c r="R44" s="37">
        <x:f t="shared" si="182"/>
        <x:v>10.342039219692879</x:v>
      </x:c>
      <x:c r="S44" s="37">
        <x:f t="shared" si="182"/>
        <x:v>19.264431529964334</x:v>
      </x:c>
      <x:c r="T44" s="37">
        <x:f t="shared" si="182"/>
        <x:v>-17.743412559458825</x:v>
      </x:c>
      <x:c r="U44" s="37">
        <x:f t="shared" si="182"/>
        <x:v>11.297625322683103</x:v>
      </x:c>
      <x:c r="V44" s="38">
        <x:f t="shared" si="182"/>
        <x:v>10.994670983116151</x:v>
      </x:c>
      <x:c r="W44" s="37">
        <x:f t="shared" si="182"/>
        <x:v>-19.578521208944078</x:v>
      </x:c>
      <x:c r="X44" s="37">
        <x:f t="shared" si="182"/>
        <x:v>-9.9270239401479383</x:v>
      </x:c>
      <x:c r="Y44" s="37">
        <x:f t="shared" si="182"/>
        <x:v>-0.33224312827927482</x:v>
      </x:c>
      <x:c r="Z44" s="37">
        <x:f t="shared" si="182"/>
        <x:v>-0.50802194389815147</x:v>
      </x:c>
      <x:c r="AA44" s="38">
        <x:f t="shared" si="182"/>
        <x:v>-16.950449550452863</x:v>
      </x:c>
      <x:c r="AB44" s="37">
        <x:f t="shared" si="182"/>
        <x:v>-43.103620615995851</x:v>
      </x:c>
      <x:c r="AC44" s="37">
        <x:f t="shared" si="182"/>
        <x:v>-12.09713097442534</x:v>
      </x:c>
      <x:c r="AD44" s="37">
        <x:f t="shared" si="182"/>
        <x:v>0.20587670132869995</x:v>
      </x:c>
      <x:c r="AE44" s="37">
        <x:f t="shared" si="182"/>
        <x:v>1.1457554305868145</x:v>
      </x:c>
      <x:c r="AF44" s="38">
        <x:f t="shared" si="182"/>
        <x:v>-29.02102825307421</x:v>
      </x:c>
      <x:c r="AG44" s="37">
        <x:f t="shared" si="182"/>
        <x:v>-6.5562795817530883</x:v>
      </x:c>
      <x:c r="AH44" s="37">
        <x:f t="shared" si="182"/>
        <x:v>1.7956501840707073</x:v>
      </x:c>
      <x:c r="AI44" s="37">
        <x:f t="shared" si="182"/>
        <x:v>-9.7582648698213088</x:v>
      </x:c>
      <x:c r="AJ44" s="37">
        <x:f t="shared" si="182"/>
        <x:v>-8.1809351241290411</x:v>
      </x:c>
      <x:c r="AK44" s="38">
        <x:f t="shared" si="182"/>
        <x:v>-6.0892843074318748</x:v>
      </x:c>
      <x:c r="AL44" s="37">
        <x:f t="shared" si="169"/>
        <x:v>2.4401595542837384</x:v>
      </x:c>
      <x:c r="AM44" s="37">
        <x:f t="shared" si="169"/>
        <x:v>-0.29978175382084915</x:v>
      </x:c>
      <x:c r="AN44" s="37">
        <x:f t="shared" si="169"/>
        <x:v>2.038233842655357</x:v>
      </x:c>
      <x:c r="AO44" s="37">
        <x:f t="shared" si="169"/>
        <x:v>-1.8040267852716729</x:v>
      </x:c>
      <x:c r="AP44" s="38">
        <x:f t="shared" si="169"/>
        <x:v>2.0111934593825431</x:v>
      </x:c>
      <x:c r="AQ44" s="37">
        <x:f t="shared" si="170"/>
        <x:v>7.3257862029805665</x:v>
      </x:c>
      <x:c r="AR44" s="37">
        <x:f t="shared" si="170"/>
        <x:v>19.032887576177004</x:v>
      </x:c>
      <x:c r="AS44" s="37">
        <x:f t="shared" si="170"/>
        <x:v>-17.743412559458825</x:v>
      </x:c>
      <x:c r="AT44" s="37">
        <x:f t="shared" si="170"/>
        <x:v>12.78556149009864</x:v>
      </x:c>
      <x:c r="AU44" s="38">
        <x:f t="shared" si="170"/>
        <x:v>8.0253275519180267</x:v>
      </x:c>
      <x:c r="AV44" s="37">
        <x:f t="shared" si="183"/>
        <x:v>-21.77688123316862</x:v>
      </x:c>
      <x:c r="AW44" s="37">
        <x:f t="shared" si="183"/>
        <x:v>-10.101894626560847</x:v>
      </x:c>
      <x:c r="AX44" s="37">
        <x:f t="shared" si="183"/>
        <x:v>-0.33224312827927482</x:v>
      </x:c>
      <x:c r="AY44" s="37">
        <x:f t="shared" si="183"/>
        <x:v>0.82208471460587518</x:v>
      </x:c>
      <x:c r="AZ44" s="38">
        <x:f t="shared" si="183"/>
        <x:v>-19.172201594105754</x:v>
      </x:c>
      <x:c r="BA44" s="37">
        <x:f t="shared" si="183"/>
        <x:v>-44.658910668369501</x:v>
      </x:c>
      <x:c r="BB44" s="37">
        <x:f t="shared" si="183"/>
        <x:v>-12.267788542506054</x:v>
      </x:c>
      <x:c r="BC44" s="37">
        <x:f t="shared" si="183"/>
        <x:v>0.20587670132869995</x:v>
      </x:c>
      <x:c r="BD44" s="37">
        <x:f t="shared" si="183"/>
        <x:v>2.497971412279143</x:v>
      </x:c>
      <x:c r="BE44" s="38">
        <x:f t="shared" si="183"/>
        <x:v>-30.919866653541106</x:v>
      </x:c>
      <x:c r="BF44" s="37">
        <x:f t="shared" si="183"/>
        <x:v>-9.1106088799745244</x:v>
      </x:c>
      <x:c r="BG44" s="37">
        <x:f t="shared" si="183"/>
        <x:v>1.5980207062824991</x:v>
      </x:c>
      <x:c r="BH44" s="37">
        <x:f t="shared" si="183"/>
        <x:v>-9.7582648698212981</x:v>
      </x:c>
      <x:c r="BI44" s="37">
        <x:f t="shared" si="183"/>
        <x:v>-6.9534075188366629</x:v>
      </x:c>
      <x:c r="BJ44" s="45">
        <x:f t="shared" si="183"/>
        <x:v>-8.6015956129292022</x:v>
      </x:c>
    </x:row>
    <x:row r="45" spans="1:62" ht="23.65" customHeight="1" x14ac:dyDescent="0.2">
      <x:c r="A45" s="29"/>
      <x:c r="B45" s="28"/>
      <x:c r="C45" s="37"/>
      <x:c r="D45" s="37"/>
      <x:c r="E45" s="37"/>
      <x:c r="F45" s="37"/>
      <x:c r="G45" s="45"/>
      <x:c r="H45" s="37"/>
      <x:c r="I45" s="37"/>
      <x:c r="J45" s="37"/>
      <x:c r="K45" s="37"/>
      <x:c r="L45" s="45"/>
      <x:c r="M45" s="37"/>
      <x:c r="N45" s="37"/>
      <x:c r="O45" s="37"/>
      <x:c r="P45" s="37"/>
      <x:c r="Q45" s="45"/>
      <x:c r="R45" s="37"/>
      <x:c r="S45" s="37"/>
      <x:c r="T45" s="37"/>
      <x:c r="U45" s="37"/>
      <x:c r="V45" s="45"/>
      <x:c r="W45" s="37"/>
      <x:c r="X45" s="37"/>
      <x:c r="Y45" s="37"/>
      <x:c r="Z45" s="37"/>
      <x:c r="AA45" s="45"/>
      <x:c r="AB45" s="37"/>
      <x:c r="AC45" s="37"/>
      <x:c r="AD45" s="37"/>
      <x:c r="AE45" s="37"/>
      <x:c r="AF45" s="45"/>
      <x:c r="AG45" s="37"/>
      <x:c r="AH45" s="37"/>
      <x:c r="AI45" s="37"/>
      <x:c r="AJ45" s="37"/>
      <x:c r="AK45" s="45"/>
      <x:c r="AL45" s="37"/>
      <x:c r="AM45" s="37"/>
      <x:c r="AN45" s="37"/>
      <x:c r="AO45" s="37"/>
      <x:c r="AP45" s="45"/>
      <x:c r="AQ45" s="37"/>
      <x:c r="AR45" s="37"/>
      <x:c r="AS45" s="37"/>
      <x:c r="AT45" s="37"/>
      <x:c r="AU45" s="45"/>
      <x:c r="AV45" s="37"/>
      <x:c r="AW45" s="37"/>
      <x:c r="AX45" s="37"/>
      <x:c r="AY45" s="37"/>
      <x:c r="AZ45" s="45"/>
      <x:c r="BA45" s="37"/>
      <x:c r="BB45" s="37"/>
      <x:c r="BC45" s="37"/>
      <x:c r="BD45" s="37"/>
      <x:c r="BE45" s="45"/>
      <x:c r="BF45" s="37"/>
      <x:c r="BG45" s="37"/>
      <x:c r="BH45" s="37"/>
      <x:c r="BI45" s="37"/>
      <x:c r="BJ45" s="45"/>
    </x:row>
    <x:row r="46" spans="1:62" ht="20.25" x14ac:dyDescent="0.3">
      <x:c r="A46" s="29"/>
      <x:c r="B46" s="8" t="s">
        <x:v>47</x:v>
      </x:c>
      <x:c r="C46" s="3"/>
      <x:c r="D46" s="3"/>
      <x:c r="E46" s="3"/>
      <x:c r="F46" s="3"/>
      <x:c r="G46" s="3"/>
      <x:c r="H46" s="1"/>
      <x:c r="I46" s="3"/>
      <x:c r="J46" s="3"/>
      <x:c r="K46" s="3"/>
      <x:c r="L46" s="3"/>
      <x:c r="M46" s="2"/>
      <x:c r="N46" s="3"/>
      <x:c r="O46" s="3"/>
      <x:c r="P46" s="3"/>
      <x:c r="Q46" s="3"/>
      <x:c r="R46" s="3"/>
      <x:c r="S46" s="3"/>
      <x:c r="T46" s="41"/>
      <x:c r="U46" s="41"/>
      <x:c r="V46" s="41"/>
      <x:c r="W46" s="41"/>
      <x:c r="X46" s="29"/>
      <x:c r="Y46" s="41"/>
      <x:c r="Z46" s="41"/>
      <x:c r="AA46" s="41"/>
      <x:c r="AB46" s="41"/>
      <x:c r="AC46" s="29"/>
      <x:c r="AD46" s="41"/>
      <x:c r="AE46" s="41"/>
      <x:c r="AF46" s="41"/>
      <x:c r="AG46" s="29"/>
      <x:c r="AH46" s="29"/>
      <x:c r="AI46" s="29"/>
      <x:c r="AJ46" s="29"/>
      <x:c r="AK46" s="29"/>
      <x:c r="AL46" s="3"/>
      <x:c r="AM46" s="3"/>
      <x:c r="AN46" s="3"/>
      <x:c r="AO46" s="3"/>
      <x:c r="AP46" s="3"/>
      <x:c r="AQ46" s="1"/>
      <x:c r="AR46" s="3"/>
      <x:c r="AS46" s="3"/>
      <x:c r="AT46" s="3"/>
      <x:c r="AU46" s="3"/>
      <x:c r="AV46" s="2"/>
      <x:c r="AW46" s="3"/>
      <x:c r="AX46" s="3"/>
      <x:c r="AY46" s="3"/>
      <x:c r="AZ46" s="3"/>
      <x:c r="BA46" s="3"/>
      <x:c r="BB46" s="3"/>
      <x:c r="BC46" s="41"/>
      <x:c r="BD46" s="41"/>
      <x:c r="BE46" s="41"/>
      <x:c r="BF46" s="41"/>
      <x:c r="BG46" s="29"/>
      <x:c r="BH46" s="41"/>
      <x:c r="BI46" s="41"/>
      <x:c r="BJ46" s="41"/>
    </x:row>
    <x:row r="47" spans="1:62" ht="17.850000000000001" customHeight="1" x14ac:dyDescent="0.25">
      <x:c r="A47" s="29"/>
      <x:c r="B47" s="11"/>
      <x:c r="C47" s="12" t="str">
        <x:f>C25</x:f>
        <x:v>Promedio de Clientes Registrados</x:v>
      </x:c>
      <x:c r="D47" s="12"/>
      <x:c r="E47" s="12"/>
      <x:c r="F47" s="12"/>
      <x:c r="G47" s="13"/>
      <x:c r="H47" s="14" t="str">
        <x:f>H25</x:f>
        <x:v>Capacidad Registrada Promedio (KW)</x:v>
      </x:c>
      <x:c r="I47" s="14"/>
      <x:c r="J47" s="14"/>
      <x:c r="K47" s="14"/>
      <x:c r="L47" s="15"/>
      <x:c r="M47" s="12" t="str">
        <x:f>M25</x:f>
        <x:v>Clientes Promedio Facturados</x:v>
      </x:c>
      <x:c r="N47" s="12"/>
      <x:c r="O47" s="12"/>
      <x:c r="P47" s="12"/>
      <x:c r="Q47" s="12"/>
      <x:c r="R47" s="14" t="str">
        <x:f>R25</x:f>
        <x:v>Exportaciones (MWh)</x:v>
      </x:c>
      <x:c r="S47" s="14"/>
      <x:c r="T47" s="14"/>
      <x:c r="U47" s="14"/>
      <x:c r="V47" s="14"/>
      <x:c r="W47" s="12" t="str">
        <x:f>W25</x:f>
        <x:v>Consumo LUMA (MWh)</x:v>
      </x:c>
      <x:c r="X47" s="12"/>
      <x:c r="Y47" s="12"/>
      <x:c r="Z47" s="12"/>
      <x:c r="AA47" s="13"/>
      <x:c r="AB47" s="14" t="str">
        <x:f>AB25</x:f>
        <x:v>Consumo Neto Facturado (MWh)</x:v>
      </x:c>
      <x:c r="AC47" s="14"/>
      <x:c r="AD47" s="14"/>
      <x:c r="AE47" s="14"/>
      <x:c r="AF47" s="14"/>
      <x:c r="AG47" s="12" t="str">
        <x:f>AG25</x:f>
        <x:v>Acreditado (MWh)</x:v>
      </x:c>
      <x:c r="AH47" s="12"/>
      <x:c r="AI47" s="12"/>
      <x:c r="AJ47" s="12"/>
      <x:c r="AK47" s="13"/>
      <x:c r="AL47" s="12" t="str">
        <x:f>AL25</x:f>
        <x:v>Capacidad (KW) por cliente registrado</x:v>
      </x:c>
      <x:c r="AM47" s="12"/>
      <x:c r="AN47" s="12"/>
      <x:c r="AO47" s="12"/>
      <x:c r="AP47" s="13"/>
      <x:c r="AQ47" s="14" t="str">
        <x:f>AQ25</x:f>
        <x:v>Exportaciones (KWh) por cliente</x:v>
      </x:c>
      <x:c r="AR47" s="14"/>
      <x:c r="AS47" s="14"/>
      <x:c r="AT47" s="14"/>
      <x:c r="AU47" s="15"/>
      <x:c r="AV47" s="12" t="str">
        <x:f>AV25</x:f>
        <x:v>Consumo LUMA (MWh) por cliente</x:v>
      </x:c>
      <x:c r="AW47" s="12"/>
      <x:c r="AX47" s="12"/>
      <x:c r="AY47" s="12"/>
      <x:c r="AZ47" s="12"/>
      <x:c r="BA47" s="14" t="str">
        <x:f>BA25</x:f>
        <x:v>Consumo Neto Facturado (MWH) por cliente</x:v>
      </x:c>
      <x:c r="BB47" s="14"/>
      <x:c r="BC47" s="14"/>
      <x:c r="BD47" s="14"/>
      <x:c r="BE47" s="14"/>
      <x:c r="BF47" s="12" t="str">
        <x:f>BF25</x:f>
        <x:v>Acreditado (MWh) por cliente</x:v>
      </x:c>
      <x:c r="BG47" s="12"/>
      <x:c r="BH47" s="12"/>
      <x:c r="BI47" s="12"/>
      <x:c r="BJ47" s="12"/>
    </x:row>
    <x:row r="48" spans="1:62" ht="16.350000000000001" customHeight="1" thickBot="1" x14ac:dyDescent="0.3">
      <x:c r="A48" s="29"/>
      <x:c r="B48" s="16" t="s">
        <x:v>26</x:v>
      </x:c>
      <x:c r="C48" s="17" t="s">
        <x:v>8</x:v>
      </x:c>
      <x:c r="D48" s="17" t="s">
        <x:v>9</x:v>
      </x:c>
      <x:c r="E48" s="17" t="s">
        <x:v>10</x:v>
      </x:c>
      <x:c r="F48" s="18" t="s">
        <x:v>11</x:v>
      </x:c>
      <x:c r="G48" s="19" t="s">
        <x:v>12</x:v>
      </x:c>
      <x:c r="H48" s="20" t="s">
        <x:v>8</x:v>
      </x:c>
      <x:c r="I48" s="20" t="s">
        <x:v>9</x:v>
      </x:c>
      <x:c r="J48" s="20" t="s">
        <x:v>10</x:v>
      </x:c>
      <x:c r="K48" s="21" t="s">
        <x:v>11</x:v>
      </x:c>
      <x:c r="L48" s="22" t="s">
        <x:v>12</x:v>
      </x:c>
      <x:c r="M48" s="17" t="s">
        <x:v>8</x:v>
      </x:c>
      <x:c r="N48" s="17" t="s">
        <x:v>9</x:v>
      </x:c>
      <x:c r="O48" s="17" t="s">
        <x:v>10</x:v>
      </x:c>
      <x:c r="P48" s="18" t="s">
        <x:v>11</x:v>
      </x:c>
      <x:c r="Q48" s="19" t="s">
        <x:v>12</x:v>
      </x:c>
      <x:c r="R48" s="20" t="s">
        <x:v>8</x:v>
      </x:c>
      <x:c r="S48" s="20" t="s">
        <x:v>9</x:v>
      </x:c>
      <x:c r="T48" s="20" t="s">
        <x:v>10</x:v>
      </x:c>
      <x:c r="U48" s="21" t="s">
        <x:v>11</x:v>
      </x:c>
      <x:c r="V48" s="22" t="s">
        <x:v>12</x:v>
      </x:c>
      <x:c r="W48" s="17" t="s">
        <x:v>8</x:v>
      </x:c>
      <x:c r="X48" s="17" t="s">
        <x:v>9</x:v>
      </x:c>
      <x:c r="Y48" s="17" t="s">
        <x:v>10</x:v>
      </x:c>
      <x:c r="Z48" s="18" t="s">
        <x:v>11</x:v>
      </x:c>
      <x:c r="AA48" s="19" t="s">
        <x:v>12</x:v>
      </x:c>
      <x:c r="AB48" s="20" t="s">
        <x:v>8</x:v>
      </x:c>
      <x:c r="AC48" s="20" t="s">
        <x:v>9</x:v>
      </x:c>
      <x:c r="AD48" s="20" t="s">
        <x:v>10</x:v>
      </x:c>
      <x:c r="AE48" s="21" t="s">
        <x:v>11</x:v>
      </x:c>
      <x:c r="AF48" s="22" t="s">
        <x:v>12</x:v>
      </x:c>
      <x:c r="AG48" s="17" t="s">
        <x:v>8</x:v>
      </x:c>
      <x:c r="AH48" s="17" t="s">
        <x:v>9</x:v>
      </x:c>
      <x:c r="AI48" s="17" t="s">
        <x:v>10</x:v>
      </x:c>
      <x:c r="AJ48" s="18" t="s">
        <x:v>11</x:v>
      </x:c>
      <x:c r="AK48" s="19" t="s">
        <x:v>12</x:v>
      </x:c>
      <x:c r="AL48" s="17" t="s">
        <x:v>8</x:v>
      </x:c>
      <x:c r="AM48" s="17" t="s">
        <x:v>9</x:v>
      </x:c>
      <x:c r="AN48" s="17" t="s">
        <x:v>10</x:v>
      </x:c>
      <x:c r="AO48" s="18" t="s">
        <x:v>11</x:v>
      </x:c>
      <x:c r="AP48" s="19" t="s">
        <x:v>12</x:v>
      </x:c>
      <x:c r="AQ48" s="20" t="s">
        <x:v>8</x:v>
      </x:c>
      <x:c r="AR48" s="20" t="s">
        <x:v>9</x:v>
      </x:c>
      <x:c r="AS48" s="20" t="s">
        <x:v>10</x:v>
      </x:c>
      <x:c r="AT48" s="21" t="s">
        <x:v>11</x:v>
      </x:c>
      <x:c r="AU48" s="22" t="s">
        <x:v>12</x:v>
      </x:c>
      <x:c r="AV48" s="17" t="s">
        <x:v>8</x:v>
      </x:c>
      <x:c r="AW48" s="17" t="s">
        <x:v>9</x:v>
      </x:c>
      <x:c r="AX48" s="17" t="s">
        <x:v>10</x:v>
      </x:c>
      <x:c r="AY48" s="18" t="s">
        <x:v>11</x:v>
      </x:c>
      <x:c r="AZ48" s="19" t="s">
        <x:v>12</x:v>
      </x:c>
      <x:c r="BA48" s="20" t="s">
        <x:v>8</x:v>
      </x:c>
      <x:c r="BB48" s="20" t="s">
        <x:v>9</x:v>
      </x:c>
      <x:c r="BC48" s="20" t="s">
        <x:v>10</x:v>
      </x:c>
      <x:c r="BD48" s="21" t="s">
        <x:v>11</x:v>
      </x:c>
      <x:c r="BE48" s="22" t="s">
        <x:v>12</x:v>
      </x:c>
      <x:c r="BF48" s="17" t="s">
        <x:v>8</x:v>
      </x:c>
      <x:c r="BG48" s="17" t="s">
        <x:v>9</x:v>
      </x:c>
      <x:c r="BH48" s="17" t="s">
        <x:v>10</x:v>
      </x:c>
      <x:c r="BI48" s="18" t="s">
        <x:v>11</x:v>
      </x:c>
      <x:c r="BJ48" s="17" t="s">
        <x:v>12</x:v>
      </x:c>
    </x:row>
    <x:row r="49" spans="1:62" ht="20.85" customHeight="1" x14ac:dyDescent="0.2">
      <x:c r="A49" s="29"/>
      <x:c r="B49" s="28" t="s">
        <x:v>31</x:v>
      </x:c>
      <x:c r="C49" s="37">
        <x:f t="shared" ref="C49:G63" si="184">((C8/C4)-1)*100</x:f>
        <x:v>68.342743932639934</x:v>
      </x:c>
      <x:c r="D49" s="37">
        <x:f t="shared" si="184"/>
        <x:v>28.184281842818425</x:v>
      </x:c>
      <x:c r="E49" s="37">
        <x:f t="shared" si="184"/>
        <x:v>14.999999999999991</x:v>
      </x:c>
      <x:c r="F49" s="37">
        <x:f t="shared" si="184"/>
        <x:v>15.460526315789469</x:v>
      </x:c>
      <x:c r="G49" s="38">
        <x:f t="shared" si="184"/>
        <x:v>66.88392985138816</x:v>
      </x:c>
      <x:c r="H49" s="37">
        <x:f t="shared" ref="H49:L63" si="185">IFERROR(((H8/H4)-1)*100, "")</x:f>
        <x:v>67.855146349158375</x:v>
      </x:c>
      <x:c r="I49" s="37">
        <x:f t="shared" si="185"/>
        <x:v>11.951489330511112</x:v>
      </x:c>
      <x:c r="J49" s="37">
        <x:f t="shared" si="185"/>
        <x:v>-0.70235671556648782</x:v>
      </x:c>
      <x:c r="K49" s="37">
        <x:f t="shared" si="185"/>
        <x:v>12.970109088352611</x:v>
      </x:c>
      <x:c r="L49" s="38">
        <x:f t="shared" si="185"/>
        <x:v>52.64502745223745</x:v>
      </x:c>
      <x:c r="M49" s="37">
        <x:f t="shared" ref="M49:AK49" si="186">((M8/M4)-1)*100</x:f>
        <x:v>72.208019791774049</x:v>
      </x:c>
      <x:c r="N49" s="37">
        <x:f t="shared" si="186"/>
        <x:v>31.494325346784358</x:v>
      </x:c>
      <x:c r="O49" s="37">
        <x:f t="shared" si="186"/>
        <x:v>16.07142857142858</x:v>
      </x:c>
      <x:c r="P49" s="37">
        <x:f t="shared" si="186"/>
        <x:v>18.947368421052623</x:v>
      </x:c>
      <x:c r="Q49" s="38">
        <x:f t="shared" si="186"/>
        <x:v>70.741024442167472</x:v>
      </x:c>
      <x:c r="R49" s="37">
        <x:f t="shared" si="186"/>
        <x:v>70.003909595580154</x:v>
      </x:c>
      <x:c r="S49" s="37">
        <x:f t="shared" si="186"/>
        <x:v>-10.18535200375965</x:v>
      </x:c>
      <x:c r="T49" s="37">
        <x:f t="shared" si="186"/>
        <x:v>14.284138558910286</x:v>
      </x:c>
      <x:c r="U49" s="37">
        <x:f t="shared" si="186"/>
        <x:v>33.088412237498588</x:v>
      </x:c>
      <x:c r="V49" s="38">
        <x:f t="shared" si="186"/>
        <x:v>56.200277519853039</x:v>
      </x:c>
      <x:c r="W49" s="37">
        <x:f t="shared" si="186"/>
        <x:v>49.601213961510581</x:v>
      </x:c>
      <x:c r="X49" s="37">
        <x:f t="shared" si="186"/>
        <x:v>8.9214182295138436</x:v>
      </x:c>
      <x:c r="Y49" s="37">
        <x:f t="shared" si="186"/>
        <x:v>-15.905686047056733</x:v>
      </x:c>
      <x:c r="Z49" s="37">
        <x:f t="shared" si="186"/>
        <x:v>11.741926446383054</x:v>
      </x:c>
      <x:c r="AA49" s="38">
        <x:f t="shared" si="186"/>
        <x:v>26.089074645579192</x:v>
      </x:c>
      <x:c r="AB49" s="37">
        <x:f t="shared" si="186"/>
        <x:v>35.745651585186764</x:v>
      </x:c>
      <x:c r="AC49" s="37">
        <x:f t="shared" si="186"/>
        <x:v>22.189904312400532</x:v>
      </x:c>
      <x:c r="AD49" s="37">
        <x:f t="shared" si="186"/>
        <x:v>-16.602237018258958</x:v>
      </x:c>
      <x:c r="AE49" s="37">
        <x:f t="shared" si="186"/>
        <x:v>23.166757272505368</x:v>
      </x:c>
      <x:c r="AF49" s="38">
        <x:f t="shared" si="186"/>
        <x:v>15.927611870986391</x:v>
      </x:c>
      <x:c r="AG49" s="37">
        <x:f t="shared" si="186"/>
        <x:v>58.304237537507888</x:v>
      </x:c>
      <x:c r="AH49" s="37">
        <x:f t="shared" si="186"/>
        <x:v>-24.701330071697981</x:v>
      </x:c>
      <x:c r="AI49" s="37">
        <x:f t="shared" si="186"/>
        <x:v>5.7013691717580972</x:v>
      </x:c>
      <x:c r="AJ49" s="37">
        <x:f t="shared" si="186"/>
        <x:v>-10.889416341129742</x:v>
      </x:c>
      <x:c r="AK49" s="38">
        <x:f t="shared" si="186"/>
        <x:v>40.439328211870503</x:v>
      </x:c>
      <x:c r="AL49" s="39">
        <x:f t="shared" ref="AL49:AP63" si="187">IFERROR(((AL8/AL4)-1)*100,"-")</x:f>
        <x:v>-0.2896457382663753</x:v>
      </x:c>
      <x:c r="AM49" s="39">
        <x:f t="shared" si="187"/>
        <x:v>-12.663637287613938</x:v>
      </x:c>
      <x:c r="AN49" s="39">
        <x:f t="shared" si="187"/>
        <x:v>-13.654223230927375</x:v>
      </x:c>
      <x:c r="AO49" s="39">
        <x:f t="shared" si="187"/>
        <x:v>-2.1569425559567201</x:v>
      </x:c>
      <x:c r="AP49" s="40">
        <x:f t="shared" si="187"/>
        <x:v>-8.5322190170321281</x:v>
      </x:c>
      <x:c r="AQ49" s="37">
        <x:f t="shared" ref="AQ49:AU63" si="188">IFERROR(((AQ8/AQ4)-1)*100, "")</x:f>
        <x:v>-1.2799114691981139</x:v>
      </x:c>
      <x:c r="AR49" s="37">
        <x:f t="shared" si="188"/>
        <x:v>-31.696939955868054</x:v>
      </x:c>
      <x:c r="AS49" s="37">
        <x:f t="shared" si="188"/>
        <x:v>-1.5398190877080609</x:v>
      </x:c>
      <x:c r="AT49" s="37">
        <x:f t="shared" si="188"/>
        <x:v>11.88848816426875</x:v>
      </x:c>
      <x:c r="AU49" s="38">
        <x:f t="shared" si="188"/>
        <x:v>-8.51625845037589</x:v>
      </x:c>
      <x:c r="AV49" s="37">
        <x:f t="shared" ref="AV49:BJ49" si="189">((AV8/AV4)-1)*100</x:f>
        <x:v>-13.127614995862903</x:v>
      </x:c>
      <x:c r="AW49" s="37">
        <x:f t="shared" si="189"/>
        <x:v>-17.166449622628178</x:v>
      </x:c>
      <x:c r="AX49" s="37">
        <x:f t="shared" si="189"/>
        <x:v>-27.549514132848874</x:v>
      </x:c>
      <x:c r="AY49" s="37">
        <x:f t="shared" si="189"/>
        <x:v>-6.0576724565806099</x:v>
      </x:c>
      <x:c r="AZ49" s="38">
        <x:f t="shared" si="189"/>
        <x:v>-26.151857728669402</x:v>
      </x:c>
      <x:c r="BA49" s="37">
        <x:f t="shared" si="189"/>
        <x:v>-21.173443751734599</x:v>
      </x:c>
      <x:c r="BB49" s="37">
        <x:f t="shared" si="189"/>
        <x:v>-7.0759106979298769</x:v>
      </x:c>
      <x:c r="BC49" s="37">
        <x:f t="shared" si="189"/>
        <x:v>-28.14961958496156</x:v>
      </x:c>
      <x:c r="BD49" s="37">
        <x:f t="shared" si="189"/>
        <x:v>3.5472738131682391</x:v>
      </x:c>
      <x:c r="BE49" s="38">
        <x:f t="shared" si="189"/>
        <x:v>-32.103246861885395</x:v>
      </x:c>
      <x:c r="BF49" s="37">
        <x:f t="shared" si="189"/>
        <x:v>-8.0738297037954432</x:v>
      </x:c>
      <x:c r="BG49" s="37">
        <x:f t="shared" si="189"/>
        <x:v>-42.736182926738444</x:v>
      </x:c>
      <x:c r="BH49" s="37">
        <x:f t="shared" si="189"/>
        <x:v>-8.9342050212545701</x:v>
      </x:c>
      <x:c r="BI49" s="37">
        <x:f t="shared" si="189"/>
        <x:v>-25.084022587675449</x:v>
      </x:c>
      <x:c r="BJ49" s="45">
        <x:f t="shared" si="189"/>
        <x:v>-17.747167869758552</x:v>
      </x:c>
    </x:row>
    <x:row r="50" spans="1:62" ht="20.85" customHeight="1" x14ac:dyDescent="0.2">
      <x:c r="A50" s="29"/>
      <x:c r="B50" s="28" t="s">
        <x:v>32</x:v>
      </x:c>
      <x:c r="C50" s="37">
        <x:f t="shared" si="184"/>
        <x:v>74.067941412201947</x:v>
      </x:c>
      <x:c r="D50" s="37">
        <x:f t="shared" si="184"/>
        <x:v>37.812061711079956</x:v>
      </x:c>
      <x:c r="E50" s="37">
        <x:f t="shared" si="184"/>
        <x:v>4.5454545454545414</x:v>
      </x:c>
      <x:c r="F50" s="37">
        <x:f t="shared" si="184"/>
        <x:v>8.814589665653493</x:v>
      </x:c>
      <x:c r="G50" s="38">
        <x:f t="shared" si="184"/>
        <x:v>72.746151031072586</x:v>
      </x:c>
      <x:c r="H50" s="37">
        <x:f t="shared" si="185"/>
        <x:v>74.411506591026267</x:v>
      </x:c>
      <x:c r="I50" s="37">
        <x:f t="shared" si="185"/>
        <x:v>13.329947298926538</x:v>
      </x:c>
      <x:c r="J50" s="37">
        <x:f t="shared" si="185"/>
        <x:v>0.71450183933794431</x:v>
      </x:c>
      <x:c r="K50" s="37">
        <x:f t="shared" si="185"/>
        <x:v>6.3762256994524869</x:v>
      </x:c>
      <x:c r="L50" s="38">
        <x:f t="shared" si="185"/>
        <x:v>58.890724528686889</x:v>
      </x:c>
      <x:c r="M50" s="37">
        <x:f t="shared" ref="M50:AK50" si="190">((M9/M5)-1)*100</x:f>
        <x:v>74.226325055182699</x:v>
      </x:c>
      <x:c r="N50" s="37">
        <x:f t="shared" si="190"/>
        <x:v>37.122507122507109</x:v>
      </x:c>
      <x:c r="O50" s="37">
        <x:f t="shared" si="190"/>
        <x:v>3.076923076923066</x:v>
      </x:c>
      <x:c r="P50" s="37">
        <x:f t="shared" si="190"/>
        <x:v>6.1162079510703515</x:v>
      </x:c>
      <x:c r="Q50" s="38">
        <x:f t="shared" si="190"/>
        <x:v>72.869442069721828</x:v>
      </x:c>
      <x:c r="R50" s="37">
        <x:f t="shared" si="190"/>
        <x:v>68.035992512773106</x:v>
      </x:c>
      <x:c r="S50" s="37">
        <x:f t="shared" si="190"/>
        <x:v>25.826256807069512</x:v>
      </x:c>
      <x:c r="T50" s="37">
        <x:f t="shared" si="190"/>
        <x:v>-33.965189003794585</x:v>
      </x:c>
      <x:c r="U50" s="37">
        <x:f t="shared" si="190"/>
        <x:v>4.0639174626291741</x:v>
      </x:c>
      <x:c r="V50" s="38">
        <x:f t="shared" si="190"/>
        <x:v>60.066656346318268</x:v>
      </x:c>
      <x:c r="W50" s="37">
        <x:f t="shared" si="190"/>
        <x:v>44.869235222502148</x:v>
      </x:c>
      <x:c r="X50" s="37">
        <x:f t="shared" si="190"/>
        <x:v>-0.77388836507865655</x:v>
      </x:c>
      <x:c r="Y50" s="37">
        <x:f t="shared" si="190"/>
        <x:v>-15.938561740459834</x:v>
      </x:c>
      <x:c r="Z50" s="37">
        <x:f t="shared" si="190"/>
        <x:v>-18.357729524491983</x:v>
      </x:c>
      <x:c r="AA50" s="38">
        <x:f t="shared" si="190"/>
        <x:v>20.113047855526411</x:v>
      </x:c>
      <x:c r="AB50" s="37">
        <x:f t="shared" si="190"/>
        <x:v>27.797568029226372</x:v>
      </x:c>
      <x:c r="AC50" s="37">
        <x:f t="shared" si="190"/>
        <x:v>5.8714283726585048</x:v>
      </x:c>
      <x:c r="AD50" s="37">
        <x:f t="shared" si="190"/>
        <x:v>-9.7342382590189231</x:v>
      </x:c>
      <x:c r="AE50" s="37">
        <x:f t="shared" si="190"/>
        <x:v>-15.44014559567346</x:v>
      </x:c>
      <x:c r="AF50" s="38">
        <x:f t="shared" si="190"/>
        <x:v>9.17317510603608</x:v>
      </x:c>
      <x:c r="AG50" s="37">
        <x:f t="shared" si="190"/>
        <x:v>56.270533706468399</x:v>
      </x:c>
      <x:c r="AH50" s="37">
        <x:f t="shared" si="190"/>
        <x:v>-23.978862385961364</x:v>
      </x:c>
      <x:c r="AI50" s="37">
        <x:f t="shared" si="190"/>
        <x:v>-74.521145940083187</x:v>
      </x:c>
      <x:c r="AJ50" s="37">
        <x:f t="shared" si="190"/>
        <x:v>-25.946788683933853</x:v>
      </x:c>
      <x:c r="AK50" s="38">
        <x:f t="shared" si="190"/>
        <x:v>36.74271079591842</x:v>
      </x:c>
      <x:c r="AL50" s="39">
        <x:f t="shared" si="187"/>
        <x:v>0.19737418391749806</x:v>
      </x:c>
      <x:c r="AM50" s="39">
        <x:f t="shared" si="187"/>
        <x:v>-17.764856071509662</x:v>
      </x:c>
      <x:c r="AN50" s="39">
        <x:f t="shared" si="187"/>
        <x:v>-3.6643895449811059</x:v>
      </x:c>
      <x:c r="AO50" s="39">
        <x:f t="shared" si="187"/>
        <x:v>-2.2408428627936572</x:v>
      </x:c>
      <x:c r="AP50" s="40">
        <x:f t="shared" si="187"/>
        <x:v>-8.0206860874679986</x:v>
      </x:c>
      <x:c r="AQ50" s="37">
        <x:f t="shared" si="188"/>
        <x:v>-3.5530408739602892</x:v>
      </x:c>
      <x:c r="AR50" s="37">
        <x:f t="shared" si="188"/>
        <x:v>-8.2380715992491194</x:v>
      </x:c>
      <x:c r="AS50" s="37">
        <x:f t="shared" si="188"/>
        <x:v>-35.936377391741011</x:v>
      </x:c>
      <x:c r="AT50" s="37">
        <x:f t="shared" si="188"/>
        <x:v>-1.9340028522197628</x:v>
      </x:c>
      <x:c r="AU50" s="38">
        <x:f t="shared" si="188"/>
        <x:v>-7.4060432949393018</x:v>
      </x:c>
      <x:c r="AV50" s="37">
        <x:f t="shared" ref="AV50:BJ50" si="191">((AV9/AV5)-1)*100</x:f>
        <x:v>-16.849973632504888</x:v>
      </x:c>
      <x:c r="AW50" s="37">
        <x:f t="shared" si="191"/>
        <x:v>-27.636889291798472</x:v>
      </x:c>
      <x:c r="AX50" s="37">
        <x:f t="shared" si="191"/>
        <x:v>-18.447858404923711</x:v>
      </x:c>
      <x:c r="AY50" s="37">
        <x:f t="shared" si="191"/>
        <x:v>-23.063335891956438</x:v>
      </x:c>
      <x:c r="AZ50" s="38">
        <x:f t="shared" si="191"/>
        <x:v>-30.518056622707025</x:v>
      </x:c>
      <x:c r="BA50" s="37">
        <x:f t="shared" si="191"/>
        <x:v>-26.648531449682455</x:v>
      </x:c>
      <x:c r="BB50" s="37">
        <x:f t="shared" si="191"/>
        <x:v>-22.79062672178862</x:v>
      </x:c>
      <x:c r="BC50" s="37">
        <x:f t="shared" si="191"/>
        <x:v>-12.428738609495982</x:v>
      </x:c>
      <x:c r="BD50" s="37">
        <x:f t="shared" si="191"/>
        <x:v>-20.313912420130332</x:v>
      </x:c>
      <x:c r="BE50" s="38">
        <x:f t="shared" si="191"/>
        <x:v>-36.846458345134096</x:v>
      </x:c>
      <x:c r="BF50" s="37">
        <x:f t="shared" si="191"/>
        <x:v>-10.306015088722765</x:v>
      </x:c>
      <x:c r="BG50" s="37">
        <x:f t="shared" si="191"/>
        <x:v>-44.559693948623391</x:v>
      </x:c>
      <x:c r="BH50" s="37">
        <x:f t="shared" si="191"/>
        <x:v>-75.28170874784189</x:v>
      </x:c>
      <x:c r="BI50" s="37">
        <x:f t="shared" si="191"/>
        <x:v>-30.214985301574547</x:v>
      </x:c>
      <x:c r="BJ50" s="45">
        <x:f t="shared" si="191"/>
        <x:v>-20.898274930067029</x:v>
      </x:c>
    </x:row>
    <x:row r="51" spans="1:62" ht="20.85" customHeight="1" x14ac:dyDescent="0.2">
      <x:c r="A51" s="29"/>
      <x:c r="B51" s="28" t="s">
        <x:v>33</x:v>
      </x:c>
      <x:c r="C51" s="37">
        <x:f t="shared" si="184"/>
        <x:v>76.080858732272972</x:v>
      </x:c>
      <x:c r="D51" s="37">
        <x:f t="shared" si="184"/>
        <x:v>51.055303232701043</x:v>
      </x:c>
      <x:c r="E51" s="37">
        <x:f t="shared" si="184"/>
        <x:v>2.898550724637694</x:v>
      </x:c>
      <x:c r="F51" s="37">
        <x:f t="shared" si="184"/>
        <x:v>5.2023121387283267</x:v>
      </x:c>
      <x:c r="G51" s="38">
        <x:f t="shared" si="184"/>
        <x:v>75.145688530063453</x:v>
      </x:c>
      <x:c r="H51" s="37">
        <x:f t="shared" si="185"/>
        <x:v>77.429046558177617</x:v>
      </x:c>
      <x:c r="I51" s="37">
        <x:f t="shared" si="185"/>
        <x:v>16.157569047590602</x:v>
      </x:c>
      <x:c r="J51" s="37">
        <x:f t="shared" si="185"/>
        <x:v>6.7464646943798945</x:v>
      </x:c>
      <x:c r="K51" s="37">
        <x:f t="shared" si="185"/>
        <x:v>2.774535776528797</x:v>
      </x:c>
      <x:c r="L51" s="38">
        <x:f t="shared" si="185"/>
        <x:v>62.961995166707531</x:v>
      </x:c>
      <x:c r="M51" s="37">
        <x:f t="shared" ref="M51:AK51" si="192">((M10/M6)-1)*100</x:f>
        <x:v>75.296627851131007</x:v>
      </x:c>
      <x:c r="N51" s="37">
        <x:f t="shared" si="192"/>
        <x:v>50.24219590958019</x:v>
      </x:c>
      <x:c r="O51" s="37">
        <x:f t="shared" si="192"/>
        <x:v>1.4492753623188248</x:v>
      </x:c>
      <x:c r="P51" s="37">
        <x:f t="shared" si="192"/>
        <x:v>6.4516129032258007</x:v>
      </x:c>
      <x:c r="Q51" s="38">
        <x:f t="shared" si="192"/>
        <x:v>74.368789891487523</x:v>
      </x:c>
      <x:c r="R51" s="37">
        <x:f t="shared" si="192"/>
        <x:v>103.53126886158219</x:v>
      </x:c>
      <x:c r="S51" s="37">
        <x:f t="shared" si="192"/>
        <x:v>0.12610535646155885</x:v>
      </x:c>
      <x:c r="T51" s="37">
        <x:f t="shared" si="192"/>
        <x:v>-21.460436558457562</x:v>
      </x:c>
      <x:c r="U51" s="37">
        <x:f t="shared" si="192"/>
        <x:v>7.766567617994613</x:v>
      </x:c>
      <x:c r="V51" s="38">
        <x:f t="shared" si="192"/>
        <x:v>87.940050519871164</x:v>
      </x:c>
      <x:c r="W51" s="37">
        <x:f t="shared" si="192"/>
        <x:v>57.591948199174325</x:v>
      </x:c>
      <x:c r="X51" s="37">
        <x:f t="shared" si="192"/>
        <x:v>11.936206557537844</x:v>
      </x:c>
      <x:c r="Y51" s="37">
        <x:f t="shared" si="192"/>
        <x:v>24.795714538873547</x:v>
      </x:c>
      <x:c r="Z51" s="37">
        <x:f t="shared" si="192"/>
        <x:v>-3.1727061693421543</x:v>
      </x:c>
      <x:c r="AA51" s="38">
        <x:f t="shared" si="192"/>
        <x:v>37.481017294429449</x:v>
      </x:c>
      <x:c r="AB51" s="37">
        <x:f t="shared" si="192"/>
        <x:v>13.322122899191612</x:v>
      </x:c>
      <x:c r="AC51" s="37">
        <x:f t="shared" si="192"/>
        <x:v>18.89406762292214</x:v>
      </x:c>
      <x:c r="AD51" s="37">
        <x:f t="shared" si="192"/>
        <x:v>25.911153532680096</x:v>
      </x:c>
      <x:c r="AE51" s="37">
        <x:f t="shared" si="192"/>
        <x:v>-3.5121252204585618</x:v>
      </x:c>
      <x:c r="AF51" s="38">
        <x:f t="shared" si="192"/>
        <x:v>18.524134317440954</x:v>
      </x:c>
      <x:c r="AG51" s="37">
        <x:f t="shared" si="192"/>
        <x:v>79.087134486983672</x:v>
      </x:c>
      <x:c r="AH51" s="37">
        <x:f t="shared" si="192"/>
        <x:v>-9.1363647080088271</x:v>
      </x:c>
      <x:c r="AI51" s="37">
        <x:f t="shared" si="192"/>
        <x:v>5.28971229870836</x:v>
      </x:c>
      <x:c r="AJ51" s="37">
        <x:f t="shared" si="192"/>
        <x:v>-2.1882033967669301</x:v>
      </x:c>
      <x:c r="AK51" s="38">
        <x:f t="shared" si="192"/>
        <x:v>61.315741404910831</x:v>
      </x:c>
      <x:c r="AL51" s="39">
        <x:f t="shared" si="187"/>
        <x:v>0.76566404526372533</x:v>
      </x:c>
      <x:c r="AM51" s="39">
        <x:f t="shared" si="187"/>
        <x:v>-23.102620986004307</x:v>
      </x:c>
      <x:c r="AN51" s="39">
        <x:f t="shared" si="187"/>
        <x:v>3.7395220269325735</x:v>
      </x:c>
      <x:c r="AO51" s="39">
        <x:f t="shared" si="187"/>
        <x:v>-2.3077214871457086</x:v>
      </x:c>
      <x:c r="AP51" s="40">
        <x:f t="shared" si="187"/>
        <x:v>-6.9563193165697594</x:v>
      </x:c>
      <x:c r="AQ51" s="37">
        <x:f t="shared" si="188"/>
        <x:v>16.106779324031951</x:v>
      </x:c>
      <x:c r="AR51" s="37">
        <x:f t="shared" si="188"/>
        <x:v>-33.356867722620244</x:v>
      </x:c>
      <x:c r="AS51" s="37">
        <x:f t="shared" si="188"/>
        <x:v>-22.582430321908163</x:v>
      </x:c>
      <x:c r="AT51" s="37">
        <x:f t="shared" si="188"/>
        <x:v>1.235260489631318</x:v>
      </x:c>
      <x:c r="AU51" s="38">
        <x:f t="shared" si="188"/>
        <x:v>7.7830789769368858</x:v>
      </x:c>
      <x:c r="AV51" s="37">
        <x:f t="shared" ref="AV51:BJ51" si="193">((AV10/AV6)-1)*100</x:f>
        <x:v>-10.099840407079707</x:v>
      </x:c>
      <x:c r="AW51" s="37">
        <x:f t="shared" si="193"/>
        <x:v>-25.496159131683569</x:v>
      </x:c>
      <x:c r="AX51" s="37">
        <x:f t="shared" si="193"/>
        <x:v>23.012918616889657</x:v>
      </x:c>
      <x:c r="AY51" s="37">
        <x:f t="shared" si="193"/>
        <x:v>-9.0410270075638621</x:v>
      </x:c>
      <x:c r="AZ51" s="38">
        <x:f t="shared" si="193"/>
        <x:v>-21.155031597118914</x:v>
      </x:c>
      <x:c r="BA51" s="37">
        <x:f t="shared" si="193"/>
        <x:v>-35.354077093012116</x:v>
      </x:c>
      <x:c r="BB51" s="37">
        <x:f t="shared" si="193"/>
        <x:v>-20.865062638943456</x:v>
      </x:c>
      <x:c r="BC51" s="37">
        <x:f t="shared" si="193"/>
        <x:v>24.112422767927534</x:v>
      </x:c>
      <x:c r="BD51" s="37">
        <x:f t="shared" si="193"/>
        <x:v>-9.3598752070974243</x:v>
      </x:c>
      <x:c r="BE51" s="38">
        <x:f t="shared" si="193"/>
        <x:v>-32.026749516814093</x:v>
      </x:c>
      <x:c r="BF51" s="37">
        <x:f t="shared" si="193"/>
        <x:v>2.1623385927718841</x:v>
      </x:c>
      <x:c r="BG51" s="37">
        <x:f t="shared" si="193"/>
        <x:v>-39.521893472140569</x:v>
      </x:c>
      <x:c r="BH51" s="37">
        <x:f t="shared" si="193"/>
        <x:v>3.7855735515839761</x:v>
      </x:c>
      <x:c r="BI51" s="37">
        <x:f t="shared" si="193"/>
        <x:v>-8.1161910696901369</x:v>
      </x:c>
      <x:c r="BJ51" s="45">
        <x:f t="shared" si="193"/>
        <x:v>-7.4858858025566359</x:v>
      </x:c>
    </x:row>
    <x:row r="52" spans="1:62" ht="20.85" customHeight="1" x14ac:dyDescent="0.2">
      <x:c r="A52" s="29"/>
      <x:c r="B52" s="28" t="s">
        <x:v>34</x:v>
      </x:c>
      <x:c r="C52" s="37">
        <x:f t="shared" si="184"/>
        <x:v>72.638049450549431</x:v>
      </x:c>
      <x:c r="D52" s="37">
        <x:f t="shared" si="184"/>
        <x:v>61.245235069885638</x:v>
      </x:c>
      <x:c r="E52" s="37">
        <x:f t="shared" si="184"/>
        <x:v>8.6956521739130377</x:v>
      </x:c>
      <x:c r="F52" s="37">
        <x:f t="shared" si="184"/>
        <x:v>4.5977011494252817</x:v>
      </x:c>
      <x:c r="G52" s="38">
        <x:f t="shared" si="184"/>
        <x:v>72.151755228339724</x:v>
      </x:c>
      <x:c r="H52" s="37">
        <x:f t="shared" si="185"/>
        <x:v>76.140282870753339</x:v>
      </x:c>
      <x:c r="I52" s="37">
        <x:f t="shared" si="185"/>
        <x:v>18.337435810414714</x:v>
      </x:c>
      <x:c r="J52" s="37">
        <x:f t="shared" si="185"/>
        <x:v>27.512926331767961</x:v>
      </x:c>
      <x:c r="K52" s="37">
        <x:f t="shared" si="185"/>
        <x:v>2.1255462334041519</x:v>
      </x:c>
      <x:c r="L52" s="38">
        <x:f t="shared" si="185"/>
        <x:v>64.00747814973586</x:v>
      </x:c>
      <x:c r="M52" s="37">
        <x:f t="shared" ref="M52:AK52" si="194">((M11/M7)-1)*100</x:f>
        <x:v>73.66624941433156</x:v>
      </x:c>
      <x:c r="N52" s="37">
        <x:f t="shared" si="194"/>
        <x:v>61.881443298969074</x:v>
      </x:c>
      <x:c r="O52" s="37">
        <x:f t="shared" si="194"/>
        <x:v>11.9402985074627</x:v>
      </x:c>
      <x:c r="P52" s="37">
        <x:f t="shared" si="194"/>
        <x:v>6.7846607669616477</x:v>
      </x:c>
      <x:c r="Q52" s="38">
        <x:f t="shared" si="194"/>
        <x:v>73.173778728315824</x:v>
      </x:c>
      <x:c r="R52" s="37">
        <x:f t="shared" si="194"/>
        <x:v>98.367794834762904</x:v>
      </x:c>
      <x:c r="S52" s="37">
        <x:f t="shared" si="194"/>
        <x:v>5.1852023708388817</x:v>
      </x:c>
      <x:c r="T52" s="37">
        <x:f t="shared" si="194"/>
        <x:v>-41.291771998856916</x:v>
      </x:c>
      <x:c r="U52" s="37">
        <x:f t="shared" si="194"/>
        <x:v>-7.337343559573406</x:v>
      </x:c>
      <x:c r="V52" s="38">
        <x:f t="shared" si="194"/>
        <x:v>83.921359837112618</x:v>
      </x:c>
      <x:c r="W52" s="37">
        <x:f t="shared" si="194"/>
        <x:v>80.192242282526124</x:v>
      </x:c>
      <x:c r="X52" s="37">
        <x:f t="shared" si="194"/>
        <x:v>21.319251537048835</x:v>
      </x:c>
      <x:c r="Y52" s="37">
        <x:f t="shared" si="194"/>
        <x:v>56.09992280702911</x:v>
      </x:c>
      <x:c r="Z52" s="37">
        <x:f t="shared" si="194"/>
        <x:v>1.0156418810098877</x:v>
      </x:c>
      <x:c r="AA52" s="38">
        <x:f t="shared" si="194"/>
        <x:v>59.254156848145016</x:v>
      </x:c>
      <x:c r="AB52" s="37">
        <x:f t="shared" si="194"/>
        <x:v>41.167054207435847</x:v>
      </x:c>
      <x:c r="AC52" s="37">
        <x:f t="shared" si="194"/>
        <x:v>26.32515203029071</x:v>
      </x:c>
      <x:c r="AD52" s="37">
        <x:f t="shared" si="194"/>
        <x:v>59.830769731460485</x:v>
      </x:c>
      <x:c r="AE52" s="37">
        <x:f t="shared" si="194"/>
        <x:v>4.3236699804144463</x:v>
      </x:c>
      <x:c r="AF52" s="38">
        <x:f t="shared" si="194"/>
        <x:v>37.656546968263108</x:v>
      </x:c>
      <x:c r="AG52" s="37">
        <x:f t="shared" si="194"/>
        <x:v>94.592195903700159</x:v>
      </x:c>
      <x:c r="AH52" s="37">
        <x:f t="shared" si="194"/>
        <x:v>5.262853034384829</x:v>
      </x:c>
      <x:c r="AI52" s="37">
        <x:f t="shared" si="194"/>
        <x:v>4.7740783056017921</x:v>
      </x:c>
      <x:c r="AJ52" s="37">
        <x:f t="shared" si="194"/>
        <x:v>-6.8283858947904346</x:v>
      </x:c>
      <x:c r="AK52" s="38">
        <x:f t="shared" si="194"/>
        <x:v>80.234857332135249</x:v>
      </x:c>
      <x:c r="AL52" s="39">
        <x:f t="shared" si="187"/>
        <x:v>2.0286567366524011</x:v>
      </x:c>
      <x:c r="AM52" s="39">
        <x:f t="shared" si="187"/>
        <x:v>-26.61027424523532</x:v>
      </x:c>
      <x:c r="AN52" s="39">
        <x:f t="shared" si="187"/>
        <x:v>17.311892225226533</x:v>
      </x:c>
      <x:c r="AO52" s="39">
        <x:f t="shared" si="187"/>
        <x:v>-2.3634887658663506</x:v>
      </x:c>
      <x:c r="AP52" s="40">
        <x:f t="shared" si="187"/>
        <x:v>-4.7308707760785769</x:v>
      </x:c>
      <x:c r="AQ52" s="37">
        <x:f t="shared" si="188"/>
        <x:v>14.223572803428608</x:v>
      </x:c>
      <x:c r="AR52" s="37">
        <x:f t="shared" si="188"/>
        <x:v>-35.0233107468787</x:v>
      </x:c>
      <x:c r="AS52" s="37">
        <x:f t="shared" si="188"/>
        <x:v>-47.553982985645519</x:v>
      </x:c>
      <x:c r="AT52" s="37">
        <x:f t="shared" si="188"/>
        <x:v>-13.224749907998291</x:v>
      </x:c>
      <x:c r="AU52" s="38">
        <x:f t="shared" si="188"/>
        <x:v>6.2062404526369797</x:v>
      </x:c>
      <x:c r="AV52" s="37">
        <x:f t="shared" ref="AV52:BJ52" si="195">((AV11/AV7)-1)*100</x:f>
        <x:v>3.7577784343260312</x:v>
      </x:c>
      <x:c r="AW52" s="37">
        <x:f t="shared" si="195"/>
        <x:v>-25.056727278498713</x:v>
      </x:c>
      <x:c r="AX52" s="37">
        <x:f t="shared" si="195"/>
        <x:v>39.449264374279338</x:v>
      </x:c>
      <x:c r="AY52" s="37">
        <x:f t="shared" si="195"/>
        <x:v>-5.4024790119824413</x:v>
      </x:c>
      <x:c r="AZ52" s="38">
        <x:f t="shared" si="195"/>
        <x:v>-8.0379500767311036</x:v>
      </x:c>
      <x:c r="BA52" s="37">
        <x:f t="shared" si="195"/>
        <x:v>-18.713593065143808</x:v>
      </x:c>
      <x:c r="BB52" s="37">
        <x:f t="shared" si="195"/>
        <x:v>-21.964402184759134</x:v>
      </x:c>
      <x:c r="BC52" s="37">
        <x:f t="shared" si="195"/>
        <x:v>42.782154293438033</x:v>
      </x:c>
      <x:c r="BD52" s="37">
        <x:f t="shared" si="195"/>
        <x:v>-2.3046294934793043</x:v>
      </x:c>
      <x:c r="BE52" s="38">
        <x:f t="shared" si="195"/>
        <x:v>-20.509589858736089</x:v>
      </x:c>
      <x:c r="BF52" s="37">
        <x:f t="shared" si="195"/>
        <x:v>12.049518291515415</x:v>
      </x:c>
      <x:c r="BG52" s="37">
        <x:f t="shared" si="195"/>
        <x:v>-34.975343134307721</x:v>
      </x:c>
      <x:c r="BH52" s="37">
        <x:f t="shared" si="195"/>
        <x:v>-6.4018233803290636</x:v>
      </x:c>
      <x:c r="BI52" s="37">
        <x:f t="shared" si="195"/>
        <x:v>-12.748129332414248</x:v>
      </x:c>
      <x:c r="BJ52" s="45">
        <x:f t="shared" si="195"/>
        <x:v>4.0774525194701594</x:v>
      </x:c>
    </x:row>
    <x:row r="53" spans="1:62" ht="20.85" customHeight="1" x14ac:dyDescent="0.2">
      <x:c r="A53" s="29"/>
      <x:c r="B53" s="28" t="s">
        <x:v>35</x:v>
      </x:c>
      <x:c r="C53" s="37">
        <x:f t="shared" si="184"/>
        <x:v>65.425851172753042</x:v>
      </x:c>
      <x:c r="D53" s="37">
        <x:f t="shared" si="184"/>
        <x:v>68.710359408033824</x:v>
      </x:c>
      <x:c r="E53" s="37">
        <x:f t="shared" si="184"/>
        <x:v>8.6956521739130377</x:v>
      </x:c>
      <x:c r="F53" s="37">
        <x:f t="shared" si="184"/>
        <x:v>5.1282051282051322</x:v>
      </x:c>
      <x:c r="G53" s="38">
        <x:f t="shared" si="184"/>
        <x:v>65.362303071257983</x:v>
      </x:c>
      <x:c r="H53" s="37">
        <x:f t="shared" si="185"/>
        <x:v>72.133237637697434</x:v>
      </x:c>
      <x:c r="I53" s="37">
        <x:f t="shared" si="185"/>
        <x:v>21.800014050071901</x:v>
      </x:c>
      <x:c r="J53" s="37">
        <x:f t="shared" si="185"/>
        <x:v>27.512926331767986</x:v>
      </x:c>
      <x:c r="K53" s="37">
        <x:f t="shared" si="185"/>
        <x:v>1.1241803909231018</x:v>
      </x:c>
      <x:c r="L53" s="38">
        <x:f t="shared" si="185"/>
        <x:v>62.499535254561557</x:v>
      </x:c>
      <x:c r="M53" s="37">
        <x:f t="shared" ref="M53:AK53" si="196">((M12/M8)-1)*100</x:f>
        <x:v>67.009260201485674</x:v>
      </x:c>
      <x:c r="N53" s="37">
        <x:f t="shared" si="196"/>
        <x:v>71.87724766243106</x:v>
      </x:c>
      <x:c r="O53" s="37">
        <x:f t="shared" si="196"/>
        <x:v>9.2307692307692193</x:v>
      </x:c>
      <x:c r="P53" s="37">
        <x:f t="shared" si="196"/>
        <x:v>8.2595870206489721</x:v>
      </x:c>
      <x:c r="Q53" s="38">
        <x:f t="shared" si="196"/>
        <x:v>66.989640747171308</x:v>
      </x:c>
      <x:c r="R53" s="37">
        <x:f t="shared" si="196"/>
        <x:v>71.707844709891333</x:v>
      </x:c>
      <x:c r="S53" s="37">
        <x:f t="shared" si="196"/>
        <x:v>114.25766625688962</x:v>
      </x:c>
      <x:c r="T53" s="37">
        <x:f t="shared" si="196"/>
        <x:v>-36.475011145138033</x:v>
      </x:c>
      <x:c r="U53" s="37">
        <x:f t="shared" si="196"/>
        <x:v>3.3827358422334308</x:v>
      </x:c>
      <x:c r="V53" s="38">
        <x:f t="shared" si="196"/>
        <x:v>74.135340342519541</x:v>
      </x:c>
      <x:c r="W53" s="37">
        <x:f t="shared" si="196"/>
        <x:v>90.074076079146906</x:v>
      </x:c>
      <x:c r="X53" s="37">
        <x:f t="shared" si="196"/>
        <x:v>27.928226452412375</x:v>
      </x:c>
      <x:c r="Y53" s="37">
        <x:f t="shared" si="196"/>
        <x:v>19.922661360124593</x:v>
      </x:c>
      <x:c r="Z53" s="37">
        <x:f t="shared" si="196"/>
        <x:v>3.8416621580607213</x:v>
      </x:c>
      <x:c r="AA53" s="38">
        <x:f t="shared" si="196"/>
        <x:v>65.577692497214102</x:v>
      </x:c>
      <x:c r="AB53" s="37">
        <x:f t="shared" si="196"/>
        <x:v>125.37228469937941</x:v>
      </x:c>
      <x:c r="AC53" s="37">
        <x:f t="shared" si="196"/>
        <x:v>33.308449803469919</x:v>
      </x:c>
      <x:c r="AD53" s="37">
        <x:f t="shared" si="196"/>
        <x:v>22.193740554177932</x:v>
      </x:c>
      <x:c r="AE53" s="37">
        <x:f t="shared" si="196"/>
        <x:v>10.561849117406297</x:v>
      </x:c>
      <x:c r="AF53" s="38">
        <x:f t="shared" si="196"/>
        <x:v>68.136652582899359</x:v>
      </x:c>
      <x:c r="AG53" s="37">
        <x:f t="shared" si="196"/>
        <x:v>71.061890103883599</x:v>
      </x:c>
      <x:c r="AH53" s="37">
        <x:f t="shared" si="196"/>
        <x:v>5.804404174482003</x:v>
      </x:c>
      <x:c r="AI53" s="37">
        <x:f t="shared" si="196"/>
        <x:v>-35.661204282686313</x:v>
      </x:c>
      <x:c r="AJ53" s="37">
        <x:f t="shared" si="196"/>
        <x:v>-14.55784200385356</x:v>
      </x:c>
      <x:c r="AK53" s="38">
        <x:f t="shared" si="196"/>
        <x:v>62.5946117961415</x:v>
      </x:c>
      <x:c r="AL53" s="37">
        <x:f t="shared" si="187"/>
        <x:v>4.0546180765543838</x:v>
      </x:c>
      <x:c r="AM53" s="37">
        <x:f t="shared" si="187"/>
        <x:v>-27.805254829969918</x:v>
      </x:c>
      <x:c r="AN53" s="37">
        <x:f t="shared" si="187"/>
        <x:v>17.311892225226554</x:v>
      </x:c>
      <x:c r="AO53" s="37">
        <x:f t="shared" si="187"/>
        <x:v>-3.8087064574146234</x:v>
      </x:c>
      <x:c r="AP53" s="38">
        <x:f t="shared" si="187"/>
        <x:v>-1.731209449509663</x:v>
      </x:c>
      <x:c r="AQ53" s="37">
        <x:f t="shared" si="188"/>
        <x:v>2.813367655624055</x:v>
      </x:c>
      <x:c r="AR53" s="37">
        <x:f t="shared" si="188"/>
        <x:v>24.657375639208645</x:v>
      </x:c>
      <x:c r="AS53" s="37">
        <x:f t="shared" si="188"/>
        <x:v>-41.843320062450317</x:v>
      </x:c>
      <x:c r="AT53" s="37">
        <x:f t="shared" si="188"/>
        <x:v>-4.5047753391903811</x:v>
      </x:c>
      <x:c r="AU53" s="38">
        <x:f t="shared" si="188"/>
        <x:v>4.2791274736419638</x:v>
      </x:c>
      <x:c r="AV53" s="37">
        <x:f t="shared" ref="AV53:BJ53" si="197">((AV12/AV8)-1)*100</x:f>
        <x:v>13.810501196062441</x:v>
      </x:c>
      <x:c r="AW53" s="37">
        <x:f t="shared" si="197"/>
        <x:v>-25.570005226250238</x:v>
      </x:c>
      <x:c r="AX53" s="37">
        <x:f t="shared" si="197"/>
        <x:v>9.7883519494098348</x:v>
      </x:c>
      <x:c r="AY53" s="37">
        <x:f t="shared" si="197"/>
        <x:v>-4.0808624752518119</x:v>
      </x:c>
      <x:c r="AZ53" s="38">
        <x:f t="shared" si="197"/>
        <x:v>-0.84553044346920014</x:v>
      </x:c>
      <x:c r="BA53" s="37">
        <x:f t="shared" si="197"/>
        <x:v>34.945981095588685</x:v>
      </x:c>
      <x:c r="BB53" s="37">
        <x:f t="shared" si="197"/>
        <x:v>-22.439734393880173</x:v>
      </x:c>
      <x:c r="BC53" s="37">
        <x:f t="shared" si="197"/>
        <x:v>11.867508958050221</x:v>
      </x:c>
      <x:c r="BD53" s="37">
        <x:f t="shared" si="197"/>
        <x:v>2.1266126724815759</x:v>
      </x:c>
      <x:c r="BE53" s="38">
        <x:f t="shared" si="197"/>
        <x:v>0.68687604248738321</x:v>
      </x:c>
      <x:c r="BF53" s="37">
        <x:f t="shared" si="197"/>
        <x:v>2.4265899372937216</x:v>
      </x:c>
      <x:c r="BG53" s="37">
        <x:f t="shared" si="197"/>
        <x:v>-38.441878949398181</x:v>
      </x:c>
      <x:c r="BH53" s="37">
        <x:f t="shared" si="197"/>
        <x:v>-41.098285610910004</x:v>
      </x:c>
      <x:c r="BI53" s="37">
        <x:f t="shared" si="197"/>
        <x:v>-21.076589752878338</x:v>
      </x:c>
      <x:c r="BJ53" s="45">
        <x:f t="shared" si="197"/>
        <x:v>-2.6319171245383188</x:v>
      </x:c>
    </x:row>
    <x:row r="54" spans="1:62" ht="20.85" customHeight="1" x14ac:dyDescent="0.2">
      <x:c r="A54" s="29"/>
      <x:c r="B54" s="28" t="s">
        <x:v>36</x:v>
      </x:c>
      <x:c r="C54" s="37">
        <x:f t="shared" si="184"/>
        <x:v>60.358742125635658</x:v>
      </x:c>
      <x:c r="D54" s="37">
        <x:f t="shared" si="184"/>
        <x:v>67.921840016283312</x:v>
      </x:c>
      <x:c r="E54" s="37">
        <x:f t="shared" si="184"/>
        <x:v>8.6956521739130377</x:v>
      </x:c>
      <x:c r="F54" s="37">
        <x:f t="shared" si="184"/>
        <x:v>3.6312849162011274</x:v>
      </x:c>
      <x:c r="G54" s="38">
        <x:f t="shared" si="184"/>
        <x:v>60.424190171203371</x:v>
      </x:c>
      <x:c r="H54" s="37">
        <x:f t="shared" si="185"/>
        <x:v>68.547925076361537</x:v>
      </x:c>
      <x:c r="I54" s="37">
        <x:f t="shared" si="185"/>
        <x:v>23.973575834248216</x:v>
      </x:c>
      <x:c r="J54" s="37">
        <x:f t="shared" si="185"/>
        <x:v>27.512926331767986</x:v>
      </x:c>
      <x:c r="K54" s="37">
        <x:f t="shared" si="185"/>
        <x:v>0.21377528215560382</x:v>
      </x:c>
      <x:c r="L54" s="38">
        <x:f t="shared" si="185"/>
        <x:v>60.75969076274064</x:v>
      </x:c>
      <x:c r="M54" s="37">
        <x:f t="shared" ref="M54:AK54" si="198">((M13/M9)-1)*100</x:f>
        <x:v>60.859351357450976</x:v>
      </x:c>
      <x:c r="N54" s="37">
        <x:f t="shared" si="198"/>
        <x:v>70.62123415749015</x:v>
      </x:c>
      <x:c r="O54" s="37">
        <x:f t="shared" si="198"/>
        <x:v>8.9552238805970177</x:v>
      </x:c>
      <x:c r="P54" s="37">
        <x:f t="shared" si="198"/>
        <x:v>5.7636887608069065</x:v>
      </x:c>
      <x:c r="Q54" s="38">
        <x:f t="shared" si="198"/>
        <x:v>60.9811776929686</x:v>
      </x:c>
      <x:c r="R54" s="37">
        <x:f t="shared" si="198"/>
        <x:v>71.068512910364419</x:v>
      </x:c>
      <x:c r="S54" s="37">
        <x:f t="shared" si="198"/>
        <x:v>-14.111339450724337</x:v>
      </x:c>
      <x:c r="T54" s="37">
        <x:f t="shared" si="198"/>
        <x:v>-16.07757630072425</x:v>
      </x:c>
      <x:c r="U54" s="37">
        <x:f t="shared" si="198"/>
        <x:v>2.7839723760880508</x:v>
      </x:c>
      <x:c r="V54" s="38">
        <x:f t="shared" si="198"/>
        <x:v>60.841675819452476</x:v>
      </x:c>
      <x:c r="W54" s="37">
        <x:f t="shared" si="198"/>
        <x:v>96.562868249013405</x:v>
      </x:c>
      <x:c r="X54" s="37">
        <x:f t="shared" si="198"/>
        <x:v>42.294475303567665</x:v>
      </x:c>
      <x:c r="Y54" s="37">
        <x:f t="shared" si="198"/>
        <x:v>29.277286571204474</x:v>
      </x:c>
      <x:c r="Z54" s="37">
        <x:f t="shared" si="198"/>
        <x:v>24.593194890580648</x:v>
      </x:c>
      <x:c r="AA54" s="38">
        <x:f t="shared" si="198"/>
        <x:v>74.530477618620395</x:v>
      </x:c>
      <x:c r="AB54" s="37">
        <x:f t="shared" si="198"/>
        <x:v>125.0288373647526</x:v>
      </x:c>
      <x:c r="AC54" s="37">
        <x:f t="shared" si="198"/>
        <x:v>46.226036093971715</x:v>
      </x:c>
      <x:c r="AD54" s="37">
        <x:f t="shared" si="198"/>
        <x:v>30.495592398228343</x:v>
      </x:c>
      <x:c r="AE54" s="37">
        <x:f t="shared" si="198"/>
        <x:v>32.533988017967609</x:v>
      </x:c>
      <x:c r="AF54" s="38">
        <x:f t="shared" si="198"/>
        <x:v>74.500577005020602</x:v>
      </x:c>
      <x:c r="AG54" s="37">
        <x:f t="shared" si="198"/>
        <x:v>81.015751937893015</x:v>
      </x:c>
      <x:c r="AH54" s="37">
        <x:f t="shared" si="198"/>
        <x:v>23.175051312611505</x:v>
      </x:c>
      <x:c r="AI54" s="37">
        <x:f t="shared" si="198"/>
        <x:v>-11.477026188990324</x:v>
      </x:c>
      <x:c r="AJ54" s="37">
        <x:f t="shared" si="198"/>
        <x:v>1.0074936880399399</x:v>
      </x:c>
      <x:c r="AK54" s="38">
        <x:f t="shared" si="198"/>
        <x:v>74.566765618641199</x:v>
      </x:c>
      <x:c r="AL54" s="37">
        <x:f t="shared" si="187"/>
        <x:v>5.1067892165866047</x:v>
      </x:c>
      <x:c r="AM54" s="37">
        <x:f t="shared" si="187"/>
        <x:v>-26.171857203192538</x:v>
      </x:c>
      <x:c r="AN54" s="37">
        <x:f t="shared" si="187"/>
        <x:v>17.311892225226554</x:v>
      </x:c>
      <x:c r="AO54" s="37">
        <x:f t="shared" si="187"/>
        <x:v>-3.2977586226099476</x:v>
      </x:c>
      <x:c r="AP54" s="38">
        <x:f t="shared" si="187"/>
        <x:v>0.20913341758446169</x:v>
      </x:c>
      <x:c r="AQ54" s="37">
        <x:f t="shared" si="188"/>
        <x:v>6.3466385179107965</x:v>
      </x:c>
      <x:c r="AR54" s="37">
        <x:f t="shared" si="188"/>
        <x:v>-49.661212466675138</x:v>
      </x:c>
      <x:c r="AS54" s="37">
        <x:f t="shared" si="188"/>
        <x:v>-22.975309755459229</x:v>
      </x:c>
      <x:c r="AT54" s="37">
        <x:f t="shared" si="188"/>
        <x:v>-2.8173340204289965</x:v>
      </x:c>
      <x:c r="AU54" s="38">
        <x:f t="shared" si="188"/>
        <x:v>-8.6657257398226051E-2</x:v>
      </x:c>
      <x:c r="AV54" s="37">
        <x:f t="shared" ref="AV54:BJ54" si="199">((AV13/AV9)-1)*100</x:f>
        <x:v>22.195487293880987</x:v>
      </x:c>
      <x:c r="AW54" s="37">
        <x:f t="shared" si="199"/>
        <x:v>-16.602129854350821</x:v>
      </x:c>
      <x:c r="AX54" s="37">
        <x:f t="shared" si="199"/>
        <x:v>18.651756168091783</x:v>
      </x:c>
      <x:c r="AY54" s="37">
        <x:f t="shared" si="199"/>
        <x:v>17.803375005535415</x:v>
      </x:c>
      <x:c r="AZ54" s="38">
        <x:f t="shared" si="199"/>
        <x:v>8.416698225114061</x:v>
      </x:c>
      <x:c r="BA54" s="37">
        <x:f t="shared" si="199"/>
        <x:v>39.891672735089202</x:v>
      </x:c>
      <x:c r="BB54" s="37">
        <x:f t="shared" si="199"/>
        <x:v>-14.297867545021203</x:v>
      </x:c>
      <x:c r="BC54" s="37">
        <x:f t="shared" si="199"/>
        <x:v>19.769927269606846</x:v>
      </x:c>
      <x:c r="BD54" s="37">
        <x:f t="shared" si="199"/>
        <x:v>25.31142736303751</x:v>
      </x:c>
      <x:c r="BE54" s="38">
        <x:f t="shared" si="199"/>
        <x:v>8.3981242439640003</x:v>
      </x:c>
      <x:c r="BF54" s="37">
        <x:f t="shared" si="199"/>
        <x:v>12.530449992709357</x:v>
      </x:c>
      <x:c r="BG54" s="37">
        <x:f t="shared" si="199"/>
        <x:v>-27.80790039361921</x:v>
      </x:c>
      <x:c r="BH54" s="37">
        <x:f t="shared" si="199"/>
        <x:v>-18.75288705016921</x:v>
      </x:c>
      <x:c r="BI54" s="37">
        <x:f t="shared" si="199"/>
        <x:v>-4.4970018807905738</x:v>
      </x:c>
      <x:c r="BJ54" s="45">
        <x:f t="shared" si="199"/>
        <x:v>8.4392399908911777</x:v>
      </x:c>
    </x:row>
    <x:row r="55" spans="1:62" ht="20.85" customHeight="1" x14ac:dyDescent="0.2">
      <x:c r="A55" s="29"/>
      <x:c r="B55" s="28" t="s">
        <x:v>37</x:v>
      </x:c>
      <x:c r="C55" s="37">
        <x:f t="shared" si="184"/>
        <x:v>50.923322001317132</x:v>
      </x:c>
      <x:c r="D55" s="37">
        <x:f t="shared" si="184"/>
        <x:v>56.986204457021557</x:v>
      </x:c>
      <x:c r="E55" s="37">
        <x:f t="shared" si="184"/>
        <x:v>2.8169014084507005</x:v>
      </x:c>
      <x:c r="F55" s="37">
        <x:f t="shared" si="184"/>
        <x:v>2.1978021978022122</x:v>
      </x:c>
      <x:c r="G55" s="38">
        <x:f t="shared" si="184"/>
        <x:v>50.980196775856612</x:v>
      </x:c>
      <x:c r="H55" s="37">
        <x:f t="shared" si="185"/>
        <x:v>59.24777570106319</x:v>
      </x:c>
      <x:c r="I55" s="37">
        <x:f t="shared" si="185"/>
        <x:v>23.50436140415939</x:v>
      </x:c>
      <x:c r="J55" s="37">
        <x:f t="shared" si="185"/>
        <x:v>7.2088441655269175</x:v>
      </x:c>
      <x:c r="K55" s="37">
        <x:f t="shared" si="185"/>
        <x:v>7.5657840131482246E-2</x:v>
      </x:c>
      <x:c r="L55" s="38">
        <x:f t="shared" si="185"/>
        <x:v>53.036164850903454</x:v>
      </x:c>
      <x:c r="M55" s="37">
        <x:f t="shared" ref="M55:AK55" si="200">((M14/M10)-1)*100</x:f>
        <x:v>50.888405810120105</x:v>
      </x:c>
      <x:c r="N55" s="37">
        <x:f t="shared" si="200"/>
        <x:v>58.301988178398709</x:v>
      </x:c>
      <x:c r="O55" s="37">
        <x:f t="shared" si="200"/>
        <x:v>2.8571428571428692</x:v>
      </x:c>
      <x:c r="P55" s="37">
        <x:f t="shared" si="200"/>
        <x:v>1.9283746556473691</x:v>
      </x:c>
      <x:c r="Q55" s="38">
        <x:f t="shared" si="200"/>
        <x:v>50.976987868557089</x:v>
      </x:c>
      <x:c r="R55" s="37">
        <x:f t="shared" si="200"/>
        <x:v>41.070223505654589</x:v>
      </x:c>
      <x:c r="S55" s="37">
        <x:f t="shared" si="200"/>
        <x:v>24.691534092125565</x:v>
      </x:c>
      <x:c r="T55" s="37">
        <x:f t="shared" si="200"/>
        <x:v>-26.225612095548012</x:v>
      </x:c>
      <x:c r="U55" s="37">
        <x:f t="shared" si="200"/>
        <x:v>-12.144354885250962</x:v>
      </x:c>
      <x:c r="V55" s="38">
        <x:f t="shared" si="200"/>
        <x:v>39.39474743035305</x:v>
      </x:c>
      <x:c r="W55" s="37">
        <x:f t="shared" si="200"/>
        <x:v>70.21615406845838</x:v>
      </x:c>
      <x:c r="X55" s="37">
        <x:f t="shared" si="200"/>
        <x:v>25.107806343634497</x:v>
      </x:c>
      <x:c r="Y55" s="37">
        <x:f t="shared" si="200"/>
        <x:v>-23.567365087771552</x:v>
      </x:c>
      <x:c r="Z55" s="37">
        <x:f t="shared" si="200"/>
        <x:v>3.6760684759181261</x:v>
      </x:c>
      <x:c r="AA55" s="38">
        <x:f t="shared" si="200"/>
        <x:v>45.684621593789473</x:v>
      </x:c>
      <x:c r="AB55" s="37">
        <x:f t="shared" si="200"/>
        <x:v>109.37244787840518</x:v>
      </x:c>
      <x:c r="AC55" s="37">
        <x:f t="shared" si="200"/>
        <x:v>28.608967732835943</x:v>
      </x:c>
      <x:c r="AD55" s="37">
        <x:f t="shared" si="200"/>
        <x:v>-22.345116271326514</x:v>
      </x:c>
      <x:c r="AE55" s="37">
        <x:f t="shared" si="200"/>
        <x:v>12.993152359431438</x:v>
      </x:c>
      <x:c r="AF55" s="38">
        <x:f t="shared" si="200"/>
        <x:v>39.008868347075911</x:v>
      </x:c>
      <x:c r="AG55" s="37">
        <x:f t="shared" si="200"/>
        <x:v>58.185609179543206</x:v>
      </x:c>
      <x:c r="AH55" s="37">
        <x:f t="shared" si="200"/>
        <x:v>11.233094046293379</x:v>
      </x:c>
      <x:c r="AI55" s="37">
        <x:f t="shared" si="200"/>
        <x:v>-49.127334883878362</x:v>
      </x:c>
      <x:c r="AJ55" s="37">
        <x:f t="shared" si="200"/>
        <x:v>-22.982832337443281</x:v>
      </x:c>
      <x:c r="AK55" s="38">
        <x:f t="shared" si="200"/>
        <x:v>51.851615499878754</x:v>
      </x:c>
      <x:c r="AL55" s="37">
        <x:f t="shared" si="187"/>
        <x:v>5.5156841165167503</x:v>
      </x:c>
      <x:c r="AM55" s="37">
        <x:f t="shared" si="187"/>
        <x:v>-21.327888758549197</x:v>
      </x:c>
      <x:c r="AN55" s="37">
        <x:f t="shared" si="187"/>
        <x:v>4.2716155582522175</x:v>
      </x:c>
      <x:c r="AO55" s="37">
        <x:f t="shared" si="187"/>
        <x:v>-2.0765068446025325</x:v>
      </x:c>
      <x:c r="AP55" s="38">
        <x:f t="shared" si="187"/>
        <x:v>1.3617468508794861</x:v>
      </x:c>
      <x:c r="AQ55" s="37">
        <x:f t="shared" si="188"/>
        <x:v>-6.5069163212055248</x:v>
      </x:c>
      <x:c r="AR55" s="37">
        <x:f t="shared" si="188"/>
        <x:v>-21.231858470656583</x:v>
      </x:c>
      <x:c r="AS55" s="37">
        <x:f t="shared" si="188"/>
        <x:v>-28.274900648449453</x:v>
      </x:c>
      <x:c r="AT55" s="37">
        <x:f t="shared" si="188"/>
        <x:v>-13.806488711746223</x:v>
      </x:c>
      <x:c r="AU55" s="38">
        <x:f t="shared" si="188"/>
        <x:v>-7.6715270331712322</x:v>
      </x:c>
      <x:c r="AV55" s="37">
        <x:f t="shared" ref="AV55:BJ55" si="201">((AV14/AV10)-1)*100</x:f>
        <x:v>12.809299796473784</x:v>
      </x:c>
      <x:c r="AW55" s="37">
        <x:f t="shared" si="201"/>
        <x:v>-20.968897622028582</x:v>
      </x:c>
      <x:c r="AX55" s="37">
        <x:f t="shared" si="201"/>
        <x:v>-25.690493835333449</x:v>
      </x:c>
      <x:c r="AY55" s="37">
        <x:f t="shared" si="201"/>
        <x:v>1.7146293425899684</x:v>
      </x:c>
      <x:c r="AZ55" s="38">
        <x:f t="shared" si="201"/>
        <x:v>-3.5054125462982699</x:v>
      </x:c>
      <x:c r="BA55" s="37">
        <x:f t="shared" si="201"/>
        <x:v>38.759798510882362</x:v>
      </x:c>
      <x:c r="BB55" s="37">
        <x:f t="shared" si="201"/>
        <x:v>-18.757199948809333</x:v>
      </x:c>
      <x:c r="BC55" s="37">
        <x:f t="shared" si="201"/>
        <x:v>-24.502196374900777</x:v>
      </x:c>
      <x:c r="BD55" s="37">
        <x:f t="shared" si="201"/>
        <x:v>10.855444071550302</x:v>
      </x:c>
      <x:c r="BE55" s="38">
        <x:f t="shared" si="201"/>
        <x:v>-7.9271150461027844</x:v>
      </x:c>
      <x:c r="BF55" s="37">
        <x:f t="shared" si="201"/>
        <x:v>4.8361591006574667</x:v>
      </x:c>
      <x:c r="BG55" s="37">
        <x:f t="shared" si="201"/>
        <x:v>-29.733608954462998</x:v>
      </x:c>
      <x:c r="BH55" s="37">
        <x:f t="shared" si="201"/>
        <x:v>-50.5404644704373</x:v>
      </x:c>
      <x:c r="BI55" s="37">
        <x:f t="shared" si="201"/>
        <x:v>-24.439913887815969</x:v>
      </x:c>
      <x:c r="BJ55" s="45">
        <x:f t="shared" si="201"/>
        <x:v>0.579311883002398</x:v>
      </x:c>
    </x:row>
    <x:row r="56" spans="1:62" ht="20.85" customHeight="1" x14ac:dyDescent="0.2">
      <x:c r="A56" s="29"/>
      <x:c r="B56" s="28" t="s">
        <x:v>38</x:v>
      </x:c>
      <x:c r="C56" s="37">
        <x:f t="shared" si="184"/>
        <x:v>44.574934058982898</x:v>
      </x:c>
      <x:c r="D56" s="37">
        <x:f t="shared" si="184"/>
        <x:v>52.892040977147346</x:v>
      </x:c>
      <x:c r="E56" s="37">
        <x:f t="shared" si="184"/>
        <x:v>-4.0000000000000036</x:v>
      </x:c>
      <x:c r="F56" s="37">
        <x:f t="shared" si="184"/>
        <x:v>3.5714285714285809</x:v>
      </x:c>
      <x:c r="G56" s="38">
        <x:f t="shared" si="184"/>
        <x:v>44.707431869685664</x:v>
      </x:c>
      <x:c r="H56" s="37">
        <x:f t="shared" si="185"/>
        <x:v>51.871709157321597</x:v>
      </x:c>
      <x:c r="I56" s="37">
        <x:f t="shared" si="185"/>
        <x:v>24.51308514610173</x:v>
      </x:c>
      <x:c r="J56" s="37">
        <x:f t="shared" si="185"/>
        <x:v>-15.376412087843971</x:v>
      </x:c>
      <x:c r="K56" s="37">
        <x:f t="shared" si="185"/>
        <x:v>0.70018058869616429</x:v>
      </x:c>
      <x:c r="L56" s="38">
        <x:f t="shared" si="185"/>
        <x:v>46.737135438507018</x:v>
      </x:c>
      <x:c r="M56" s="37">
        <x:f t="shared" ref="M56:AK56" si="202">((M15/M11)-1)*100</x:f>
        <x:v>45.51403111044894</x:v>
      </x:c>
      <x:c r="N56" s="37">
        <x:f t="shared" si="202"/>
        <x:v>53.653876771214783</x:v>
      </x:c>
      <x:c r="O56" s="37">
        <x:f t="shared" si="202"/>
        <x:v>-4.0000000000000036</x:v>
      </x:c>
      <x:c r="P56" s="37">
        <x:f t="shared" si="202"/>
        <x:v>3.5911602209944604</x:v>
      </x:c>
      <x:c r="Q56" s="38">
        <x:f t="shared" si="202"/>
        <x:v>45.64042045173862</x:v>
      </x:c>
      <x:c r="R56" s="37">
        <x:f t="shared" si="202"/>
        <x:v>25.528695005230915</x:v>
      </x:c>
      <x:c r="S56" s="37">
        <x:f t="shared" si="202"/>
        <x:v>-1.4387961709208308</x:v>
      </x:c>
      <x:c r="T56" s="37">
        <x:f t="shared" si="202"/>
        <x:v>-33.707857427427172</x:v>
      </x:c>
      <x:c r="U56" s="37">
        <x:f t="shared" si="202"/>
        <x:v>-14.825691950137321</x:v>
      </x:c>
      <x:c r="V56" s="38">
        <x:f t="shared" si="202"/>
        <x:v>23.185553274358917</x:v>
      </x:c>
      <x:c r="W56" s="37">
        <x:f t="shared" si="202"/>
        <x:v>52.029838988755863</x:v>
      </x:c>
      <x:c r="X56" s="37">
        <x:f t="shared" si="202"/>
        <x:v>23.814244836223764</x:v>
      </x:c>
      <x:c r="Y56" s="37">
        <x:f t="shared" si="202"/>
        <x:v>-58.024787835527611</x:v>
      </x:c>
      <x:c r="Z56" s="37">
        <x:f t="shared" si="202"/>
        <x:v>-1.3336026355569519</x:v>
      </x:c>
      <x:c r="AA56" s="38">
        <x:f t="shared" si="202"/>
        <x:v>33.499564143685134</x:v>
      </x:c>
      <x:c r="AB56" s="37">
        <x:f t="shared" si="202"/>
        <x:v>102.34820102266262</x:v>
      </x:c>
      <x:c r="AC56" s="37">
        <x:f t="shared" si="202"/>
        <x:v>25.043032409331587</x:v>
      </x:c>
      <x:c r="AD56" s="37">
        <x:f t="shared" si="202"/>
        <x:v>-58.288738007582516</x:v>
      </x:c>
      <x:c r="AE56" s="37">
        <x:f t="shared" si="202"/>
        <x:v>4.9344010158674623</x:v>
      </x:c>
      <x:c r="AF56" s="38">
        <x:f t="shared" si="202"/>
        <x:v>30.096948777148281</x:v>
      </x:c>
      <x:c r="AG56" s="37">
        <x:f t="shared" si="202"/>
        <x:v>38.560368678760824</x:v>
      </x:c>
      <x:c r="AH56" s="37">
        <x:f t="shared" si="202"/>
        <x:v>19.084285259998921</x:v>
      </x:c>
      <x:c r="AI56" s="37">
        <x:f t="shared" si="202"/>
        <x:v>-52.485458776433802</x:v>
      </x:c>
      <x:c r="AJ56" s="37">
        <x:f t="shared" si="202"/>
        <x:v>-17.975330314532666</x:v>
      </x:c>
      <x:c r="AK56" s="38">
        <x:f t="shared" si="202"/>
        <x:v>36.024121458789082</x:v>
      </x:c>
      <x:c r="AL56" s="37">
        <x:f t="shared" si="187"/>
        <x:v>5.0470540732612701</x:v>
      </x:c>
      <x:c r="AM56" s="37">
        <x:f t="shared" si="187"/>
        <x:v>-18.56143436222909</x:v>
      </x:c>
      <x:c r="AN56" s="37">
        <x:f t="shared" si="187"/>
        <x:v>-11.850429258170802</x:v>
      </x:c>
      <x:c r="AO56" s="37">
        <x:f t="shared" si="187"/>
        <x:v>-2.7722394316037069</x:v>
      </x:c>
      <x:c r="AP56" s="38">
        <x:f t="shared" si="187"/>
        <x:v>1.4026256582655439</x:v>
      </x:c>
      <x:c r="AQ56" s="37">
        <x:f t="shared" si="188"/>
        <x:v>-13.734301738949606</x:v>
      </x:c>
      <x:c r="AR56" s="37">
        <x:f t="shared" si="188"/>
        <x:v>-35.855049088131153</x:v>
      </x:c>
      <x:c r="AS56" s="37">
        <x:f t="shared" si="188"/>
        <x:v>-30.945684820236629</x:v>
      </x:c>
      <x:c r="AT56" s="37">
        <x:f t="shared" si="188"/>
        <x:v>-17.778401295865898</x:v>
      </x:c>
      <x:c r="AU56" s="38">
        <x:f t="shared" si="188"/>
        <x:v>-15.418018643265752</x:v>
      </x:c>
      <x:c r="AV56" s="37">
        <x:f t="shared" ref="AV56:BJ56" si="203">((AV15/AV11)-1)*100</x:f>
        <x:v>4.477786663308958</x:v>
      </x:c>
      <x:c r="AW56" s="37">
        <x:f t="shared" si="203"/>
        <x:v>-19.420031932823424</x:v>
      </x:c>
      <x:c r="AX56" s="37">
        <x:f t="shared" si="203"/>
        <x:v>-56.275820662007938</x:v>
      </x:c>
      <x:c r="AY56" s="37">
        <x:f t="shared" si="203"/>
        <x:v>-4.7540377441909758</x:v>
      </x:c>
      <x:c r="AZ56" s="38">
        <x:f t="shared" si="203"/>
        <x:v>-8.3361859780380581</x:v>
      </x:c>
      <x:c r="BA56" s="37">
        <x:f t="shared" si="203"/>
        <x:v>39.05751870008676</x:v>
      </x:c>
      <x:c r="BB56" s="37">
        <x:f t="shared" si="203"/>
        <x:v>-18.620320530202928</x:v>
      </x:c>
      <x:c r="BC56" s="37">
        <x:f t="shared" si="203"/>
        <x:v>-56.55076875789846</x:v>
      </x:c>
      <x:c r="BD56" s="37">
        <x:f t="shared" si="203"/>
        <x:v>1.2966751139840582</x:v>
      </x:c>
      <x:c r="BE56" s="38">
        <x:f t="shared" si="203"/>
        <x:v>-10.672498490720173</x:v>
      </x:c>
      <x:c r="BF56" s="37">
        <x:f t="shared" si="203"/>
        <x:v>-4.7786886107293203</x:v>
      </x:c>
      <x:c r="BG56" s="37">
        <x:f t="shared" si="203"/>
        <x:v>-22.498352946010446</x:v>
      </x:c>
      <x:c r="BH56" s="37">
        <x:f t="shared" si="203"/>
        <x:v>-50.505686225451882</x:v>
      </x:c>
      <x:c r="BI56" s="37">
        <x:f t="shared" si="203"/>
        <x:v>-20.818852196962212</x:v>
      </x:c>
      <x:c r="BJ56" s="45">
        <x:f t="shared" si="203"/>
        <x:v>-6.6027679425274215</x:v>
      </x:c>
    </x:row>
    <x:row r="57" spans="1:62" ht="20.85" customHeight="1" x14ac:dyDescent="0.2">
      <x:c r="A57" s="29"/>
      <x:c r="B57" s="28" t="s">
        <x:v>39</x:v>
      </x:c>
      <x:c r="C57" s="37">
        <x:f t="shared" si="184"/>
        <x:v>38.086209840357419</x:v>
      </x:c>
      <x:c r="D57" s="37">
        <x:f t="shared" si="184"/>
        <x:v>44.722918407128923</x:v>
      </x:c>
      <x:c r="E57" s="37">
        <x:f t="shared" si="184"/>
        <x:v>6.6666666666666652</x:v>
      </x:c>
      <x:c r="F57" s="37">
        <x:f t="shared" si="184"/>
        <x:v>2.168021680216814</x:v>
      </x:c>
      <x:c r="G57" s="38">
        <x:f t="shared" si="184"/>
        <x:v>38.197219778773615</x:v>
      </x:c>
      <x:c r="H57" s="37">
        <x:f t="shared" si="185"/>
        <x:v>43.463824210014778</x:v>
      </x:c>
      <x:c r="I57" s="37">
        <x:f t="shared" si="185"/>
        <x:v>24.819447822534535</x:v>
      </x:c>
      <x:c r="J57" s="37">
        <x:f t="shared" si="185"/>
        <x:v>31.376351463996997</x:v>
      </x:c>
      <x:c r="K57" s="37">
        <x:f t="shared" si="185"/>
        <x:v>0.72782387264862525</x:v>
      </x:c>
      <x:c r="L57" s="38">
        <x:f t="shared" si="185"/>
        <x:v>40.804425204635052</x:v>
      </x:c>
      <x:c r="M57" s="37">
        <x:f t="shared" ref="M57:AK57" si="204">((M16/M12)-1)*100</x:f>
        <x:v>38.429556565497272</x:v>
      </x:c>
      <x:c r="N57" s="37">
        <x:f t="shared" si="204"/>
        <x:v>43.33937787697031</x:v>
      </x:c>
      <x:c r="O57" s="37">
        <x:f t="shared" si="204"/>
        <x:v>11.267605633802802</x:v>
      </x:c>
      <x:c r="P57" s="37">
        <x:f t="shared" si="204"/>
        <x:v>2.1798365122615904</x:v>
      </x:c>
      <x:c r="Q57" s="38">
        <x:f t="shared" si="204"/>
        <x:v>38.49922019741043</x:v>
      </x:c>
      <x:c r="R57" s="37">
        <x:f t="shared" si="204"/>
        <x:v>40.809784350009437</x:v>
      </x:c>
      <x:c r="S57" s="37">
        <x:f t="shared" si="204"/>
        <x:v>-33.82013030050792</x:v>
      </x:c>
      <x:c r="T57" s="37">
        <x:f t="shared" si="204"/>
        <x:v>185.85407321661117</x:v>
      </x:c>
      <x:c r="U57" s="37">
        <x:f t="shared" si="204"/>
        <x:v>-9.1177267917576401</x:v>
      </x:c>
      <x:c r="V57" s="38">
        <x:f t="shared" si="204"/>
        <x:v>32.823758504107815</x:v>
      </x:c>
      <x:c r="W57" s="37">
        <x:f t="shared" si="204"/>
        <x:v>34.452010705733649</x:v>
      </x:c>
      <x:c r="X57" s="37">
        <x:f t="shared" si="204"/>
        <x:v>23.814085015482899</x:v>
      </x:c>
      <x:c r="Y57" s="37">
        <x:f t="shared" si="204"/>
        <x:v>-43.216589385461731</x:v>
      </x:c>
      <x:c r="Z57" s="37">
        <x:f t="shared" si="204"/>
        <x:v>-6.430668204302215</x:v>
      </x:c>
      <x:c r="AA57" s="38">
        <x:f t="shared" si="204"/>
        <x:v>25.742392043762852</x:v>
      </x:c>
      <x:c r="AB57" s="37">
        <x:f t="shared" si="204"/>
        <x:v>32.806189059185733</x:v>
      </x:c>
      <x:c r="AC57" s="37">
        <x:f t="shared" si="204"/>
        <x:v>24.839079940179442</x:v>
      </x:c>
      <x:c r="AD57" s="37">
        <x:f t="shared" si="204"/>
        <x:v>-50.608148735891724</x:v>
      </x:c>
      <x:c r="AE57" s="37">
        <x:f t="shared" si="204"/>
        <x:v>-5.4780262810831371</x:v>
      </x:c>
      <x:c r="AF57" s="38">
        <x:f t="shared" si="204"/>
        <x:v>17.795467779580655</x:v>
      </x:c>
      <x:c r="AG57" s="37">
        <x:f t="shared" si="204"/>
        <x:v>35.619920765860158</x:v>
      </x:c>
      <x:c r="AH57" s="37">
        <x:f t="shared" si="204"/>
        <x:v>18.503583912815969</x:v>
      </x:c>
      <x:c r="AI57" s="37">
        <x:f t="shared" si="204"/>
        <x:v>300.3639591238682</x:v>
      </x:c>
      <x:c r="AJ57" s="37">
        <x:f t="shared" si="204"/>
        <x:v>-9.8057751494661893</x:v>
      </x:c>
      <x:c r="AK57" s="38">
        <x:f t="shared" si="204"/>
        <x:v>35.322200200704266</x:v>
      </x:c>
      <x:c r="AL57" s="37">
        <x:f t="shared" si="187"/>
        <x:v>3.8943891470947456</x:v>
      </x:c>
      <x:c r="AM57" s="37">
        <x:f t="shared" si="187"/>
        <x:v>-13.752811789355112</x:v>
      </x:c>
      <x:c r="AN57" s="37">
        <x:f t="shared" si="187"/>
        <x:v>23.16532949749719</x:v>
      </x:c>
      <x:c r="AO57" s="37">
        <x:f t="shared" si="187"/>
        <x:v>-1.4096365808823896</x:v>
      </x:c>
      <x:c r="AP57" s="38">
        <x:f t="shared" si="187"/>
        <x:v>1.8865831237669273</x:v>
      </x:c>
      <x:c r="AQ57" s="37">
        <x:f t="shared" si="188"/>
        <x:v>1.7194505592351472</x:v>
      </x:c>
      <x:c r="AR57" s="37">
        <x:f t="shared" si="188"/>
        <x:v>-53.829944932302574</x:v>
      </x:c>
      <x:c r="AS57" s="37">
        <x:f t="shared" si="188"/>
        <x:v>156.9068252959417</x:v>
      </x:c>
      <x:c r="AT57" s="37">
        <x:f t="shared" si="188"/>
        <x:v>-11.056548620200136</x:v>
      </x:c>
      <x:c r="AU57" s="38">
        <x:f t="shared" si="188"/>
        <x:v>-4.0978293489400519</x:v>
      </x:c>
      <x:c r="AV57" s="37">
        <x:f t="shared" ref="AV57:BJ57" si="205">((AV16/AV12)-1)*100</x:f>
        <x:v>-2.8733356939431354</x:v>
      </x:c>
      <x:c r="AW57" s="37">
        <x:f t="shared" si="205"/>
        <x:v>-13.62172290035064</x:v>
      </x:c>
      <x:c r="AX57" s="37">
        <x:f t="shared" si="205"/>
        <x:v>-48.966808181870668</x:v>
      </x:c>
      <x:c r="AY57" s="37">
        <x:f t="shared" si="205"/>
        <x:v>-8.4268139492771006</x:v>
      </x:c>
      <x:c r="AZ57" s="38">
        <x:f t="shared" si="205"/>
        <x:v>-9.2107581078540228</x:v>
      </x:c>
      <x:c r="BA57" s="37">
        <x:f t="shared" si="205"/>
        <x:v>-4.0622592788924212</x:v>
      </x:c>
      <x:c r="BB57" s="37">
        <x:f t="shared" si="205"/>
        <x:v>-12.906640318105644</x:v>
      </x:c>
      <x:c r="BC57" s="37">
        <x:f t="shared" si="205"/>
        <x:v>-55.6098551930166</x:v>
      </x:c>
      <x:c r="BD57" s="37">
        <x:f t="shared" si="205"/>
        <x:v>-7.4944950537533694</x:v>
      </x:c>
      <x:c r="BE57" s="38">
        <x:f t="shared" si="205"/>
        <x:v>-14.948641868394352</x:v>
      </x:c>
      <x:c r="BF57" s="37">
        <x:f t="shared" si="205"/>
        <x:v>-2.0296502201881506</x:v>
      </x:c>
      <x:c r="BG57" s="37">
        <x:f t="shared" si="205"/>
        <x:v>-17.32656743178498</x:v>
      </x:c>
      <x:c r="BH57" s="37">
        <x:f t="shared" si="205"/>
        <x:v>259.82077338980571</x:v>
      </x:c>
      <x:c r="BI57" s="37">
        <x:f t="shared" si="205"/>
        <x:v>-11.729918612944257</x:v>
      </x:c>
      <x:c r="BJ57" s="45">
        <x:f t="shared" si="205"/>
        <x:v>-2.2938901693293046</x:v>
      </x:c>
    </x:row>
    <x:row r="58" spans="1:62" ht="20.85" customHeight="1" x14ac:dyDescent="0.2">
      <x:c r="A58" s="29"/>
      <x:c r="B58" s="28" t="s">
        <x:v>40</x:v>
      </x:c>
      <x:c r="C58" s="37">
        <x:f t="shared" si="184"/>
        <x:v>32.524729825668544</x:v>
      </x:c>
      <x:c r="D58" s="37">
        <x:f t="shared" si="184"/>
        <x:v>31.769696969696959</x:v>
      </x:c>
      <x:c r="E58" s="37">
        <x:f t="shared" si="184"/>
        <x:v>10.666666666666668</x:v>
      </x:c>
      <x:c r="F58" s="37">
        <x:f t="shared" si="184"/>
        <x:v>1.8867924528301883</x:v>
      </x:c>
      <x:c r="G58" s="38">
        <x:f t="shared" si="184"/>
        <x:v>32.465657927467802</x:v>
      </x:c>
      <x:c r="H58" s="37">
        <x:f t="shared" si="185"/>
        <x:v>37.772432509526666</x:v>
      </x:c>
      <x:c r="I58" s="37">
        <x:f t="shared" si="185"/>
        <x:v>22.543223993809967</x:v>
      </x:c>
      <x:c r="J58" s="37">
        <x:f t="shared" si="185"/>
        <x:v>34.265904459572823</x:v>
      </x:c>
      <x:c r="K58" s="37">
        <x:f t="shared" si="185"/>
        <x:v>0.32314193388021106</x:v>
      </x:c>
      <x:c r="L58" s="38">
        <x:f t="shared" si="185"/>
        <x:v>35.846878646473314</x:v>
      </x:c>
      <x:c r="M58" s="37">
        <x:f t="shared" ref="M58:AK58" si="206">((M17/M13)-1)*100</x:f>
        <x:v>33.260738553567592</x:v>
      </x:c>
      <x:c r="N58" s="37">
        <x:f t="shared" si="206"/>
        <x:v>31.527033609352163</x:v>
      </x:c>
      <x:c r="O58" s="37">
        <x:f t="shared" si="206"/>
        <x:v>13.698630136986312</x:v>
      </x:c>
      <x:c r="P58" s="37">
        <x:f t="shared" si="206"/>
        <x:v>2.7247956403269935</x:v>
      </x:c>
      <x:c r="Q58" s="38">
        <x:f t="shared" si="206"/>
        <x:v>33.177354040929053</x:v>
      </x:c>
      <x:c r="R58" s="37">
        <x:f t="shared" si="206"/>
        <x:v>29.963558025511183</x:v>
      </x:c>
      <x:c r="S58" s="37">
        <x:f t="shared" si="206"/>
        <x:v>11.379045174966262</x:v>
      </x:c>
      <x:c r="T58" s="37">
        <x:f t="shared" si="206"/>
        <x:v>140.38325512268287</x:v>
      </x:c>
      <x:c r="U58" s="37">
        <x:f t="shared" si="206"/>
        <x:v>-6.0893438867963052</x:v>
      </x:c>
      <x:c r="V58" s="38">
        <x:f t="shared" si="206"/>
        <x:v>29.170718822731168</x:v>
      </x:c>
      <x:c r="W58" s="37">
        <x:f t="shared" si="206"/>
        <x:v>27.088906562034222</x:v>
      </x:c>
      <x:c r="X58" s="37">
        <x:f t="shared" si="206"/>
        <x:v>19.111358010554437</x:v>
      </x:c>
      <x:c r="Y58" s="37">
        <x:f t="shared" si="206"/>
        <x:v>-47.17704438769735</x:v>
      </x:c>
      <x:c r="Z58" s="37">
        <x:f t="shared" si="206"/>
        <x:v>-4.9711040157590762</x:v>
      </x:c>
      <x:c r="AA58" s="38">
        <x:f t="shared" si="206"/>
        <x:v>18.752236419081857</x:v>
      </x:c>
      <x:c r="AB58" s="37">
        <x:f t="shared" si="206"/>
        <x:v>27.822177159891325</x:v>
      </x:c>
      <x:c r="AC58" s="37">
        <x:f t="shared" si="206"/>
        <x:v>20.816601049442298</x:v>
      </x:c>
      <x:c r="AD58" s="37">
        <x:f t="shared" si="206"/>
        <x:v>-50.651557055480254</x:v>
      </x:c>
      <x:c r="AE58" s="37">
        <x:f t="shared" si="206"/>
        <x:v>-6.4056563951034313</x:v>
      </x:c>
      <x:c r="AF58" s="38">
        <x:f t="shared" si="206"/>
        <x:v>12.972287848971398</x:v>
      </x:c>
      <x:c r="AG58" s="37">
        <x:f t="shared" si="206"/>
        <x:v>26.591043446198583</x:v>
      </x:c>
      <x:c r="AH58" s="37">
        <x:f t="shared" si="206"/>
        <x:v>9.266758579283696</x:v>
      </x:c>
      <x:c r="AI58" s="37">
        <x:f t="shared" si="206"/>
        <x:v>124.15989321594157</x:v>
      </x:c>
      <x:c r="AJ58" s="37">
        <x:f t="shared" si="206"/>
        <x:v>0.6197093116115715</x:v>
      </x:c>
      <x:c r="AK58" s="38">
        <x:f t="shared" si="206"/>
        <x:v>25.764241280047749</x:v>
      </x:c>
      <x:c r="AL58" s="37">
        <x:f t="shared" si="187"/>
        <x:v>3.9597912712301175</x:v>
      </x:c>
      <x:c r="AM58" s="37">
        <x:f t="shared" si="187"/>
        <x:v>-7.0019687288260251</x:v>
      </x:c>
      <x:c r="AN58" s="37">
        <x:f t="shared" si="187"/>
        <x:v>21.324612463469418</x:v>
      </x:c>
      <x:c r="AO58" s="37">
        <x:f t="shared" si="187"/>
        <x:v>-1.5346940278583188</x:v>
      </x:c>
      <x:c r="AP58" s="38">
        <x:f t="shared" si="187"/>
        <x:v>2.5525262712671859</x:v>
      </x:c>
      <x:c r="AQ58" s="37">
        <x:f t="shared" si="188"/>
        <x:v>-2.474232518778241</x:v>
      </x:c>
      <x:c r="AR58" s="37">
        <x:f t="shared" si="188"/>
        <x:v>-15.318515047049075</x:v>
      </x:c>
      <x:c r="AS58" s="37">
        <x:f t="shared" si="188"/>
        <x:v>111.42141715609451</x:v>
      </x:c>
      <x:c r="AT58" s="37">
        <x:f t="shared" si="188"/>
        <x:v>-8.580342722690304</x:v>
      </x:c>
      <x:c r="AU58" s="38">
        <x:f t="shared" si="188"/>
        <x:v>-3.0084958865953526</x:v>
      </x:c>
      <x:c r="AV58" s="37">
        <x:f t="shared" ref="AV58:BJ58" si="207">((AV17/AV13)-1)*100</x:f>
        <x:v>-4.631395607230882</x:v>
      </x:c>
      <x:c r="AW58" s="37">
        <x:f t="shared" si="207"/>
        <x:v>-9.439637812917967</x:v>
      </x:c>
      <x:c r="AX58" s="37">
        <x:f t="shared" si="207"/>
        <x:v>-53.541255907251895</x:v>
      </x:c>
      <x:c r="AY58" s="37">
        <x:f t="shared" si="207"/>
        <x:v>-7.4917643866938555</x:v>
      </x:c>
      <x:c r="AZ58" s="38">
        <x:f t="shared" si="207"/>
        <x:v>-10.831509400174721</x:v>
      </x:c>
      <x:c r="BA58" s="37">
        <x:f t="shared" si="207"/>
        <x:v>-4.0811430678737377</x:v>
      </x:c>
      <x:c r="BB58" s="37">
        <x:f t="shared" si="207"/>
        <x:v>-8.1431415778150154</x:v>
      </x:c>
      <x:c r="BC58" s="37">
        <x:f t="shared" si="207"/>
        <x:v>-56.597152590964562</x:v>
      </x:c>
      <x:c r="BD58" s="37">
        <x:f t="shared" si="207"/>
        <x:v>-8.8882649787876851</x:v>
      </x:c>
      <x:c r="BE58" s="38">
        <x:f t="shared" si="207"/>
        <x:v>-15.171547998879797</x:v>
      </x:c>
      <x:c r="BF58" s="37">
        <x:f t="shared" si="207"/>
        <x:v>-5.0049963550876981</x:v>
      </x:c>
      <x:c r="BG58" s="37">
        <x:f t="shared" si="207"/>
        <x:v>-16.924486487077328</x:v>
      </x:c>
      <x:c r="BH58" s="37">
        <x:f t="shared" si="207"/>
        <x:v>97.152677165828138</x:v>
      </x:c>
      <x:c r="BI58" s="37">
        <x:f t="shared" si="207"/>
        <x:v>-2.0492484950624945</x:v>
      </x:c>
      <x:c r="BJ58" s="45">
        <x:f t="shared" si="207"/>
        <x:v>-5.5663463313763266</x:v>
      </x:c>
    </x:row>
    <x:row r="59" spans="1:62" ht="20.85" customHeight="1" x14ac:dyDescent="0.2">
      <x:c r="A59" s="29"/>
      <x:c r="B59" s="28" t="s">
        <x:v>41</x:v>
      </x:c>
      <x:c r="C59" s="37">
        <x:f t="shared" si="184"/>
        <x:v>33.209601000079594</x:v>
      </x:c>
      <x:c r="D59" s="37">
        <x:f t="shared" si="184"/>
        <x:v>26.791347453808022</x:v>
      </x:c>
      <x:c r="E59" s="37">
        <x:f t="shared" si="184"/>
        <x:v>13.698630136986312</x:v>
      </x:c>
      <x:c r="F59" s="37">
        <x:f t="shared" si="184"/>
        <x:v>1.0752688172043001</x:v>
      </x:c>
      <x:c r="G59" s="38">
        <x:f t="shared" si="184"/>
        <x:v>33.007741883647924</x:v>
      </x:c>
      <x:c r="H59" s="37">
        <x:f t="shared" si="185"/>
        <x:v>39.234158945229282</x:v>
      </x:c>
      <x:c r="I59" s="37">
        <x:f t="shared" si="185"/>
        <x:v>19.320647984309723</x:v>
      </x:c>
      <x:c r="J59" s="37">
        <x:f t="shared" si="185"/>
        <x:v>50.944136127985388</x:v>
      </x:c>
      <x:c r="K59" s="37">
        <x:f t="shared" si="185"/>
        <x:v>-0.90389021127991187</x:v>
      </x:c>
      <x:c r="L59" s="38">
        <x:f t="shared" si="185"/>
        <x:v>37.047849974830747</x:v>
      </x:c>
      <x:c r="M59" s="37">
        <x:f t="shared" ref="M59:AK59" si="208">((M18/M14)-1)*100</x:f>
        <x:v>33.799379068722146</x:v>
      </x:c>
      <x:c r="N59" s="37">
        <x:f t="shared" si="208"/>
        <x:v>26.103190767141893</x:v>
      </x:c>
      <x:c r="O59" s="37">
        <x:f t="shared" si="208"/>
        <x:v>15.277777777777789</x:v>
      </x:c>
      <x:c r="P59" s="37">
        <x:f t="shared" si="208"/>
        <x:v>1.3513513513513598</x:v>
      </x:c>
      <x:c r="Q59" s="38">
        <x:f t="shared" si="208"/>
        <x:v>33.563713151057129</x:v>
      </x:c>
      <x:c r="R59" s="37">
        <x:f t="shared" si="208"/>
        <x:v>39.833580903096568</x:v>
      </x:c>
      <x:c r="S59" s="37">
        <x:f t="shared" si="208"/>
        <x:v>13.717919331542493</x:v>
      </x:c>
      <x:c r="T59" s="37">
        <x:f t="shared" si="208"/>
        <x:v>57.69768236953994</x:v>
      </x:c>
      <x:c r="U59" s="37">
        <x:f t="shared" si="208"/>
        <x:v>2.3071308663601187</x:v>
      </x:c>
      <x:c r="V59" s="38">
        <x:f t="shared" si="208"/>
        <x:v>38.202561057890236</x:v>
      </x:c>
      <x:c r="W59" s="37">
        <x:f t="shared" si="208"/>
        <x:v>32.032355367984437</x:v>
      </x:c>
      <x:c r="X59" s="37">
        <x:f t="shared" si="208"/>
        <x:v>20.418183803567324</x:v>
      </x:c>
      <x:c r="Y59" s="37">
        <x:f t="shared" si="208"/>
        <x:v>-15.972853278447275</x:v>
      </x:c>
      <x:c r="Z59" s="37">
        <x:f t="shared" si="208"/>
        <x:v>-8.4272213448998272</x:v>
      </x:c>
      <x:c r="AA59" s="38">
        <x:f t="shared" si="208"/>
        <x:v>25.913508173127187</x:v>
      </x:c>
      <x:c r="AB59" s="37">
        <x:f t="shared" si="208"/>
        <x:v>29.202908776561177</x:v>
      </x:c>
      <x:c r="AC59" s="37">
        <x:f t="shared" si="208"/>
        <x:v>23.093366336956556</x:v>
      </x:c>
      <x:c r="AD59" s="37">
        <x:f t="shared" si="208"/>
        <x:v>-18.125540195213542</x:v>
      </x:c>
      <x:c r="AE59" s="37">
        <x:f t="shared" si="208"/>
        <x:v>-9.4498681592442235</x:v>
      </x:c>
      <x:c r="AF59" s="38">
        <x:f t="shared" si="208"/>
        <x:v>19.526727449004923</x:v>
      </x:c>
      <x:c r="AG59" s="37">
        <x:f t="shared" si="208"/>
        <x:v>33.182990895158724</x:v>
      </x:c>
      <x:c r="AH59" s="37">
        <x:f t="shared" si="208"/>
        <x:v>8.1606666130481074</x:v>
      </x:c>
      <x:c r="AI59" s="37">
        <x:f t="shared" si="208"/>
        <x:v>52.744411731858179</x:v>
      </x:c>
      <x:c r="AJ59" s="37">
        <x:f t="shared" si="208"/>
        <x:v>-4.1343044131503248</x:v>
      </x:c>
      <x:c r="AK59" s="38">
        <x:f t="shared" si="208"/>
        <x:v>31.3145599511939</x:v>
      </x:c>
      <x:c r="AL59" s="37">
        <x:f t="shared" si="187"/>
        <x:v>4.5226154120423301</x:v>
      </x:c>
      <x:c r="AM59" s="37">
        <x:f t="shared" si="187"/>
        <x:v>-5.8921208895741151</x:v>
      </x:c>
      <x:c r="AN59" s="37">
        <x:f t="shared" si="187"/>
        <x:v>32.758095630637719</x:v>
      </x:c>
      <x:c r="AO59" s="37">
        <x:f t="shared" si="187"/>
        <x:v>-1.958104145202455</x:v>
      </x:c>
      <x:c r="AP59" s="38">
        <x:f t="shared" si="187"/>
        <x:v>3.0374984448025666</x:v>
      </x:c>
      <x:c r="AQ59" s="37">
        <x:f t="shared" si="188"/>
        <x:v>4.5098877710599394</x:v>
      </x:c>
      <x:c r="AR59" s="37">
        <x:f t="shared" si="188"/>
        <x:v>-9.8215369177054654</x:v>
      </x:c>
      <x:c r="AS59" s="37">
        <x:f t="shared" si="188"/>
        <x:v>36.797989525384047</x:v>
      </x:c>
      <x:c r="AT59" s="37">
        <x:f t="shared" si="188"/>
        <x:v>0.94303578814198818</x:v>
      </x:c>
      <x:c r="AU59" s="38">
        <x:f t="shared" si="188"/>
        <x:v>3.4731348787725658</x:v>
      </x:c>
      <x:c r="AV59" s="37">
        <x:f t="shared" ref="AV59:BJ59" si="209">((AV18/AV14)-1)*100</x:f>
        <x:v>-1.3206516450499639</x:v>
      </x:c>
      <x:c r="AW59" s="37">
        <x:f t="shared" si="209"/>
        <x:v>-4.5082181735371929</x:v>
      </x:c>
      <x:c r="AX59" s="37">
        <x:f t="shared" si="209"/>
        <x:v>-27.108981157207268</x:v>
      </x:c>
      <x:c r="AY59" s="37">
        <x:f t="shared" si="209"/>
        <x:v>-9.6481917269678359</x:v>
      </x:c>
      <x:c r="AZ59" s="38">
        <x:f t="shared" si="209"/>
        <x:v>-5.7277570362825658</x:v>
      </x:c>
      <x:c r="BA59" s="37">
        <x:f t="shared" si="209"/>
        <x:v>-3.4353450099347094</x:v>
      </x:c>
      <x:c r="BB59" s="37">
        <x:f t="shared" si="209"/>
        <x:v>-2.386794824044669</x:v>
      </x:c>
      <x:c r="BC59" s="37">
        <x:f t="shared" si="209"/>
        <x:v>-28.976372217534639</x:v>
      </x:c>
      <x:c r="BD59" s="37">
        <x:f t="shared" si="209"/>
        <x:v>-10.657203250454295</x:v>
      </x:c>
      <x:c r="BE59" s="38">
        <x:f t="shared" si="209"/>
        <x:v>-10.509580312563438</x:v>
      </x:c>
      <x:c r="BF59" s="37">
        <x:f t="shared" si="209"/>
        <x:v>-0.46068089243286314</x:v>
      </x:c>
      <x:c r="BG59" s="37">
        <x:f t="shared" si="209"/>
        <x:v>-14.228445802950274</x:v>
      </x:c>
      <x:c r="BH59" s="37">
        <x:f t="shared" si="209"/>
        <x:v>32.501176442093808</x:v>
      </x:c>
      <x:c r="BI59" s="37">
        <x:f t="shared" si="209"/>
        <x:v>-5.4125136876416624</x:v>
      </x:c>
      <x:c r="BJ59" s="45">
        <x:f t="shared" si="209"/>
        <x:v>-1.6839552800688384</x:v>
      </x:c>
    </x:row>
    <x:row r="60" spans="1:62" ht="20.85" customHeight="1" x14ac:dyDescent="0.2">
      <x:c r="A60" s="29"/>
      <x:c r="B60" s="28" t="s">
        <x:v>42</x:v>
      </x:c>
      <x:c r="C60" s="37">
        <x:f t="shared" si="184"/>
        <x:v>33.080447434680302</x:v>
      </x:c>
      <x:c r="D60" s="37">
        <x:f t="shared" si="184"/>
        <x:v>20.554582001855493</x:v>
      </x:c>
      <x:c r="E60" s="37">
        <x:f t="shared" si="184"/>
        <x:v>16.666666666666675</x:v>
      </x:c>
      <x:c r="F60" s="37">
        <x:f t="shared" si="184"/>
        <x:v>1.0610079575596787</x:v>
      </x:c>
      <x:c r="G60" s="38">
        <x:f t="shared" si="184"/>
        <x:v>32.719679832956317</x:v>
      </x:c>
      <x:c r="H60" s="37">
        <x:f t="shared" si="185"/>
        <x:v>41.022295991671889</x:v>
      </x:c>
      <x:c r="I60" s="37">
        <x:f t="shared" si="185"/>
        <x:v>14.481141042820035</x:v>
      </x:c>
      <x:c r="J60" s="37">
        <x:f t="shared" si="185"/>
        <x:v>60.275368902305004</x:v>
      </x:c>
      <x:c r="K60" s="37">
        <x:f t="shared" si="185"/>
        <x:v>-0.62195440016400427</x:v>
      </x:c>
      <x:c r="L60" s="38">
        <x:f t="shared" si="185"/>
        <x:v>38.221625620834509</x:v>
      </x:c>
      <x:c r="M60" s="37">
        <x:f t="shared" ref="M60:AK60" si="210">((M19/M15)-1)*100</x:f>
        <x:v>32.948687083357541</x:v>
      </x:c>
      <x:c r="N60" s="37">
        <x:f t="shared" si="210"/>
        <x:v>20.474562221531436</x:v>
      </x:c>
      <x:c r="O60" s="37">
        <x:f t="shared" si="210"/>
        <x:v>16.666666666666675</x:v>
      </x:c>
      <x:c r="P60" s="37">
        <x:f t="shared" si="210"/>
        <x:v>1.6000000000000014</x:v>
      </x:c>
      <x:c r="Q60" s="38">
        <x:f t="shared" si="210"/>
        <x:v>32.589798879583483</x:v>
      </x:c>
      <x:c r="R60" s="37">
        <x:f t="shared" si="210"/>
        <x:v>38.98535140836681</x:v>
      </x:c>
      <x:c r="S60" s="37">
        <x:f t="shared" si="210"/>
        <x:v>7.0945514647917429</x:v>
      </x:c>
      <x:c r="T60" s="37">
        <x:f t="shared" si="210"/>
        <x:v>217.98143489810792</x:v>
      </x:c>
      <x:c r="U60" s="37">
        <x:f t="shared" si="210"/>
        <x:v>-5.5447374296132779</x:v>
      </x:c>
      <x:c r="V60" s="38">
        <x:f t="shared" si="210"/>
        <x:v>37.519413622860128</x:v>
      </x:c>
      <x:c r="W60" s="37">
        <x:f t="shared" si="210"/>
        <x:v>14.361196049966662</x:v>
      </x:c>
      <x:c r="X60" s="37">
        <x:f t="shared" si="210"/>
        <x:v>10.193949496855193</x:v>
      </x:c>
      <x:c r="Y60" s="37">
        <x:f t="shared" si="210"/>
        <x:v>36.077595058913417</x:v>
      </x:c>
      <x:c r="Z60" s="37">
        <x:f t="shared" si="210"/>
        <x:v>-3.2010799484203822</x:v>
      </x:c>
      <x:c r="AA60" s="38">
        <x:f t="shared" si="210"/>
        <x:v>14.131858360798443</x:v>
      </x:c>
      <x:c r="AB60" s="37">
        <x:f t="shared" si="210"/>
        <x:v>-7.9708807147810257</x:v>
      </x:c>
      <x:c r="AC60" s="37">
        <x:f t="shared" si="210"/>
        <x:v>11.657553319560975</x:v>
      </x:c>
      <x:c r="AD60" s="37">
        <x:f t="shared" si="210"/>
        <x:v>26.248775152685401</x:v>
      </x:c>
      <x:c r="AE60" s="37">
        <x:f t="shared" si="210"/>
        <x:v>-0.18350040320014305</x:v>
      </x:c>
      <x:c r="AF60" s="38">
        <x:f t="shared" si="210"/>
        <x:v>2.6788620874229618</x:v>
      </x:c>
      <x:c r="AG60" s="37">
        <x:f t="shared" si="210"/>
        <x:v>23.091180121072362</x:v>
      </x:c>
      <x:c r="AH60" s="37">
        <x:f t="shared" si="210"/>
        <x:v>4.2782078873897733</x:v>
      </x:c>
      <x:c r="AI60" s="37">
        <x:f t="shared" si="210"/>
        <x:v>217.15463331438315</x:v>
      </x:c>
      <x:c r="AJ60" s="37">
        <x:f t="shared" si="210"/>
        <x:v>-13.45054727002789</x:v>
      </x:c>
      <x:c r="AK60" s="38">
        <x:f t="shared" si="210"/>
        <x:v>22.259090724452648</x:v>
      </x:c>
      <x:c r="AL60" s="37">
        <x:f t="shared" si="187"/>
        <x:v>5.967705031116366</x:v>
      </x:c>
      <x:c r="AM60" s="37">
        <x:f t="shared" si="187"/>
        <x:v>-5.0379179772212845</x:v>
      </x:c>
      <x:c r="AN60" s="37">
        <x:f t="shared" si="187"/>
        <x:v>37.378887630547155</x:v>
      </x:c>
      <x:c r="AO60" s="37">
        <x:f t="shared" si="187"/>
        <x:v>-1.6652934615795978</x:v>
      </x:c>
      <x:c r="AP60" s="38">
        <x:f t="shared" si="187"/>
        <x:v>4.145538773754609</x:v>
      </x:c>
      <x:c r="AQ60" s="37">
        <x:f t="shared" si="188"/>
        <x:v>4.5405971713164517</x:v>
      </x:c>
      <x:c r="AR60" s="37">
        <x:f t="shared" si="188"/>
        <x:v>-11.106087882798221</x:v>
      </x:c>
      <x:c r="AS60" s="37">
        <x:f t="shared" si="188"/>
        <x:v>172.55551562694959</x:v>
      </x:c>
      <x:c r="AT60" s="37">
        <x:f t="shared" si="188"/>
        <x:v>-7.0322218795406339</x:v>
      </x:c>
      <x:c r="AU60" s="38">
        <x:f t="shared" si="188"/>
        <x:v>3.7179442045565336</x:v>
      </x:c>
      <x:c r="AV60" s="37">
        <x:f t="shared" ref="AV60:BJ60" si="211">((AV19/AV15)-1)*100</x:f>
        <x:v>-13.980951178357037</x:v>
      </x:c>
      <x:c r="AW60" s="37">
        <x:f t="shared" si="211"/>
        <x:v>-8.5334302404618807</x:v>
      </x:c>
      <x:c r="AX60" s="37">
        <x:f t="shared" si="211"/>
        <x:v>16.637938621925773</x:v>
      </x:c>
      <x:c r="AY60" s="37">
        <x:f t="shared" si="211"/>
        <x:v>-4.725472390177532</x:v>
      </x:c>
      <x:c r="AZ60" s="38">
        <x:f t="shared" si="211"/>
        <x:v>-13.92108644462785</x:v>
      </x:c>
      <x:c r="BA60" s="37">
        <x:f t="shared" si="211"/>
        <x:v>-30.778467012978016</x:v>
      </x:c>
      <x:c r="BB60" s="37">
        <x:f t="shared" si="211"/>
        <x:v>-7.3185647985651521</x:v>
      </x:c>
      <x:c r="BC60" s="37">
        <x:f t="shared" si="211"/>
        <x:v>8.2132358451589162</x:v>
      </x:c>
      <x:c r="BD60" s="37">
        <x:f t="shared" si="211"/>
        <x:v>-1.7554137826773064</x:v>
      </x:c>
      <x:c r="BE60" s="38">
        <x:f t="shared" si="211"/>
        <x:v>-22.559003064274428</x:v>
      </x:c>
      <x:c r="BF60" s="37">
        <x:f t="shared" si="211"/>
        <x:v>-7.4145199764963587</x:v>
      </x:c>
      <x:c r="BG60" s="37">
        <x:f t="shared" si="211"/>
        <x:v>-13.443795964462147</x:v>
      </x:c>
      <x:c r="BH60" s="37">
        <x:f t="shared" si="211"/>
        <x:v>171.84682855518557</x:v>
      </x:c>
      <x:c r="BI60" s="37">
        <x:f t="shared" si="211"/>
        <x:v>-14.813530777586504</x:v>
      </x:c>
      <x:c r="BJ60" s="45">
        <x:f t="shared" si="211"/>
        <x:v>-7.7914803721160002</x:v>
      </x:c>
    </x:row>
    <x:row r="61" spans="1:62" ht="22.5" customHeight="1" x14ac:dyDescent="0.2">
      <x:c r="A61" s="29"/>
      <x:c r="B61" s="28" t="s">
        <x:v>43</x:v>
      </x:c>
      <x:c r="C61" s="37">
        <x:f t="shared" si="184"/>
        <x:v>32.517858108856522</x:v>
      </x:c>
      <x:c r="D61" s="37">
        <x:f t="shared" si="184"/>
        <x:v>16.519145660958245</x:v>
      </x:c>
      <x:c r="E61" s="37">
        <x:f t="shared" si="184"/>
        <x:v>6.25</x:v>
      </x:c>
      <x:c r="F61" s="37">
        <x:f t="shared" si="184"/>
        <x:v>2.6525198938992078</x:v>
      </x:c>
      <x:c r="G61" s="38">
        <x:f t="shared" si="184"/>
        <x:v>32.067660694148614</x:v>
      </x:c>
      <x:c r="H61" s="37">
        <x:f t="shared" si="185"/>
        <x:v>42.097555273645895</x:v>
      </x:c>
      <x:c r="I61" s="37">
        <x:f t="shared" si="185"/>
        <x:v>9.5794822499603693</x:v>
      </x:c>
      <x:c r="J61" s="37">
        <x:f t="shared" si="185"/>
        <x:v>3.8917581865315576</x:v>
      </x:c>
      <x:c r="K61" s="37">
        <x:f t="shared" si="185"/>
        <x:v>0.54205624130501118</x:v>
      </x:c>
      <x:c r="L61" s="38">
        <x:f t="shared" si="185"/>
        <x:v>37.848755821246293</x:v>
      </x:c>
      <x:c r="M61" s="37">
        <x:f t="shared" ref="M61:AK61" si="212">((M20/M16)-1)*100</x:f>
        <x:v>31.420108538050464</x:v>
      </x:c>
      <x:c r="N61" s="37">
        <x:f t="shared" si="212"/>
        <x:v>15.940054495912804</x:v>
      </x:c>
      <x:c r="O61" s="37">
        <x:f t="shared" si="212"/>
        <x:v>6.3291139240506444</x:v>
      </x:c>
      <x:c r="P61" s="37">
        <x:f t="shared" si="212"/>
        <x:v>2.6666666666666838</x:v>
      </x:c>
      <x:c r="Q61" s="38">
        <x:f t="shared" si="212"/>
        <x:v>30.987217662499944</x:v>
      </x:c>
      <x:c r="R61" s="37">
        <x:f t="shared" si="212"/>
        <x:v>43.740170463090863</x:v>
      </x:c>
      <x:c r="S61" s="37">
        <x:f t="shared" si="212"/>
        <x:v>105.72212396201866</x:v>
      </x:c>
      <x:c r="T61" s="37">
        <x:f t="shared" si="212"/>
        <x:v>-13.630664509729051</x:v>
      </x:c>
      <x:c r="U61" s="37">
        <x:f t="shared" si="212"/>
        <x:v>28.700870491182819</x:v>
      </x:c>
      <x:c r="V61" s="38">
        <x:f t="shared" si="212"/>
        <x:v>46.712387573488435</x:v>
      </x:c>
      <x:c r="W61" s="37">
        <x:f t="shared" si="212"/>
        <x:v>21.712305416090416</x:v>
      </x:c>
      <x:c r="X61" s="37">
        <x:f t="shared" si="212"/>
        <x:v>11.459845442088735</x:v>
      </x:c>
      <x:c r="Y61" s="37">
        <x:f t="shared" si="212"/>
        <x:v>3.5858514296125188</x:v>
      </x:c>
      <x:c r="Z61" s="37">
        <x:f t="shared" si="212"/>
        <x:v>5.4024712484159076</x:v>
      </x:c>
      <x:c r="AA61" s="38">
        <x:f t="shared" si="212"/>
        <x:v>18.991881421295531</x:v>
      </x:c>
      <x:c r="AB61" s="37">
        <x:f t="shared" si="212"/>
        <x:v>1.9135160238747062</x:v>
      </x:c>
      <x:c r="AC61" s="37">
        <x:f t="shared" si="212"/>
        <x:v>11.439887227802581</x:v>
      </x:c>
      <x:c r="AD61" s="37">
        <x:f t="shared" si="212"/>
        <x:v>9.3790945498323239</x:v>
      </x:c>
      <x:c r="AE61" s="37">
        <x:f t="shared" si="212"/>
        <x:v>6.9440478896882096</x:v>
      </x:c>
      <x:c r="AF61" s="38">
        <x:f t="shared" si="212"/>
        <x:v>5.4462600139177475</x:v>
      </x:c>
      <x:c r="AG61" s="37">
        <x:f t="shared" si="212"/>
        <x:v>35.470457107698941</x:v>
      </x:c>
      <x:c r="AH61" s="37">
        <x:f t="shared" si="212"/>
        <x:v>11.56877720795373</x:v>
      </x:c>
      <x:c r="AI61" s="37">
        <x:f t="shared" si="212"/>
        <x:v>-29.635292585854401</x:v>
      </x:c>
      <x:c r="AJ61" s="37">
        <x:f t="shared" si="212"/>
        <x:v>-0.32123083816045783</x:v>
      </x:c>
      <x:c r="AK61" s="38">
        <x:f t="shared" si="212"/>
        <x:v>33.205877847061792</x:v>
      </x:c>
      <x:c r="AL61" s="37">
        <x:f t="shared" si="187"/>
        <x:v>7.2289858148176123</x:v>
      </x:c>
      <x:c r="AM61" s="37">
        <x:f t="shared" si="187"/>
        <x:v>-5.9558138464133386</x:v>
      </x:c>
      <x:c r="AN61" s="37">
        <x:f t="shared" si="187"/>
        <x:v>-2.2195217067938255</x:v>
      </x:c>
      <x:c r="AO61" s="37">
        <x:f t="shared" si="187"/>
        <x:v>-2.0559297080827044</x:v>
      </x:c>
      <x:c r="AP61" s="38">
        <x:f t="shared" si="187"/>
        <x:v>4.3773737618370889</x:v>
      </x:c>
      <x:c r="AQ61" s="37">
        <x:f t="shared" si="188"/>
        <x:v>9.3745638031286216</x:v>
      </x:c>
      <x:c r="AR61" s="37">
        <x:f t="shared" si="188"/>
        <x:v>77.438353687569574</x:v>
      </x:c>
      <x:c r="AS61" s="37">
        <x:f t="shared" si="188"/>
        <x:v>-18.771696384149937</x:v>
      </x:c>
      <x:c r="AT61" s="37">
        <x:f t="shared" si="188"/>
        <x:v>25.357990738165071</x:v>
      </x:c>
      <x:c r="AU61" s="38">
        <x:f t="shared" si="188"/>
        <x:v>12.005117897462171</x:v>
      </x:c>
      <x:c r="AV61" s="37">
        <x:f t="shared" ref="AV61:BJ61" si="213">((AV20/AV16)-1)*100</x:f>
        <x:v>-7.3868475912491789</x:v>
      </x:c>
      <x:c r="AW61" s="37">
        <x:f t="shared" si="213"/>
        <x:v>-3.8642461169293485</x:v>
      </x:c>
      <x:c r="AX61" s="37">
        <x:f t="shared" si="213"/>
        <x:v>-2.5799730602453663</x:v>
      </x:c>
      <x:c r="AY61" s="37">
        <x:f t="shared" si="213"/>
        <x:v>2.6647447224830367</x:v>
      </x:c>
      <x:c r="AZ61" s="38">
        <x:f t="shared" si="213"/>
        <x:v>-9.1576387797711938</x:v>
      </x:c>
      <x:c r="BA61" s="37">
        <x:f t="shared" si="213"/>
        <x:v>-22.4521139439119</x:v>
      </x:c>
      <x:c r="BB61" s="37">
        <x:f t="shared" si="213"/>
        <x:v>-3.8814603699094063</x:v>
      </x:c>
      <x:c r="BC61" s="37">
        <x:f t="shared" si="213"/>
        <x:v>2.8684341599613639</x:v>
      </x:c>
      <x:c r="BD61" s="37">
        <x:f t="shared" si="213"/>
        <x:v>4.1662804120339514</x:v>
      </x:c>
      <x:c r="BE61" s="38">
        <x:f t="shared" si="213"/>
        <x:v>-19.498816834472134</x:v>
      </x:c>
      <x:c r="BF61" s="37">
        <x:f t="shared" si="213"/>
        <x:v>3.0819854090105014</x:v>
      </x:c>
      <x:c r="BG61" s="37">
        <x:f t="shared" si="213"/>
        <x:v>-3.7702908688154735</x:v>
      </x:c>
      <x:c r="BH61" s="37">
        <x:f t="shared" si="213"/>
        <x:v>-33.823668027172594</x:v>
      </x:c>
      <x:c r="BI61" s="37">
        <x:f t="shared" si="213"/>
        <x:v>-2.9102897774290315</x:v>
      </x:c>
      <x:c r="BJ61" s="45">
        <x:f t="shared" si="213"/>
        <x:v>1.6937990012723114</x:v>
      </x:c>
    </x:row>
    <x:row r="62" spans="1:62" ht="22.5" customHeight="1" x14ac:dyDescent="0.2">
      <x:c r="A62" s="29"/>
      <x:c r="B62" s="28" t="s">
        <x:v>44</x:v>
      </x:c>
      <x:c r="C62" s="37">
        <x:f t="shared" si="184"/>
        <x:v>31.225654993761953</x:v>
      </x:c>
      <x:c r="D62" s="37">
        <x:f t="shared" si="184"/>
        <x:v>15.637935792475389</x:v>
      </x:c>
      <x:c r="E62" s="37">
        <x:f t="shared" si="184"/>
        <x:v>0</x:v>
      </x:c>
      <x:c r="F62" s="37">
        <x:f t="shared" si="184"/>
        <x:v>4.7619047619047672</x:v>
      </x:c>
      <x:c r="G62" s="38">
        <x:f t="shared" si="184"/>
        <x:v>30.803596268338374</x:v>
      </x:c>
      <x:c r="H62" s="37">
        <x:f t="shared" si="185"/>
        <x:v>42.409232825098918</x:v>
      </x:c>
      <x:c r="I62" s="37">
        <x:f t="shared" si="185"/>
        <x:v>9.5109581867999005</x:v>
      </x:c>
      <x:c r="J62" s="37">
        <x:f t="shared" si="185"/>
        <x:v>0.69341278785679528</x:v>
      </x:c>
      <x:c r="K62" s="37">
        <x:f t="shared" si="185"/>
        <x:v>2.386235958634475</x:v>
      </x:c>
      <x:c r="L62" s="38">
        <x:f t="shared" si="185"/>
        <x:v>38.286521406507902</x:v>
      </x:c>
      <x:c r="M62" s="37">
        <x:f t="shared" ref="M62:AK63" si="214">((M21/M17)-1)*100</x:f>
        <x:v>29.227393562929048</x:v>
      </x:c>
      <x:c r="N62" s="37">
        <x:f t="shared" si="214"/>
        <x:v>14.230163873715407</x:v>
      </x:c>
      <x:c r="O62" s="37">
        <x:f t="shared" si="214"/>
        <x:v>-1.2048192771084376</x:v>
      </x:c>
      <x:c r="P62" s="37">
        <x:f t="shared" si="214"/>
        <x:v>0.53050397877982824</x:v>
      </x:c>
      <x:c r="Q62" s="38">
        <x:f t="shared" si="214"/>
        <x:v>28.818874888159883</x:v>
      </x:c>
      <x:c r="R62" s="37">
        <x:f t="shared" si="214"/>
        <x:v>39.51477707789239</x:v>
      </x:c>
      <x:c r="S62" s="37">
        <x:f t="shared" si="214"/>
        <x:v>135.23300326777519</x:v>
      </x:c>
      <x:c r="T62" s="37">
        <x:f t="shared" si="214"/>
        <x:v>-31.945151295354769</x:v>
      </x:c>
      <x:c r="U62" s="37">
        <x:f t="shared" si="214"/>
        <x:v>0.25779569437152094</x:v>
      </x:c>
      <x:c r="V62" s="38">
        <x:f t="shared" si="214"/>
        <x:v>43.817773227482974</x:v>
      </x:c>
      <x:c r="W62" s="37">
        <x:f t="shared" si="214"/>
        <x:v>20.773062885732486</x:v>
      </x:c>
      <x:c r="X62" s="37">
        <x:f t="shared" si="214"/>
        <x:v>12.871900665727587</x:v>
      </x:c>
      <x:c r="Y62" s="37">
        <x:f t="shared" si="214"/>
        <x:v>8.6437122940203448</x:v>
      </x:c>
      <x:c r="Z62" s="37">
        <x:f t="shared" si="214"/>
        <x:v>3.6144175155877312</x:v>
      </x:c>
      <x:c r="AA62" s="38">
        <x:f t="shared" si="214"/>
        <x:v>18.620611741908057</x:v>
      </x:c>
      <x:c r="AB62" s="37">
        <x:f t="shared" si="214"/>
        <x:v>5.8026994094441564</x:v>
      </x:c>
      <x:c r="AC62" s="37">
        <x:f t="shared" si="214"/>
        <x:v>10.161010149940575</x:v>
      </x:c>
      <x:c r="AD62" s="37">
        <x:f t="shared" si="214"/>
        <x:v>12.243516301331248</x:v>
      </x:c>
      <x:c r="AE62" s="37">
        <x:f t="shared" si="214"/>
        <x:v>8.7559263366345341</x:v>
      </x:c>
      <x:c r="AF62" s="38">
        <x:f t="shared" si="214"/>
        <x:v>7.7367899123334416</x:v>
      </x:c>
      <x:c r="AG62" s="37">
        <x:f t="shared" si="214"/>
        <x:v>31.036226616171515</x:v>
      </x:c>
      <x:c r="AH62" s="37">
        <x:f t="shared" si="214"/>
        <x:v>30.176529805176688</x:v>
      </x:c>
      <x:c r="AI62" s="37">
        <x:f t="shared" si="214"/>
        <x:v>-30.436012808480093</x:v>
      </x:c>
      <x:c r="AJ62" s="37">
        <x:f t="shared" si="214"/>
        <x:v>-15.024286485285243</x:v>
      </x:c>
      <x:c r="AK62" s="38">
        <x:f t="shared" si="214"/>
        <x:v>30.481423324446855</x:v>
      </x:c>
      <x:c r="AL62" s="37">
        <x:f t="shared" si="187"/>
        <x:v>8.5224019890535843</x:v>
      </x:c>
      <x:c r="AM62" s="37">
        <x:f t="shared" si="187"/>
        <x:v>-5.2984148875426129</x:v>
      </x:c>
      <x:c r="AN62" s="37">
        <x:f t="shared" si="187"/>
        <x:v>0.69341278785677307</x:v>
      </x:c>
      <x:c r="AO62" s="37">
        <x:f t="shared" si="187"/>
        <x:v>-2.267683857667091</x:v>
      </x:c>
      <x:c r="AP62" s="38">
        <x:f t="shared" si="187"/>
        <x:v>5.7207334902463991</x:v>
      </x:c>
      <x:c r="AQ62" s="37">
        <x:f t="shared" si="188"/>
        <x:v>7.9606832818722273</x:v>
      </x:c>
      <x:c r="AR62" s="37">
        <x:f t="shared" si="188"/>
        <x:v>105.92897295309123</x:v>
      </x:c>
      <x:c r="AS62" s="37">
        <x:f t="shared" si="188"/>
        <x:v>-31.115214116029822</x:v>
      </x:c>
      <x:c r="AT62" s="37">
        <x:f t="shared" si="188"/>
        <x:v>-0.27126919055918686</x:v>
      </x:c>
      <x:c r="AU62" s="38">
        <x:f t="shared" si="188"/>
        <x:v>11.643401133836239</x:v>
      </x:c>
      <x:c r="AV62" s="37">
        <x:f t="shared" ref="AV62:BJ63" si="215">((AV21/AV17)-1)*100</x:f>
        <x:v>-6.5422124861472364</x:v>
      </x:c>
      <x:c r="AW62" s="37">
        <x:f t="shared" si="215"/>
        <x:v>-1.1890582679102146</x:v>
      </x:c>
      <x:c r="AX62" s="37">
        <x:f t="shared" si="215"/>
        <x:v>9.968635614679112</x:v>
      </x:c>
      <x:c r="AY62" s="37">
        <x:f t="shared" si="215"/>
        <x:v>3.0676395867455852</x:v>
      </x:c>
      <x:c r="AZ62" s="38">
        <x:f t="shared" si="215"/>
        <x:v>-7.9167460165336152</x:v>
      </x:c>
      <x:c r="BA62" s="37">
        <x:f t="shared" si="215"/>
        <x:v>-18.126724920810165</x:v>
      </x:c>
      <x:c r="BB62" s="37">
        <x:f t="shared" si="215"/>
        <x:v>-3.5622409929074395</x:v>
      </x:c>
      <x:c r="BC62" s="37">
        <x:f t="shared" si="215"/>
        <x:v>13.612339670859686</x:v>
      </x:c>
      <x:c r="BD62" s="37">
        <x:f t="shared" si="215"/>
        <x:v>8.1820164351219518</x:v>
      </x:c>
      <x:c r="BE62" s="38">
        <x:f t="shared" si="215"/>
        <x:v>-16.365680102492629</x:v>
      </x:c>
      <x:c r="BF62" s="37">
        <x:f t="shared" si="215"/>
        <x:v>1.3997288062314928</x:v>
      </x:c>
      <x:c r="BG62" s="37">
        <x:f t="shared" si="215"/>
        <x:v>13.959855602667638</x:v>
      </x:c>
      <x:c r="BH62" s="37">
        <x:f t="shared" si="215"/>
        <x:v>-29.587671501266442</x:v>
      </x:c>
      <x:c r="BI62" s="37">
        <x:f t="shared" si="215"/>
        <x:v>-15.472707137077924</x:v>
      </x:c>
      <x:c r="BJ62" s="45">
        <x:f t="shared" si="215"/>
        <x:v>1.2906093441123367</x:v>
      </x:c>
    </x:row>
    <x:row r="63" spans="1:62" x14ac:dyDescent="0.2">
      <x:c r="A63" s="29"/>
      <x:c r="B63" s="28" t="s">
        <x:v>45</x:v>
      </x:c>
      <x:c r="C63" s="37">
        <x:f t="shared" si="184"/>
        <x:v>28.62480107832701</x:v>
      </x:c>
      <x:c r="D63" s="37">
        <x:f t="shared" si="184"/>
        <x:v>15.070197263195318</x:v>
      </x:c>
      <x:c r="E63" s="37">
        <x:f t="shared" si="184"/>
        <x:v>0</x:v>
      </x:c>
      <x:c r="F63" s="37">
        <x:f t="shared" si="184"/>
        <x:v>9.3085106382978733</x:v>
      </x:c>
      <x:c r="G63" s="38">
        <x:f t="shared" si="184"/>
        <x:v>28.274911331452081</x:v>
      </x:c>
      <x:c r="H63" s="37">
        <x:f t="shared" si="185"/>
        <x:v>41.167432544933867</x:v>
      </x:c>
      <x:c r="I63" s="37">
        <x:f t="shared" si="185"/>
        <x:v>10.480342441250112</x:v>
      </x:c>
      <x:c r="J63" s="37">
        <x:f t="shared" si="185"/>
        <x:v>1.8318390617833247</x:v>
      </x:c>
      <x:c r="K63" s="37">
        <x:f t="shared" si="185"/>
        <x:v>5.4710282784570019</x:v>
      </x:c>
      <x:c r="L63" s="38">
        <x:f t="shared" si="185"/>
        <x:v>37.551578136330747</x:v>
      </x:c>
      <x:c r="M63" s="37">
        <x:f t="shared" si="214"/>
        <x:v>23.527291738506563</x:v>
      </x:c>
      <x:c r="N63" s="37">
        <x:f t="shared" si="214"/>
        <x:v>10.919694930462098</x:v>
      </x:c>
      <x:c r="O63" s="37">
        <x:f t="shared" si="214"/>
        <x:v>-1.2048192771084376</x:v>
      </x:c>
      <x:c r="P63" s="37">
        <x:f t="shared" si="214"/>
        <x:v>-0.2666666666666595</x:v>
      </x:c>
      <x:c r="Q63" s="38">
        <x:f t="shared" si="214"/>
        <x:v>23.198756012821576</x:v>
      </x:c>
      <x:c r="R63" s="37">
        <x:f t="shared" si="214"/>
        <x:v>27.305889922260707</x:v>
      </x:c>
      <x:c r="S63" s="37">
        <x:f t="shared" si="214"/>
        <x:v>132.30884714064359</x:v>
      </x:c>
      <x:c r="T63" s="37">
        <x:f t="shared" si="214"/>
        <x:v>-10.423213956368615</x:v>
      </x:c>
      <x:c r="U63" s="37">
        <x:f t="shared" si="214"/>
        <x:v>17.496486434426515</x:v>
      </x:c>
      <x:c r="V63" s="38">
        <x:f t="shared" si="214"/>
        <x:v>32.490790644719311</x:v>
      </x:c>
      <x:c r="W63" s="37">
        <x:f t="shared" si="214"/>
        <x:v>18.536652336146719</x:v>
      </x:c>
      <x:c r="X63" s="37">
        <x:f t="shared" si="214"/>
        <x:v>14.572853276960473</x:v>
      </x:c>
      <x:c r="Y63" s="37">
        <x:f t="shared" si="214"/>
        <x:v>11.857126524170924</x:v>
      </x:c>
      <x:c r="Z63" s="37">
        <x:f t="shared" si="214"/>
        <x:v>7.1344180319025119</x:v>
      </x:c>
      <x:c r="AA63" s="38">
        <x:f t="shared" si="214"/>
        <x:v>17.330384904844266</x:v>
      </x:c>
      <x:c r="AB63" s="37">
        <x:f t="shared" si="214"/>
        <x:v>5.6227646632110773</x:v>
      </x:c>
      <x:c r="AC63" s="37">
        <x:f t="shared" si="214"/>
        <x:v>12.440044569062136</x:v>
      </x:c>
      <x:c r="AD63" s="37">
        <x:f t="shared" si="214"/>
        <x:v>12.605124607549945</x:v>
      </x:c>
      <x:c r="AE63" s="37">
        <x:f t="shared" si="214"/>
        <x:v>12.200677530074611</x:v>
      </x:c>
      <x:c r="AF63" s="38">
        <x:f t="shared" si="214"/>
        <x:v>9.1956055515220356</x:v>
      </x:c>
      <x:c r="AG63" s="37">
        <x:f t="shared" si="214"/>
        <x:v>23.631331160218494</x:v>
      </x:c>
      <x:c r="AH63" s="37">
        <x:f t="shared" si="214"/>
        <x:v>25.69442814162246</x:v>
      </x:c>
      <x:c r="AI63" s="37">
        <x:f t="shared" si="214"/>
        <x:v>-0.94165415639267946</x:v>
      </x:c>
      <x:c r="AJ63" s="37">
        <x:f t="shared" si="214"/>
        <x:v>-12.953739490775785</x:v>
      </x:c>
      <x:c r="AK63" s="38">
        <x:f t="shared" si="214"/>
        <x:v>23.592113774476541</x:v>
      </x:c>
      <x:c r="AL63" s="37">
        <x:f t="shared" si="187"/>
        <x:v>9.7513320615119312</x:v>
      </x:c>
      <x:c r="AM63" s="37">
        <x:f t="shared" si="187"/>
        <x:v>-3.9887433332950861</x:v>
      </x:c>
      <x:c r="AN63" s="37">
        <x:f t="shared" si="187"/>
        <x:v>1.8318390617833247</x:v>
      </x:c>
      <x:c r="AO63" s="37">
        <x:f t="shared" si="187"/>
        <x:v>-3.5106894581512615</x:v>
      </x:c>
      <x:c r="AP63" s="38">
        <x:f t="shared" si="187"/>
        <x:v>7.2318637437281286</x:v>
      </x:c>
      <x:c r="AQ63" s="37">
        <x:f t="shared" si="188"/>
        <x:v>3.058917693875296</x:v>
      </x:c>
      <x:c r="AR63" s="37">
        <x:f t="shared" si="188"/>
        <x:v>109.43877215519113</x:v>
      </x:c>
      <x:c r="AS63" s="37">
        <x:f t="shared" si="188"/>
        <x:v>-9.330814126568221</x:v>
      </x:c>
      <x:c r="AT63" s="37">
        <x:f t="shared" si="188"/>
        <x:v>17.810648162860822</x:v>
      </x:c>
      <x:c r="AU63" s="38">
        <x:f t="shared" si="188"/>
        <x:v>7.5423120594908077</x:v>
      </x:c>
      <x:c r="AV63" s="37">
        <x:f t="shared" si="215"/>
        <x:v>-4.0401107578108997</x:v>
      </x:c>
      <x:c r="AW63" s="37">
        <x:f t="shared" si="215"/>
        <x:v>3.2935164028251362</x:v>
      </x:c>
      <x:c r="AX63" s="37">
        <x:f t="shared" si="215"/>
        <x:v>13.221237823246156</x:v>
      </x:c>
      <x:c r="AY63" s="37">
        <x:f t="shared" si="215"/>
        <x:v>7.4208736950894139</x:v>
      </x:c>
      <x:c r="AZ63" s="38">
        <x:f t="shared" si="215"/>
        <x:v>-4.7633363338235206</x:v>
      </x:c>
      <x:c r="BA63" s="37">
        <x:f t="shared" si="215"/>
        <x:v>-14.494389720125444</x:v>
      </x:c>
      <x:c r="BB63" s="37">
        <x:f t="shared" si="215"/>
        <x:v>1.3706760008248775</x:v>
      </x:c>
      <x:c r="BC63" s="37">
        <x:f t="shared" si="215"/>
        <x:v>13.9783578344713</x:v>
      </x:c>
      <x:c r="BD63" s="37">
        <x:f t="shared" si="215"/>
        <x:v>12.500679341652333</x:v>
      </x:c>
      <x:c r="BE63" s="38">
        <x:f t="shared" si="215"/>
        <x:v>-11.366308325257924</x:v>
      </x:c>
      <x:c r="BF63" s="37">
        <x:f t="shared" si="215"/>
        <x:v>8.4223834464203229E-2</x:v>
      </x:c>
      <x:c r="BG63" s="37">
        <x:f t="shared" si="215"/>
        <x:v>13.320207218765745</x:v>
      </x:c>
      <x:c r="BH63" s="37">
        <x:f t="shared" si="215"/>
        <x:v>0.26637445145620831</x:v>
      </x:c>
      <x:c r="BI63" s="37">
        <x:f t="shared" si="215"/>
        <x:v>-12.720995478719043</x:v>
      </x:c>
      <x:c r="BJ63" s="45">
        <x:f t="shared" si="215"/>
        <x:v>0.3192871213845816</x:v>
      </x:c>
    </x:row>
    <x:row r="64" spans="1:62" x14ac:dyDescent="0.2">
      <x:c r="A64" s="29"/>
      <x:c r="B64" s="29"/>
      <x:c r="C64" s="33"/>
      <x:c r="D64" s="33"/>
      <x:c r="E64" s="33"/>
      <x:c r="F64" s="33"/>
      <x:c r="G64" s="29"/>
      <x:c r="H64" s="29"/>
      <x:c r="I64" s="29"/>
      <x:c r="J64" s="29"/>
      <x:c r="K64" s="29"/>
      <x:c r="L64" s="29"/>
      <x:c r="M64" s="29"/>
      <x:c r="N64" s="29"/>
      <x:c r="O64" s="29"/>
      <x:c r="P64" s="29"/>
      <x:c r="Q64" s="29"/>
      <x:c r="R64" s="29"/>
      <x:c r="S64" s="29"/>
      <x:c r="T64" s="29"/>
      <x:c r="U64" s="29"/>
      <x:c r="V64" s="29"/>
      <x:c r="W64" s="29"/>
      <x:c r="X64" s="29"/>
      <x:c r="Y64" s="29"/>
      <x:c r="Z64" s="29"/>
      <x:c r="AA64" s="29"/>
      <x:c r="AB64" s="29"/>
      <x:c r="AC64" s="29"/>
      <x:c r="AD64" s="29"/>
      <x:c r="AE64" s="29"/>
      <x:c r="AF64" s="29"/>
      <x:c r="AG64" s="29"/>
      <x:c r="AH64" s="29"/>
      <x:c r="AI64" s="29"/>
      <x:c r="AJ64" s="29"/>
      <x:c r="AK64" s="29"/>
      <x:c r="AL64" s="29"/>
      <x:c r="AM64" s="29"/>
      <x:c r="AN64" s="29"/>
      <x:c r="AO64" s="29"/>
      <x:c r="AP64" s="29"/>
      <x:c r="AQ64" s="29"/>
      <x:c r="AR64" s="29"/>
      <x:c r="AS64" s="29"/>
      <x:c r="AT64" s="29"/>
      <x:c r="AU64" s="29"/>
      <x:c r="AV64" s="29"/>
      <x:c r="AW64" s="29"/>
      <x:c r="AX64" s="29"/>
      <x:c r="AY64" s="29"/>
      <x:c r="AZ64" s="29"/>
      <x:c r="BA64" s="29"/>
      <x:c r="BB64" s="29"/>
      <x:c r="BC64" s="29"/>
      <x:c r="BD64" s="29"/>
      <x:c r="BE64" s="29"/>
      <x:c r="BF64" s="29"/>
      <x:c r="BG64" s="29"/>
      <x:c r="BH64" s="29"/>
      <x:c r="BI64" s="29"/>
      <x:c r="BJ64" s="29"/>
    </x:row>
    <x:row r="65" spans="1:62" x14ac:dyDescent="0.2">
      <x:c r="A65" s="29"/>
      <x:c r="B65" s="29"/>
      <x:c r="C65" s="33"/>
      <x:c r="D65" s="33"/>
      <x:c r="E65" s="33"/>
      <x:c r="F65" s="33"/>
      <x:c r="G65" s="29"/>
      <x:c r="H65" s="29"/>
      <x:c r="I65" s="29"/>
      <x:c r="J65" s="29"/>
      <x:c r="K65" s="29"/>
      <x:c r="L65" s="29"/>
      <x:c r="M65" s="29"/>
      <x:c r="N65" s="29"/>
      <x:c r="O65" s="29"/>
      <x:c r="P65" s="29"/>
      <x:c r="Q65" s="29"/>
      <x:c r="R65" s="29"/>
      <x:c r="S65" s="29"/>
      <x:c r="T65" s="29"/>
      <x:c r="U65" s="29"/>
      <x:c r="V65" s="29"/>
      <x:c r="W65" s="29"/>
      <x:c r="X65" s="29"/>
      <x:c r="Y65" s="29"/>
      <x:c r="Z65" s="29"/>
      <x:c r="AA65" s="29"/>
      <x:c r="AB65" s="29"/>
      <x:c r="AC65" s="29"/>
      <x:c r="AD65" s="29"/>
      <x:c r="AE65" s="29"/>
      <x:c r="AF65" s="29"/>
      <x:c r="AG65" s="29"/>
      <x:c r="AH65" s="29"/>
      <x:c r="AI65" s="29"/>
      <x:c r="AJ65" s="29"/>
      <x:c r="AK65" s="29"/>
      <x:c r="AL65" s="29"/>
      <x:c r="AM65" s="29"/>
      <x:c r="AN65" s="29"/>
      <x:c r="AO65" s="29"/>
      <x:c r="AP65" s="29"/>
      <x:c r="AQ65" s="29"/>
      <x:c r="AR65" s="29"/>
      <x:c r="AS65" s="29"/>
      <x:c r="AT65" s="29"/>
      <x:c r="AU65" s="29"/>
      <x:c r="AV65" s="29"/>
      <x:c r="AW65" s="29"/>
      <x:c r="AX65" s="29"/>
      <x:c r="AY65" s="29"/>
      <x:c r="AZ65" s="29"/>
      <x:c r="BA65" s="29"/>
      <x:c r="BB65" s="29"/>
      <x:c r="BC65" s="29"/>
      <x:c r="BD65" s="29"/>
      <x:c r="BE65" s="29"/>
      <x:c r="BF65" s="29"/>
      <x:c r="BG65" s="29"/>
      <x:c r="BH65" s="29"/>
      <x:c r="BI65" s="29"/>
      <x:c r="BJ65" s="29"/>
    </x:row>
    <x:row r="66" spans="1:62" x14ac:dyDescent="0.2">
      <x:c r="A66" s="29"/>
      <x:c r="B66" s="29"/>
      <x:c r="C66" s="33"/>
      <x:c r="D66" s="33"/>
      <x:c r="E66" s="33"/>
      <x:c r="F66" s="33"/>
      <x:c r="G66" s="29"/>
      <x:c r="H66" s="29"/>
      <x:c r="I66" s="29"/>
      <x:c r="J66" s="29"/>
      <x:c r="K66" s="29"/>
      <x:c r="L66" s="29"/>
      <x:c r="M66" s="29"/>
      <x:c r="N66" s="29"/>
      <x:c r="O66" s="29"/>
      <x:c r="P66" s="29"/>
      <x:c r="Q66" s="29"/>
      <x:c r="R66" s="29"/>
      <x:c r="S66" s="29"/>
      <x:c r="T66" s="29"/>
      <x:c r="U66" s="29"/>
      <x:c r="V66" s="29"/>
      <x:c r="W66" s="29"/>
      <x:c r="X66" s="29"/>
      <x:c r="Y66" s="29"/>
      <x:c r="Z66" s="29"/>
      <x:c r="AA66" s="29"/>
      <x:c r="AB66" s="29"/>
      <x:c r="AC66" s="29"/>
      <x:c r="AD66" s="29"/>
      <x:c r="AE66" s="29"/>
      <x:c r="AF66" s="29"/>
      <x:c r="AG66" s="29"/>
      <x:c r="AH66" s="29"/>
      <x:c r="AI66" s="29"/>
      <x:c r="AJ66" s="29"/>
      <x:c r="AK66" s="29"/>
      <x:c r="AL66" s="29"/>
      <x:c r="AM66" s="29"/>
      <x:c r="AN66" s="29"/>
      <x:c r="AO66" s="29"/>
      <x:c r="AP66" s="29"/>
      <x:c r="AQ66" s="29"/>
      <x:c r="AR66" s="29"/>
      <x:c r="AS66" s="29"/>
      <x:c r="AT66" s="29"/>
      <x:c r="AU66" s="29"/>
      <x:c r="AV66" s="29"/>
      <x:c r="AW66" s="29"/>
      <x:c r="AX66" s="29"/>
      <x:c r="AY66" s="29"/>
      <x:c r="AZ66" s="29"/>
      <x:c r="BA66" s="29"/>
      <x:c r="BB66" s="29"/>
      <x:c r="BC66" s="29"/>
      <x:c r="BD66" s="29"/>
      <x:c r="BE66" s="29"/>
      <x:c r="BF66" s="29"/>
      <x:c r="BG66" s="29"/>
      <x:c r="BH66" s="29"/>
      <x:c r="BI66" s="29"/>
      <x:c r="BJ66" s="29"/>
    </x:row>
    <x:row r="67" spans="1:62" x14ac:dyDescent="0.2">
      <x:c r="A67" s="29"/>
      <x:c r="B67" s="29"/>
      <x:c r="C67" s="33"/>
      <x:c r="D67" s="33"/>
      <x:c r="E67" s="33"/>
      <x:c r="F67" s="33"/>
      <x:c r="G67" s="29"/>
      <x:c r="H67" s="29"/>
      <x:c r="I67" s="29"/>
      <x:c r="J67" s="29"/>
      <x:c r="K67" s="29"/>
      <x:c r="L67" s="29"/>
      <x:c r="M67" s="29"/>
      <x:c r="N67" s="29"/>
      <x:c r="O67" s="29"/>
      <x:c r="P67" s="29"/>
      <x:c r="Q67" s="29"/>
      <x:c r="R67" s="29"/>
      <x:c r="S67" s="29"/>
      <x:c r="T67" s="29"/>
      <x:c r="U67" s="29"/>
      <x:c r="V67" s="29"/>
      <x:c r="W67" s="29"/>
      <x:c r="X67" s="29"/>
      <x:c r="Y67" s="29"/>
      <x:c r="Z67" s="29"/>
      <x:c r="AA67" s="29"/>
      <x:c r="AB67" s="29"/>
      <x:c r="AC67" s="29"/>
      <x:c r="AD67" s="29"/>
      <x:c r="AE67" s="29"/>
      <x:c r="AF67" s="29"/>
      <x:c r="AG67" s="29"/>
      <x:c r="AH67" s="29"/>
      <x:c r="AI67" s="29"/>
      <x:c r="AJ67" s="29"/>
      <x:c r="AK67" s="29"/>
      <x:c r="AL67" s="29"/>
      <x:c r="AM67" s="29"/>
      <x:c r="AN67" s="29"/>
      <x:c r="AO67" s="29"/>
      <x:c r="AP67" s="29"/>
      <x:c r="AQ67" s="29"/>
      <x:c r="AR67" s="29"/>
      <x:c r="AS67" s="29"/>
      <x:c r="AT67" s="29"/>
      <x:c r="AU67" s="29"/>
      <x:c r="AV67" s="29"/>
      <x:c r="AW67" s="29"/>
      <x:c r="AX67" s="29"/>
      <x:c r="AY67" s="29"/>
      <x:c r="AZ67" s="29"/>
      <x:c r="BA67" s="29"/>
      <x:c r="BB67" s="29"/>
      <x:c r="BC67" s="29"/>
      <x:c r="BD67" s="29"/>
      <x:c r="BE67" s="29"/>
      <x:c r="BF67" s="29"/>
      <x:c r="BG67" s="29"/>
      <x:c r="BH67" s="29"/>
      <x:c r="BI67" s="29"/>
      <x:c r="BJ67" s="29"/>
    </x:row>
    <x:row r="68" spans="1:62" x14ac:dyDescent="0.2">
      <x:c r="A68" s="29"/>
      <x:c r="B68" s="29"/>
      <x:c r="C68" s="33"/>
      <x:c r="D68" s="33"/>
      <x:c r="E68" s="33"/>
      <x:c r="F68" s="33"/>
      <x:c r="G68" s="29"/>
      <x:c r="H68" s="29"/>
      <x:c r="I68" s="29"/>
      <x:c r="J68" s="29"/>
      <x:c r="K68" s="29"/>
      <x:c r="L68" s="29"/>
      <x:c r="M68" s="29"/>
      <x:c r="N68" s="29"/>
      <x:c r="O68" s="29"/>
      <x:c r="P68" s="29"/>
      <x:c r="Q68" s="29"/>
      <x:c r="R68" s="29"/>
      <x:c r="S68" s="29"/>
      <x:c r="T68" s="29"/>
      <x:c r="U68" s="29"/>
      <x:c r="V68" s="29"/>
      <x:c r="W68" s="29"/>
      <x:c r="X68" s="29"/>
      <x:c r="Y68" s="29"/>
      <x:c r="Z68" s="29"/>
      <x:c r="AA68" s="29"/>
      <x:c r="AB68" s="29"/>
      <x:c r="AC68" s="29"/>
      <x:c r="AD68" s="29"/>
      <x:c r="AE68" s="29"/>
      <x:c r="AF68" s="29"/>
      <x:c r="AG68" s="29"/>
      <x:c r="AH68" s="29"/>
      <x:c r="AI68" s="29"/>
      <x:c r="AJ68" s="29"/>
      <x:c r="AK68" s="29"/>
      <x:c r="AL68" s="29"/>
      <x:c r="AM68" s="29"/>
      <x:c r="AN68" s="29"/>
      <x:c r="AO68" s="29"/>
      <x:c r="AP68" s="29"/>
      <x:c r="AQ68" s="29"/>
      <x:c r="AR68" s="29"/>
      <x:c r="AS68" s="29"/>
      <x:c r="AT68" s="29"/>
      <x:c r="AU68" s="29"/>
      <x:c r="AV68" s="29"/>
      <x:c r="AW68" s="29"/>
      <x:c r="AX68" s="29"/>
      <x:c r="AY68" s="29"/>
      <x:c r="AZ68" s="29"/>
      <x:c r="BA68" s="29"/>
      <x:c r="BB68" s="29"/>
      <x:c r="BC68" s="29"/>
      <x:c r="BD68" s="29"/>
      <x:c r="BE68" s="29"/>
      <x:c r="BF68" s="29"/>
      <x:c r="BG68" s="29"/>
      <x:c r="BH68" s="29"/>
      <x:c r="BI68" s="29"/>
      <x:c r="BJ68" s="29"/>
    </x:row>
    <x:row r="69" spans="1:62" x14ac:dyDescent="0.2">
      <x:c r="A69" s="29"/>
      <x:c r="B69" s="29"/>
      <x:c r="C69" s="33"/>
      <x:c r="D69" s="33"/>
      <x:c r="E69" s="33"/>
      <x:c r="F69" s="33"/>
      <x:c r="G69" s="29"/>
      <x:c r="H69" s="29"/>
      <x:c r="I69" s="29"/>
      <x:c r="J69" s="29"/>
      <x:c r="K69" s="29"/>
      <x:c r="L69" s="29"/>
      <x:c r="M69" s="29"/>
      <x:c r="N69" s="29"/>
      <x:c r="O69" s="29"/>
      <x:c r="P69" s="29"/>
      <x:c r="Q69" s="29"/>
      <x:c r="R69" s="29"/>
      <x:c r="S69" s="29"/>
      <x:c r="T69" s="29"/>
      <x:c r="U69" s="29"/>
      <x:c r="V69" s="29"/>
      <x:c r="W69" s="29"/>
      <x:c r="X69" s="29"/>
      <x:c r="Y69" s="29"/>
      <x:c r="Z69" s="29"/>
      <x:c r="AA69" s="29"/>
      <x:c r="AB69" s="29"/>
      <x:c r="AC69" s="29"/>
      <x:c r="AD69" s="29"/>
      <x:c r="AE69" s="29"/>
      <x:c r="AF69" s="29"/>
      <x:c r="AG69" s="29"/>
      <x:c r="AH69" s="29"/>
      <x:c r="AI69" s="29"/>
      <x:c r="AJ69" s="29"/>
      <x:c r="AK69" s="29"/>
      <x:c r="AL69" s="29"/>
      <x:c r="AM69" s="29"/>
      <x:c r="AN69" s="29"/>
      <x:c r="AO69" s="29"/>
      <x:c r="AP69" s="29"/>
      <x:c r="AQ69" s="29"/>
      <x:c r="AR69" s="29"/>
      <x:c r="AS69" s="29"/>
      <x:c r="AT69" s="29"/>
      <x:c r="AU69" s="29"/>
      <x:c r="AV69" s="29"/>
      <x:c r="AW69" s="29"/>
      <x:c r="AX69" s="29"/>
      <x:c r="AY69" s="29"/>
      <x:c r="AZ69" s="29"/>
      <x:c r="BA69" s="29"/>
      <x:c r="BB69" s="29"/>
      <x:c r="BC69" s="29"/>
      <x:c r="BD69" s="29"/>
      <x:c r="BE69" s="29"/>
      <x:c r="BF69" s="29"/>
      <x:c r="BG69" s="29"/>
      <x:c r="BH69" s="29"/>
      <x:c r="BI69" s="29"/>
      <x:c r="BJ69" s="29"/>
    </x:row>
    <x:row r="70" spans="1:62" x14ac:dyDescent="0.2">
      <x:c r="A70" s="29"/>
      <x:c r="B70" s="29"/>
      <x:c r="C70" s="33"/>
      <x:c r="D70" s="33"/>
      <x:c r="E70" s="33"/>
      <x:c r="F70" s="33"/>
      <x:c r="G70" s="29"/>
      <x:c r="H70" s="29"/>
      <x:c r="I70" s="29"/>
      <x:c r="J70" s="29"/>
      <x:c r="K70" s="29"/>
      <x:c r="L70" s="29"/>
      <x:c r="M70" s="29"/>
      <x:c r="N70" s="29"/>
      <x:c r="O70" s="29"/>
      <x:c r="P70" s="29"/>
      <x:c r="Q70" s="29"/>
      <x:c r="R70" s="29"/>
      <x:c r="S70" s="29"/>
      <x:c r="T70" s="29"/>
      <x:c r="U70" s="29"/>
      <x:c r="V70" s="29"/>
      <x:c r="W70" s="29"/>
      <x:c r="X70" s="29"/>
      <x:c r="Y70" s="29"/>
      <x:c r="Z70" s="29"/>
      <x:c r="AA70" s="29"/>
      <x:c r="AB70" s="29"/>
      <x:c r="AC70" s="29"/>
      <x:c r="AD70" s="29"/>
      <x:c r="AE70" s="29"/>
      <x:c r="AF70" s="29"/>
      <x:c r="AG70" s="29"/>
      <x:c r="AH70" s="29"/>
      <x:c r="AI70" s="29"/>
      <x:c r="AJ70" s="29"/>
      <x:c r="AK70" s="29"/>
      <x:c r="AL70" s="29"/>
      <x:c r="AM70" s="29"/>
      <x:c r="AN70" s="29"/>
      <x:c r="AO70" s="29"/>
      <x:c r="AP70" s="29"/>
      <x:c r="AQ70" s="29"/>
      <x:c r="AR70" s="29"/>
      <x:c r="AS70" s="29"/>
      <x:c r="AT70" s="29"/>
      <x:c r="AU70" s="29"/>
      <x:c r="AV70" s="29"/>
      <x:c r="AW70" s="29"/>
      <x:c r="AX70" s="29"/>
      <x:c r="AY70" s="29"/>
      <x:c r="AZ70" s="29"/>
      <x:c r="BA70" s="29"/>
      <x:c r="BB70" s="29"/>
      <x:c r="BC70" s="29"/>
      <x:c r="BD70" s="29"/>
      <x:c r="BE70" s="29"/>
      <x:c r="BF70" s="29"/>
      <x:c r="BG70" s="29"/>
      <x:c r="BH70" s="29"/>
      <x:c r="BI70" s="29"/>
      <x:c r="BJ70" s="29"/>
    </x:row>
  </x:sheetData>
  <x:phoneticPr fontId="11" type="noConversion"/>
  <x:pageMargins left="0.7" right="0.7" top="0.75" bottom="0.75" header="0.3" footer="0.3"/>
  <x:ignoredErrors>
    <x:ignoredError sqref="C19:Q19 C20:F20 H20:K20 M20:P20 C21:F21 H21:K21 M21:P21 V21 AF21 C4:G4 V4 C5:G5 V5 C6:G6 V6 C7:G7 V7 C8:Q8 V8 C9:Q9 V9 C10:Q10 V10 C11:Q11 V11 C12:Q12 V12 C13:Q13 V13 C14:Q14 V14 C15:Q15 V15 C16:Q16 V16 C17:Q17 V17 C18:Q18 V18 V19 AA4 AA5 AA6 AA7 AA8 AA9 AA10 AA11 AA12 AA13 AA14 AA15 AA16 AA17 AA18 AA19 AA21 AF4 AF5 AF6 AF7 AF8 AF9 AF10 AF11 AF12 AF13 AF14 AF15 AF16 AF17 AF18 AF19 AK4:BJ4 AK5:BJ5 AK6:BJ6 AK7:BJ7 AK8:BJ8 AK9:BJ9 AK10:BJ10 AK11:BJ11 AK12:BJ12 AK13:BJ13 AK14:BJ14 AK15:BJ15 AK16:BJ16 AK17:BJ17 AK18:BJ18 AK19:BJ19 L4:Q4 L5:Q5 L6:Q6 L7:Q7 C22:AG22 AK22:BJ22" formulaRange="1"/>
  </x:ignoredErrors>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9CE32FC3-E3A9-4419-A247-0C9B47EED422}" mc:Ignorable="x14ac xr xr2 xr3">
  <x:dimension ref="A1"/>
  <x:sheetViews>
    <x:sheetView showGridLines="0" tabSelected="1" topLeftCell="A37" zoomScaleNormal="100" workbookViewId="0">
      <x:selection activeCell="C41" sqref="C41"/>
    </x:sheetView>
  </x:sheetViews>
  <x:sheetFormatPr defaultRowHeight="15" x14ac:dyDescent="0.25"/>
  <x:sheetData/>
  <x:pageMargins left="0.7" right="0.7" top="0.75" bottom="0.75" header="0.3" footer="0.3"/>
  <x:drawing r:id="rId1"/>
</x:worksheet>
</file>

<file path=docProps/app.xml><?xml version="1.0" encoding="utf-8"?>
<ap:Properties xmlns:vt="http://schemas.openxmlformats.org/officeDocument/2006/docPropsVTypes" xmlns:ap="http://schemas.openxmlformats.org/officeDocument/2006/extended-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1900-01-01T04:00:00.0000000Z</dcterms:created>
  <dcterms:modified xsi:type="dcterms:W3CDTF">1900-01-01T04:00:00.0000000Z</dcterms:modified>
</coreProperties>
</file>

<file path=docProps/custom.xml><?xml version="1.0" encoding="utf-8"?>
<op:Properties xmlns:vt="http://schemas.openxmlformats.org/officeDocument/2006/docPropsVTypes" xmlns:op="http://schemas.openxmlformats.org/officeDocument/2006/custom-properties"/>
</file>