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https://quantaservices.sharepoint.com/sites/LUMA/REG/LPRRegulatory/Tariffs/Dockets/NEPR-MI-2020-0001_(Permanent Rate)/26.05.29_Annual Riders FY2027/Filed Documents/Public/"/>
    </mc:Choice>
  </mc:AlternateContent>
  <xr:revisionPtr revIDLastSave="1362" documentId="13_ncr:1_{624D6F7E-7384-4CEF-9E4A-86456C44DEA6}" xr6:coauthVersionLast="47" xr6:coauthVersionMax="47" xr10:uidLastSave="{D7F2066E-2C65-404B-B50A-2989B028B8E7}"/>
  <bookViews>
    <workbookView xWindow="-57720" yWindow="-1755" windowWidth="29040" windowHeight="15720" xr2:uid="{00000000-000D-0000-FFFF-FFFF00000000}"/>
  </bookViews>
  <sheets>
    <sheet name="Cover Page" sheetId="10" r:id="rId1"/>
    <sheet name="Methodology" sheetId="9" r:id="rId2"/>
    <sheet name="Customer Forecast" sheetId="1" r:id="rId3"/>
    <sheet name="Customer Estimated 2025" sheetId="2" r:id="rId4"/>
    <sheet name="2026" sheetId="3" r:id="rId5"/>
    <sheet name="2027" sheetId="11" r:id="rId6"/>
    <sheet name="Residential" sheetId="4" r:id="rId7"/>
    <sheet name="Commercial" sheetId="5" r:id="rId8"/>
    <sheet name="Ind and Others" sheetId="7" r:id="rId9"/>
    <sheet name="Summary" sheetId="6" r:id="rId10"/>
  </sheets>
  <externalReferences>
    <externalReference r:id="rId11"/>
  </externalReferences>
  <definedNames>
    <definedName name="CIQWBGuid" hidden="1">"5d9f8a59-57fd-48ec-b6b5-42624198542c"</definedName>
    <definedName name="FY_2023_Customer_Estimated">Methodology!$A$23</definedName>
    <definedName name="_xlnm.Print_Area" localSheetId="4">'2026'!$L$3:$Y$11</definedName>
    <definedName name="_xlnm.Print_Area" localSheetId="5">'2027'!$L$3:$Y$11</definedName>
    <definedName name="_xlnm.Print_Area" localSheetId="7">Commercial!$B$2:$I$49</definedName>
    <definedName name="_xlnm.Print_Area" localSheetId="3">'Customer Estimated 2025'!$B$1:$G$133</definedName>
    <definedName name="_xlnm.Print_Area" localSheetId="8">'Ind and Others'!$B$2:$F$17</definedName>
    <definedName name="_xlnm.Print_Area" localSheetId="6">Residential!$B$2:$AJ$52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<sst xmlns="http://schemas.openxmlformats.org/spreadsheetml/2006/main" count="554" uniqueCount="147">
  <si>
    <t xml:space="preserve">Title: </t>
  </si>
  <si>
    <t>Customers Forecast FY 2025</t>
  </si>
  <si>
    <t>Sub-Title:</t>
  </si>
  <si>
    <t>Date</t>
  </si>
  <si>
    <t>Date Reviewed</t>
  </si>
  <si>
    <t>If you have any questions please contact:</t>
  </si>
  <si>
    <t>Owner</t>
  </si>
  <si>
    <t>Reviewer</t>
  </si>
  <si>
    <t xml:space="preserve">Name: </t>
  </si>
  <si>
    <t>Joseline N. Estrada Rivera</t>
  </si>
  <si>
    <t xml:space="preserve">Email: </t>
  </si>
  <si>
    <t>Joseline.Estrada@Lumapr.com</t>
  </si>
  <si>
    <t>Color Legend</t>
  </si>
  <si>
    <t>Colour</t>
  </si>
  <si>
    <t>Description</t>
  </si>
  <si>
    <t>R</t>
  </si>
  <si>
    <t>G</t>
  </si>
  <si>
    <t>B</t>
  </si>
  <si>
    <t>Example</t>
  </si>
  <si>
    <t>Blue</t>
  </si>
  <si>
    <t>Hardcodes</t>
  </si>
  <si>
    <t>=1234</t>
  </si>
  <si>
    <t>Black</t>
  </si>
  <si>
    <t>Formulas within worksheet</t>
  </si>
  <si>
    <t>=A1*A2</t>
  </si>
  <si>
    <t>Green</t>
  </si>
  <si>
    <t>Linked to another worksheet within workbook</t>
  </si>
  <si>
    <t>=Sheet1!A2</t>
  </si>
  <si>
    <t>Red</t>
  </si>
  <si>
    <t>Linked to another workbook</t>
  </si>
  <si>
    <t>=[Book2]Sheet1!$A$1</t>
  </si>
  <si>
    <t>Orange</t>
  </si>
  <si>
    <t>Different formula, not consistent with next row, column</t>
  </si>
  <si>
    <t>=[*different formula*]</t>
  </si>
  <si>
    <t>Purple</t>
  </si>
  <si>
    <t>Links to data providers (e.g. databases, programs, etc.)</t>
  </si>
  <si>
    <t>=CIQ(IQ_Total_REV)</t>
  </si>
  <si>
    <t xml:space="preserve">
FY 2026 Customers’ assumptions:
1. Several regression models have been used to the determination of the Residential and Commercial customers. (Tabs Residencial and Comercial).  Gray highlighted were the selected based on their long-term behavior.
2. The FY 2025 estimation is needed for the distribution by month and the regression models.  The FY estimation is based on actual data up to February 2025, applying the variance to select the best fit for the actuals. (Tab: Customer Estimated 2025).  
3. Actual data source: CC&amp;B reports
4. Industrial, Public Lighting, and Agriculture: Forecast based on the customer’s variance from previous fiscal years (Tab: Ind and Others) 
5. 2026: Monthly distribution of total customers from FY 2026.   
            a. column D: June 2025 estimated customers
            b. column E: FY 2026 Forecast customers
</t>
  </si>
  <si>
    <t>Index:</t>
  </si>
  <si>
    <t>Customer Forecast</t>
  </si>
  <si>
    <t xml:space="preserve">FY 2025 Customer Estimated </t>
  </si>
  <si>
    <t>FY 2026 Customers</t>
  </si>
  <si>
    <t>Residential Class</t>
  </si>
  <si>
    <t>Commercial Class</t>
  </si>
  <si>
    <t xml:space="preserve">Industrial and Others </t>
  </si>
  <si>
    <t xml:space="preserve">Summary </t>
  </si>
  <si>
    <t>Customers Forecast</t>
  </si>
  <si>
    <t>FY</t>
  </si>
  <si>
    <t>Residential</t>
  </si>
  <si>
    <t>Commercial</t>
  </si>
  <si>
    <t>Industrial</t>
  </si>
  <si>
    <t>PL</t>
  </si>
  <si>
    <t>Agriculture</t>
  </si>
  <si>
    <t>Others</t>
  </si>
  <si>
    <t>Total</t>
  </si>
  <si>
    <t>Customer Estimated 2024-25</t>
  </si>
  <si>
    <t>Diff.</t>
  </si>
  <si>
    <t>Trend to apply</t>
  </si>
  <si>
    <t>% Change 25-24</t>
  </si>
  <si>
    <t>June</t>
  </si>
  <si>
    <t>July</t>
  </si>
  <si>
    <t>August</t>
  </si>
  <si>
    <t>Monthly Distribution</t>
  </si>
  <si>
    <t>September</t>
  </si>
  <si>
    <t>Jan</t>
  </si>
  <si>
    <t>Feb</t>
  </si>
  <si>
    <t>October</t>
  </si>
  <si>
    <t>November</t>
  </si>
  <si>
    <t>December</t>
  </si>
  <si>
    <t>January</t>
  </si>
  <si>
    <t>February</t>
  </si>
  <si>
    <t>March</t>
  </si>
  <si>
    <t>April</t>
  </si>
  <si>
    <t>May</t>
  </si>
  <si>
    <t>Average</t>
  </si>
  <si>
    <t>Public Lighting</t>
  </si>
  <si>
    <t>Others Authorities</t>
  </si>
  <si>
    <t>Dif.</t>
  </si>
  <si>
    <t>% Cambio</t>
  </si>
  <si>
    <t>june</t>
  </si>
  <si>
    <t>july</t>
  </si>
  <si>
    <t>august</t>
  </si>
  <si>
    <t>september</t>
  </si>
  <si>
    <t>october</t>
  </si>
  <si>
    <t>november</t>
  </si>
  <si>
    <t>december</t>
  </si>
  <si>
    <t>january</t>
  </si>
  <si>
    <t>february</t>
  </si>
  <si>
    <t>march</t>
  </si>
  <si>
    <t>april</t>
  </si>
  <si>
    <t>may</t>
  </si>
  <si>
    <t>Promedio</t>
  </si>
  <si>
    <t>ESTIMATED YEAR OF FORECAST</t>
  </si>
  <si>
    <t>ACCORDING TO RUN</t>
  </si>
  <si>
    <t>JUNE PREVIOUS</t>
  </si>
  <si>
    <t>AVERAGE FOR THE YEAR</t>
  </si>
  <si>
    <t>MONTHLY CUSTOMER 2026</t>
  </si>
  <si>
    <t>JULY</t>
  </si>
  <si>
    <t>AUGUST</t>
  </si>
  <si>
    <t>SEPTEMBER</t>
  </si>
  <si>
    <t>OCTOBER</t>
  </si>
  <si>
    <t>NOVEMBER</t>
  </si>
  <si>
    <t>DECEMBER</t>
  </si>
  <si>
    <t>JANUARY</t>
  </si>
  <si>
    <t>FEBRUARY</t>
  </si>
  <si>
    <t>MARCH</t>
  </si>
  <si>
    <t>APRIL</t>
  </si>
  <si>
    <t>MAY</t>
  </si>
  <si>
    <t>JUNE</t>
  </si>
  <si>
    <t>AVERAGE</t>
  </si>
  <si>
    <r>
      <t>Y</t>
    </r>
    <r>
      <rPr>
        <vertAlign val="subscript"/>
        <sz val="12"/>
        <rFont val="Arial"/>
        <family val="2"/>
      </rPr>
      <t>1=</t>
    </r>
    <r>
      <rPr>
        <sz val="12"/>
        <rFont val="Arial"/>
        <family val="2"/>
      </rPr>
      <t>H</t>
    </r>
    <r>
      <rPr>
        <vertAlign val="subscript"/>
        <sz val="12"/>
        <rFont val="Arial"/>
        <family val="2"/>
      </rPr>
      <t>1</t>
    </r>
    <r>
      <rPr>
        <sz val="12"/>
        <rFont val="Arial"/>
        <family val="2"/>
      </rPr>
      <t>+2(NM)(</t>
    </r>
    <r>
      <rPr>
        <vertAlign val="superscript"/>
        <sz val="12"/>
        <rFont val="Arial"/>
        <family val="2"/>
      </rPr>
      <t>H</t>
    </r>
    <r>
      <rPr>
        <vertAlign val="subscript"/>
        <sz val="12"/>
        <rFont val="Arial"/>
        <family val="2"/>
      </rPr>
      <t>2</t>
    </r>
    <r>
      <rPr>
        <vertAlign val="superscript"/>
        <sz val="12"/>
        <rFont val="Arial"/>
        <family val="2"/>
      </rPr>
      <t>-H</t>
    </r>
    <r>
      <rPr>
        <vertAlign val="subscript"/>
        <sz val="12"/>
        <rFont val="Arial"/>
        <family val="2"/>
      </rPr>
      <t>1</t>
    </r>
    <r>
      <rPr>
        <sz val="12"/>
        <rFont val="Arial"/>
        <family val="2"/>
      </rPr>
      <t>/13)</t>
    </r>
  </si>
  <si>
    <r>
      <t>H</t>
    </r>
    <r>
      <rPr>
        <vertAlign val="subscript"/>
        <sz val="12"/>
        <rFont val="Arial"/>
        <family val="2"/>
      </rPr>
      <t>2</t>
    </r>
    <r>
      <rPr>
        <sz val="12"/>
        <rFont val="Arial"/>
        <family val="2"/>
      </rPr>
      <t>=PROM. DEL AÑO</t>
    </r>
  </si>
  <si>
    <r>
      <t>H</t>
    </r>
    <r>
      <rPr>
        <vertAlign val="subscript"/>
        <sz val="12"/>
        <rFont val="Arial"/>
        <family val="2"/>
      </rPr>
      <t>1=</t>
    </r>
    <r>
      <rPr>
        <sz val="12"/>
        <rFont val="Arial"/>
        <family val="2"/>
      </rPr>
      <t xml:space="preserve"> JUNIO ANTERIOR</t>
    </r>
  </si>
  <si>
    <t>NM= NUMERO DEL MES</t>
  </si>
  <si>
    <t>TOTAL</t>
  </si>
  <si>
    <r>
      <t>Y</t>
    </r>
    <r>
      <rPr>
        <vertAlign val="subscript"/>
        <sz val="12"/>
        <rFont val="Arial"/>
        <family val="2"/>
      </rPr>
      <t>1</t>
    </r>
    <r>
      <rPr>
        <sz val="12"/>
        <rFont val="Arial"/>
        <family val="2"/>
      </rPr>
      <t>= ABONADOS DEL MES</t>
    </r>
  </si>
  <si>
    <t>average</t>
  </si>
  <si>
    <t>MONTHLY CUSTOMER 2027</t>
  </si>
  <si>
    <t>Customers</t>
  </si>
  <si>
    <t>RCUS=ƒ LPOP SQRTIM</t>
  </si>
  <si>
    <t>LRCUS=ƒ LPOP LRCUS(-1)</t>
  </si>
  <si>
    <t>RCUS=ƒ LTIM LPOP</t>
  </si>
  <si>
    <t>LRCUS=ƒ LTIM LPOP LRCUS(-1)</t>
  </si>
  <si>
    <t>R cuadrada:</t>
  </si>
  <si>
    <t>Real</t>
  </si>
  <si>
    <t>cambio - %</t>
  </si>
  <si>
    <t>Estimado según modelo</t>
  </si>
  <si>
    <t>Año</t>
  </si>
  <si>
    <t>LCCUS=ƒ LGNP, LPOP</t>
  </si>
  <si>
    <t>CCUS=ƒ GNP, TIM</t>
  </si>
  <si>
    <t>LCCUS=ƒ LTIM, LPOP</t>
  </si>
  <si>
    <t>LCCUS=ƒ LGNP, LCUS-1</t>
  </si>
  <si>
    <t>LCCUS=ƒ LGNP, LTIM</t>
  </si>
  <si>
    <t>CCUS=ƒ POP, TIM</t>
  </si>
  <si>
    <t>Public Lighthing</t>
  </si>
  <si>
    <t>Aplicando Promedio- cambios promedio historicos</t>
  </si>
  <si>
    <t xml:space="preserve">Aplicando "moving average" cada cinco años de los cambios absolutos </t>
  </si>
  <si>
    <t>Aplicando average cinco años, excluye 2019 y 2020</t>
  </si>
  <si>
    <t>Change</t>
  </si>
  <si>
    <t>Fiscal Year</t>
  </si>
  <si>
    <t>∆ Abs.</t>
  </si>
  <si>
    <t>∆ Percentage</t>
  </si>
  <si>
    <t>Year</t>
  </si>
  <si>
    <t>Change - %</t>
  </si>
  <si>
    <t xml:space="preserve">Residential model: </t>
  </si>
  <si>
    <t>Commercial model:</t>
  </si>
  <si>
    <t>Industrial: The average annual change between (2023 to 2024) was applied to each forecasted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</si>
</sst>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0.0000"/>
    <numFmt numFmtId="165" formatCode="_(* #,##0.0_);_(* \(#,##0.0\);_(* &quot;-&quot;??_);_(@_)"/>
    <numFmt numFmtId="166" formatCode="0.000"/>
    <numFmt numFmtId="167" formatCode="_(* #,##0_);_(* \(#,##0\);_(* &quot;-&quot;??_);_(@_)"/>
    <numFmt numFmtId="168" formatCode="#,##0.0000"/>
    <numFmt numFmtId="169" formatCode="_(* #,##0.0000_);_(* \(#,##0.0000\);_(* &quot;-&quot;??_);_(@_)"/>
    <numFmt numFmtId="170" formatCode="0.0000000"/>
    <numFmt numFmtId="171" formatCode="0.000000"/>
    <numFmt numFmtId="172" formatCode="_(* #,##0.00000_);_(* \(#,##0.00000\);_(* &quot;-&quot;??_);_(@_)"/>
    <numFmt numFmtId="173" formatCode="[$-409]dd/mmm/yy;@"/>
    <numFmt numFmtId="174" formatCode="#,##0_);\(#,##0\);0_)"/>
    <numFmt numFmtId="175" formatCode="#,##0.000"/>
    <numFmt numFmtId="176" formatCode="_(* #,##0.000000_);_(* \(#,##0.000000\);_(* &quot;-&quot;??_);_(@_)"/>
  </numFmts>
  <fonts count="26" x14ac:knownFonts="1">
    <font>
      <sz val="12"/>
      <color theme="1"/>
      <name val="Arial"/>
      <family val="2"/>
    </font>
    <font>
      <sz val="12"/>
      <color theme="1"/>
      <name val="Arial"/>
      <family val="2"/>
    </font>
    <font>
      <b/>
      <sz val="12"/>
      <name val="Arial"/>
      <family val="2"/>
    </font>
    <font>
      <b/>
      <sz val="12"/>
      <color indexed="10"/>
      <name val="Arial"/>
      <family val="2"/>
    </font>
    <font>
      <sz val="12"/>
      <name val="Arial"/>
      <family val="2"/>
    </font>
    <font>
      <sz val="12"/>
      <color rgb="FF0000FF"/>
      <name val="Arial"/>
      <family val="2"/>
    </font>
    <font>
      <sz val="10"/>
      <name val="Arial"/>
      <family val="2"/>
    </font>
    <font>
      <sz val="12"/>
      <name val="Garamond"/>
      <family val="1"/>
    </font>
    <font>
      <sz val="12"/>
      <name val="Garamond"/>
      <family val="1"/>
    </font>
    <font>
      <b/>
      <sz val="12"/>
      <color indexed="12"/>
      <name val="Arial"/>
      <family val="2"/>
    </font>
    <font>
      <sz val="12"/>
      <color rgb="FF009100"/>
      <name val="Arial"/>
      <family val="2"/>
    </font>
    <font>
      <b/>
      <sz val="12"/>
      <color theme="1"/>
      <name val="Arial"/>
      <family val="2"/>
    </font>
    <font>
      <u/>
      <sz val="12"/>
      <color theme="10"/>
      <name val="Arial"/>
      <family val="2"/>
    </font>
    <font>
      <b/>
      <sz val="12"/>
      <color theme="0"/>
      <name val="Arial"/>
      <family val="2"/>
    </font>
    <font>
      <sz val="12"/>
      <color theme="0"/>
      <name val="Arial"/>
      <family val="2"/>
    </font>
    <font>
      <sz val="11"/>
      <color theme="1"/>
      <name val="Calibri"/>
      <family val="2"/>
      <scheme val="minor"/>
    </font>
    <font>
      <b/>
      <u/>
      <sz val="12"/>
      <color theme="1"/>
      <name val="Arial"/>
      <family val="2"/>
    </font>
    <font>
      <b/>
      <u val="singleAccounting"/>
      <sz val="12"/>
      <color theme="1"/>
      <name val="Arial"/>
      <family val="2"/>
    </font>
    <font>
      <sz val="12"/>
      <color rgb="FFC00000"/>
      <name val="Arial"/>
      <family val="2"/>
    </font>
    <font>
      <sz val="12"/>
      <color rgb="FFFA6919"/>
      <name val="Arial"/>
      <family val="2"/>
    </font>
    <font>
      <sz val="12"/>
      <color rgb="FF800080"/>
      <name val="Arial"/>
      <family val="2"/>
    </font>
    <font>
      <sz val="8"/>
      <name val="Arial"/>
      <family val="2"/>
    </font>
    <font>
      <b/>
      <sz val="12"/>
      <color rgb="FF0000FF"/>
      <name val="Arial"/>
      <family val="2"/>
    </font>
    <font>
      <b/>
      <sz val="14"/>
      <name val="Arial"/>
      <family val="2"/>
    </font>
    <font>
      <vertAlign val="subscript"/>
      <sz val="12"/>
      <name val="Arial"/>
      <family val="2"/>
    </font>
    <font>
      <vertAlign val="superscript"/>
      <sz val="12"/>
      <name val="Arial"/>
      <family val="2"/>
    </font>
  </fonts>
  <fills count="11">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rgb="FF002060"/>
        <bgColor indexed="64"/>
      </patternFill>
    </fill>
    <fill>
      <patternFill patternType="solid">
        <fgColor theme="4" tint="-0.499984740745262"/>
        <bgColor indexed="64"/>
      </patternFill>
    </fill>
    <fill>
      <patternFill patternType="solid">
        <fgColor theme="7" tint="0.59999389629810485"/>
        <bgColor indexed="64"/>
      </patternFill>
    </fill>
    <fill>
      <patternFill patternType="solid">
        <fgColor theme="2"/>
        <bgColor indexed="64"/>
      </patternFill>
    </fill>
    <fill>
      <patternFill patternType="solid">
        <fgColor rgb="FFE7E6E6"/>
        <bgColor indexed="64"/>
      </patternFill>
    </fill>
  </fills>
  <borders count="24">
    <border>
      <left/>
      <right/>
      <top/>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s>
  <cellStyleXfs count="10">
    <xf numFmtId="0" fontId="0" fillId="0" borderId="0"/>
    <xf numFmtId="43" fontId="1" fillId="0" borderId="0" applyFont="0" applyFill="0" applyBorder="0" applyAlignment="0" applyProtection="0"/>
    <xf numFmtId="0" fontId="6" fillId="0" borderId="0"/>
    <xf numFmtId="0" fontId="1" fillId="0" borderId="0"/>
    <xf numFmtId="0" fontId="7" fillId="0" borderId="0"/>
    <xf numFmtId="43" fontId="8" fillId="0" borderId="0" applyFont="0" applyFill="0" applyBorder="0" applyAlignment="0" applyProtection="0"/>
    <xf numFmtId="9" fontId="8" fillId="0" borderId="0" applyFont="0" applyFill="0" applyBorder="0" applyAlignment="0" applyProtection="0"/>
    <xf numFmtId="0" fontId="12" fillId="0" borderId="0" applyNumberFormat="0" applyFill="0" applyBorder="0" applyAlignment="0" applyProtection="0"/>
    <xf numFmtId="0" fontId="15" fillId="0" borderId="0"/>
    <xf numFmtId="0" fontId="4" fillId="0" borderId="0"/>
  </cellStyleXfs>
  <cellXfs count="282">
    <xf numFmtId="0" fontId="0" fillId="0" borderId="0" xfId="0"/>
    <xf numFmtId="0" fontId="2" fillId="0" borderId="0" xfId="0" applyFont="1" applyAlignment="1">
      <alignment horizontal="left"/>
    </xf>
    <xf numFmtId="0" fontId="2" fillId="0" borderId="0" xfId="0" applyFont="1" applyAlignment="1">
      <alignment horizontal="center"/>
    </xf>
    <xf numFmtId="164" fontId="3" fillId="0" borderId="0" xfId="0" applyNumberFormat="1" applyFont="1"/>
    <xf numFmtId="0" fontId="2" fillId="0" borderId="1" xfId="0" applyFont="1" applyBorder="1" applyAlignment="1">
      <alignment horizontal="center"/>
    </xf>
    <xf numFmtId="165" fontId="2" fillId="0" borderId="1" xfId="1" applyNumberFormat="1" applyFont="1" applyBorder="1" applyAlignment="1">
      <alignment horizontal="center" wrapText="1"/>
    </xf>
    <xf numFmtId="0" fontId="4" fillId="0" borderId="0" xfId="0" applyFont="1" applyAlignment="1">
      <alignment horizontal="center"/>
    </xf>
    <xf numFmtId="37" fontId="4" fillId="0" borderId="0" xfId="1" applyNumberFormat="1" applyFont="1" applyAlignment="1">
      <alignment horizontal="center"/>
    </xf>
    <xf numFmtId="0" fontId="4" fillId="2" borderId="1" xfId="0" applyFont="1" applyFill="1" applyBorder="1" applyAlignment="1">
      <alignment horizontal="center"/>
    </xf>
    <xf numFmtId="37" fontId="4" fillId="2" borderId="1" xfId="1" applyNumberFormat="1" applyFont="1" applyFill="1" applyBorder="1" applyAlignment="1">
      <alignment horizontal="center"/>
    </xf>
    <xf numFmtId="0" fontId="4" fillId="0" borderId="2" xfId="0" applyFont="1" applyBorder="1" applyAlignment="1">
      <alignment horizontal="center"/>
    </xf>
    <xf numFmtId="37" fontId="4" fillId="0" borderId="2" xfId="1" applyNumberFormat="1" applyFont="1" applyBorder="1" applyAlignment="1">
      <alignment horizontal="center"/>
    </xf>
    <xf numFmtId="43" fontId="0" fillId="3" borderId="0" xfId="5" applyFont="1" applyFill="1"/>
    <xf numFmtId="167" fontId="0" fillId="3" borderId="0" xfId="5" applyNumberFormat="1" applyFont="1" applyFill="1"/>
    <xf numFmtId="43" fontId="0" fillId="0" borderId="0" xfId="5" applyFont="1" applyFill="1"/>
    <xf numFmtId="167" fontId="0" fillId="0" borderId="0" xfId="5" applyNumberFormat="1" applyFont="1" applyFill="1"/>
    <xf numFmtId="39" fontId="4" fillId="0" borderId="0" xfId="5" applyNumberFormat="1" applyFont="1" applyBorder="1" applyAlignment="1">
      <alignment horizontal="right"/>
    </xf>
    <xf numFmtId="39" fontId="4" fillId="0" borderId="0" xfId="5" applyNumberFormat="1" applyFont="1" applyAlignment="1">
      <alignment horizontal="right"/>
    </xf>
    <xf numFmtId="39" fontId="4" fillId="0" borderId="0" xfId="5" applyNumberFormat="1" applyFont="1" applyAlignment="1">
      <alignment horizontal="center"/>
    </xf>
    <xf numFmtId="0" fontId="9" fillId="0" borderId="0" xfId="0" applyFont="1" applyAlignment="1">
      <alignment horizontal="left"/>
    </xf>
    <xf numFmtId="3" fontId="10" fillId="0" borderId="0" xfId="0" applyNumberFormat="1" applyFont="1"/>
    <xf numFmtId="0" fontId="5" fillId="0" borderId="0" xfId="0" applyFont="1"/>
    <xf numFmtId="0" fontId="5" fillId="3" borderId="0" xfId="0" applyFont="1" applyFill="1"/>
    <xf numFmtId="169" fontId="5" fillId="0" borderId="0" xfId="5" applyNumberFormat="1" applyFont="1" applyFill="1"/>
    <xf numFmtId="167" fontId="5" fillId="0" borderId="0" xfId="5" applyNumberFormat="1" applyFont="1" applyFill="1"/>
    <xf numFmtId="167" fontId="10" fillId="0" borderId="0" xfId="5" applyNumberFormat="1" applyFont="1" applyFill="1"/>
    <xf numFmtId="167" fontId="4" fillId="0" borderId="0" xfId="5" applyNumberFormat="1" applyFont="1" applyFill="1"/>
    <xf numFmtId="10" fontId="0" fillId="0" borderId="0" xfId="6" applyNumberFormat="1" applyFont="1" applyFill="1"/>
    <xf numFmtId="37" fontId="10" fillId="0" borderId="0" xfId="1" applyNumberFormat="1" applyFont="1" applyAlignment="1">
      <alignment horizontal="center"/>
    </xf>
    <xf numFmtId="37" fontId="10" fillId="2" borderId="1" xfId="1" applyNumberFormat="1" applyFont="1" applyFill="1" applyBorder="1" applyAlignment="1">
      <alignment horizontal="center"/>
    </xf>
    <xf numFmtId="37" fontId="10" fillId="0" borderId="0" xfId="1" applyNumberFormat="1" applyFont="1" applyBorder="1" applyAlignment="1">
      <alignment horizontal="center"/>
    </xf>
    <xf numFmtId="37" fontId="10" fillId="0" borderId="2" xfId="1" applyNumberFormat="1" applyFont="1" applyBorder="1" applyAlignment="1">
      <alignment horizontal="center"/>
    </xf>
    <xf numFmtId="0" fontId="1" fillId="0" borderId="0" xfId="8" applyFont="1"/>
    <xf numFmtId="0" fontId="1" fillId="3" borderId="5" xfId="8" applyFont="1" applyFill="1" applyBorder="1"/>
    <xf numFmtId="0" fontId="1" fillId="3" borderId="6" xfId="8" applyFont="1" applyFill="1" applyBorder="1"/>
    <xf numFmtId="0" fontId="1" fillId="3" borderId="7" xfId="8" applyFont="1" applyFill="1" applyBorder="1"/>
    <xf numFmtId="0" fontId="1" fillId="3" borderId="8" xfId="8" applyFont="1" applyFill="1" applyBorder="1"/>
    <xf numFmtId="0" fontId="1" fillId="3" borderId="0" xfId="8" applyFont="1" applyFill="1"/>
    <xf numFmtId="0" fontId="1" fillId="3" borderId="9" xfId="8" applyFont="1" applyFill="1" applyBorder="1"/>
    <xf numFmtId="0" fontId="11" fillId="3" borderId="10" xfId="8" applyFont="1" applyFill="1" applyBorder="1" applyAlignment="1">
      <alignment vertical="center"/>
    </xf>
    <xf numFmtId="0" fontId="1" fillId="3" borderId="11" xfId="8" applyFont="1" applyFill="1" applyBorder="1" applyAlignment="1">
      <alignment vertical="center"/>
    </xf>
    <xf numFmtId="0" fontId="1" fillId="3" borderId="12" xfId="8" applyFont="1" applyFill="1" applyBorder="1" applyAlignment="1">
      <alignment vertical="center"/>
    </xf>
    <xf numFmtId="0" fontId="11" fillId="3" borderId="13" xfId="8" applyFont="1" applyFill="1" applyBorder="1" applyAlignment="1">
      <alignment vertical="center"/>
    </xf>
    <xf numFmtId="0" fontId="1" fillId="3" borderId="4" xfId="8" applyFont="1" applyFill="1" applyBorder="1" applyAlignment="1">
      <alignment vertical="center"/>
    </xf>
    <xf numFmtId="0" fontId="1" fillId="3" borderId="14" xfId="8" applyFont="1" applyFill="1" applyBorder="1" applyAlignment="1">
      <alignment vertical="center"/>
    </xf>
    <xf numFmtId="0" fontId="11" fillId="3" borderId="10" xfId="8" applyFont="1" applyFill="1" applyBorder="1"/>
    <xf numFmtId="173" fontId="1" fillId="3" borderId="11" xfId="8" applyNumberFormat="1" applyFont="1" applyFill="1" applyBorder="1" applyAlignment="1">
      <alignment horizontal="center"/>
    </xf>
    <xf numFmtId="0" fontId="1" fillId="3" borderId="11" xfId="8" applyFont="1" applyFill="1" applyBorder="1"/>
    <xf numFmtId="0" fontId="11" fillId="3" borderId="11" xfId="8" applyFont="1" applyFill="1" applyBorder="1"/>
    <xf numFmtId="173" fontId="5" fillId="3" borderId="11" xfId="8" applyNumberFormat="1" applyFont="1" applyFill="1" applyBorder="1" applyAlignment="1">
      <alignment horizontal="center"/>
    </xf>
    <xf numFmtId="0" fontId="1" fillId="3" borderId="12" xfId="8" applyFont="1" applyFill="1" applyBorder="1"/>
    <xf numFmtId="0" fontId="16" fillId="0" borderId="13" xfId="8" applyFont="1" applyBorder="1"/>
    <xf numFmtId="0" fontId="1" fillId="3" borderId="4" xfId="8" applyFont="1" applyFill="1" applyBorder="1"/>
    <xf numFmtId="0" fontId="16" fillId="3" borderId="4" xfId="8" applyFont="1" applyFill="1" applyBorder="1"/>
    <xf numFmtId="0" fontId="1" fillId="3" borderId="14" xfId="8" applyFont="1" applyFill="1" applyBorder="1"/>
    <xf numFmtId="0" fontId="16" fillId="0" borderId="15" xfId="8" applyFont="1" applyBorder="1"/>
    <xf numFmtId="0" fontId="16" fillId="3" borderId="0" xfId="8" applyFont="1" applyFill="1"/>
    <xf numFmtId="0" fontId="1" fillId="3" borderId="16" xfId="8" applyFont="1" applyFill="1" applyBorder="1"/>
    <xf numFmtId="0" fontId="11" fillId="3" borderId="15" xfId="8" applyFont="1" applyFill="1" applyBorder="1"/>
    <xf numFmtId="0" fontId="11" fillId="3" borderId="0" xfId="8" applyFont="1" applyFill="1"/>
    <xf numFmtId="0" fontId="1" fillId="3" borderId="13" xfId="8" applyFont="1" applyFill="1" applyBorder="1"/>
    <xf numFmtId="0" fontId="13" fillId="5" borderId="10" xfId="8" applyFont="1" applyFill="1" applyBorder="1"/>
    <xf numFmtId="0" fontId="14" fillId="5" borderId="11" xfId="8" applyFont="1" applyFill="1" applyBorder="1"/>
    <xf numFmtId="0" fontId="13" fillId="5" borderId="0" xfId="8" applyFont="1" applyFill="1"/>
    <xf numFmtId="0" fontId="13" fillId="5" borderId="11" xfId="8" applyFont="1" applyFill="1" applyBorder="1"/>
    <xf numFmtId="0" fontId="17" fillId="3" borderId="15" xfId="8" applyFont="1" applyFill="1" applyBorder="1"/>
    <xf numFmtId="0" fontId="17" fillId="3" borderId="0" xfId="8" applyFont="1" applyFill="1"/>
    <xf numFmtId="0" fontId="17" fillId="3" borderId="0" xfId="8" applyFont="1" applyFill="1" applyAlignment="1">
      <alignment horizontal="center"/>
    </xf>
    <xf numFmtId="0" fontId="5" fillId="3" borderId="3" xfId="8" applyFont="1" applyFill="1" applyBorder="1"/>
    <xf numFmtId="0" fontId="1" fillId="3" borderId="3" xfId="8" applyFont="1" applyFill="1" applyBorder="1"/>
    <xf numFmtId="0" fontId="5" fillId="0" borderId="0" xfId="8" applyFont="1"/>
    <xf numFmtId="0" fontId="10" fillId="3" borderId="3" xfId="8" applyFont="1" applyFill="1" applyBorder="1"/>
    <xf numFmtId="0" fontId="18" fillId="3" borderId="3" xfId="8" applyFont="1" applyFill="1" applyBorder="1"/>
    <xf numFmtId="0" fontId="19" fillId="3" borderId="3" xfId="8" applyFont="1" applyFill="1" applyBorder="1"/>
    <xf numFmtId="0" fontId="20" fillId="3" borderId="3" xfId="8" applyFont="1" applyFill="1" applyBorder="1"/>
    <xf numFmtId="0" fontId="1" fillId="3" borderId="18" xfId="8" applyFont="1" applyFill="1" applyBorder="1"/>
    <xf numFmtId="0" fontId="1" fillId="3" borderId="2" xfId="8" applyFont="1" applyFill="1" applyBorder="1"/>
    <xf numFmtId="0" fontId="1" fillId="3" borderId="19" xfId="8" applyFont="1" applyFill="1" applyBorder="1"/>
    <xf numFmtId="0" fontId="13" fillId="6" borderId="21" xfId="0" applyFont="1" applyFill="1" applyBorder="1" applyAlignment="1">
      <alignment horizontal="center" wrapText="1"/>
    </xf>
    <xf numFmtId="0" fontId="14" fillId="6" borderId="11" xfId="0" applyFont="1" applyFill="1" applyBorder="1"/>
    <xf numFmtId="0" fontId="13" fillId="6" borderId="20" xfId="0" applyFont="1" applyFill="1" applyBorder="1"/>
    <xf numFmtId="3" fontId="13" fillId="6" borderId="20" xfId="0" applyNumberFormat="1" applyFont="1" applyFill="1" applyBorder="1"/>
    <xf numFmtId="3" fontId="13" fillId="6" borderId="22" xfId="0" applyNumberFormat="1" applyFont="1" applyFill="1" applyBorder="1"/>
    <xf numFmtId="2" fontId="5" fillId="0" borderId="0" xfId="0" applyNumberFormat="1" applyFont="1"/>
    <xf numFmtId="164" fontId="5" fillId="0" borderId="0" xfId="0" applyNumberFormat="1" applyFont="1"/>
    <xf numFmtId="165" fontId="0" fillId="0" borderId="0" xfId="5" applyNumberFormat="1" applyFont="1" applyFill="1" applyBorder="1"/>
    <xf numFmtId="0" fontId="2" fillId="0" borderId="0" xfId="0" quotePrefix="1" applyFont="1" applyAlignment="1">
      <alignment horizontal="left"/>
    </xf>
    <xf numFmtId="0" fontId="2" fillId="0" borderId="11" xfId="0" applyFont="1" applyBorder="1" applyAlignment="1">
      <alignment horizontal="centerContinuous"/>
    </xf>
    <xf numFmtId="0" fontId="2" fillId="0" borderId="2" xfId="0" applyFont="1" applyBorder="1" applyAlignment="1">
      <alignment horizontal="center"/>
    </xf>
    <xf numFmtId="167" fontId="2" fillId="0" borderId="2" xfId="0" applyNumberFormat="1" applyFont="1" applyBorder="1" applyAlignment="1">
      <alignment horizontal="center"/>
    </xf>
    <xf numFmtId="167" fontId="2" fillId="0" borderId="2" xfId="0" applyNumberFormat="1" applyFont="1" applyBorder="1" applyAlignment="1">
      <alignment horizontal="center" wrapText="1"/>
    </xf>
    <xf numFmtId="0" fontId="4" fillId="0" borderId="0" xfId="0" applyFont="1"/>
    <xf numFmtId="172" fontId="0" fillId="0" borderId="0" xfId="5" applyNumberFormat="1" applyFont="1" applyFill="1"/>
    <xf numFmtId="43" fontId="4" fillId="0" borderId="0" xfId="0" applyNumberFormat="1" applyFont="1"/>
    <xf numFmtId="0" fontId="11" fillId="0" borderId="0" xfId="0" applyFont="1" applyAlignment="1">
      <alignment horizontal="center"/>
    </xf>
    <xf numFmtId="166" fontId="2" fillId="0" borderId="0" xfId="0" applyNumberFormat="1" applyFont="1"/>
    <xf numFmtId="0" fontId="3" fillId="0" borderId="0" xfId="0" applyFont="1" applyAlignment="1">
      <alignment horizontal="center"/>
    </xf>
    <xf numFmtId="167" fontId="3" fillId="0" borderId="0" xfId="5" applyNumberFormat="1" applyFont="1" applyFill="1"/>
    <xf numFmtId="166" fontId="3" fillId="0" borderId="0" xfId="0" applyNumberFormat="1" applyFont="1"/>
    <xf numFmtId="10" fontId="0" fillId="0" borderId="2" xfId="6" applyNumberFormat="1" applyFont="1" applyFill="1" applyBorder="1"/>
    <xf numFmtId="167" fontId="10" fillId="0" borderId="2" xfId="5" applyNumberFormat="1" applyFont="1" applyFill="1" applyBorder="1"/>
    <xf numFmtId="0" fontId="2" fillId="0" borderId="11" xfId="0" applyFont="1" applyBorder="1" applyAlignment="1">
      <alignment horizontal="center"/>
    </xf>
    <xf numFmtId="0" fontId="13" fillId="7" borderId="1" xfId="0" applyFont="1" applyFill="1" applyBorder="1" applyAlignment="1">
      <alignment horizontal="center"/>
    </xf>
    <xf numFmtId="0" fontId="4" fillId="8" borderId="1" xfId="0" applyFont="1" applyFill="1" applyBorder="1" applyAlignment="1">
      <alignment horizontal="center"/>
    </xf>
    <xf numFmtId="39" fontId="4" fillId="8" borderId="1" xfId="5" applyNumberFormat="1" applyFont="1" applyFill="1" applyBorder="1" applyAlignment="1">
      <alignment horizontal="right"/>
    </xf>
    <xf numFmtId="3" fontId="3" fillId="0" borderId="0" xfId="0" applyNumberFormat="1" applyFont="1"/>
    <xf numFmtId="3" fontId="2" fillId="0" borderId="0" xfId="0" applyNumberFormat="1" applyFont="1" applyAlignment="1">
      <alignment horizontal="left"/>
    </xf>
    <xf numFmtId="3" fontId="13" fillId="7" borderId="1" xfId="5" applyNumberFormat="1" applyFont="1" applyFill="1" applyBorder="1" applyAlignment="1">
      <alignment horizontal="center" wrapText="1"/>
    </xf>
    <xf numFmtId="3" fontId="10" fillId="0" borderId="0" xfId="5" applyNumberFormat="1" applyFont="1" applyAlignment="1">
      <alignment horizontal="center"/>
    </xf>
    <xf numFmtId="3" fontId="10" fillId="8" borderId="1" xfId="5" applyNumberFormat="1" applyFont="1" applyFill="1" applyBorder="1" applyAlignment="1">
      <alignment horizontal="center"/>
    </xf>
    <xf numFmtId="3" fontId="10" fillId="0" borderId="0" xfId="5" applyNumberFormat="1" applyFont="1" applyBorder="1" applyAlignment="1">
      <alignment horizontal="center"/>
    </xf>
    <xf numFmtId="3" fontId="2" fillId="0" borderId="0" xfId="0" applyNumberFormat="1" applyFont="1" applyAlignment="1">
      <alignment horizontal="center"/>
    </xf>
    <xf numFmtId="3" fontId="5" fillId="0" borderId="0" xfId="5" applyNumberFormat="1" applyFont="1" applyAlignment="1">
      <alignment horizontal="center"/>
    </xf>
    <xf numFmtId="3" fontId="5" fillId="8" borderId="1" xfId="5" applyNumberFormat="1" applyFont="1" applyFill="1" applyBorder="1" applyAlignment="1">
      <alignment horizontal="center"/>
    </xf>
    <xf numFmtId="3" fontId="4" fillId="0" borderId="0" xfId="5" applyNumberFormat="1" applyFont="1" applyAlignment="1">
      <alignment horizontal="center"/>
    </xf>
    <xf numFmtId="3" fontId="4" fillId="8" borderId="1" xfId="5" applyNumberFormat="1" applyFont="1" applyFill="1" applyBorder="1" applyAlignment="1">
      <alignment horizontal="center"/>
    </xf>
    <xf numFmtId="0" fontId="5" fillId="9" borderId="0" xfId="0" applyFont="1" applyFill="1"/>
    <xf numFmtId="167" fontId="0" fillId="9" borderId="0" xfId="5" applyNumberFormat="1" applyFont="1" applyFill="1"/>
    <xf numFmtId="43" fontId="0" fillId="9" borderId="0" xfId="5" applyFont="1" applyFill="1"/>
    <xf numFmtId="0" fontId="13" fillId="6" borderId="11" xfId="0" applyFont="1" applyFill="1" applyBorder="1"/>
    <xf numFmtId="0" fontId="14" fillId="6" borderId="20" xfId="0" applyFont="1" applyFill="1" applyBorder="1"/>
    <xf numFmtId="0" fontId="13" fillId="6" borderId="20" xfId="0" applyFont="1" applyFill="1" applyBorder="1" applyAlignment="1">
      <alignment horizontal="center"/>
    </xf>
    <xf numFmtId="0" fontId="13" fillId="6" borderId="20" xfId="0" quotePrefix="1" applyFont="1" applyFill="1" applyBorder="1" applyAlignment="1">
      <alignment horizontal="center"/>
    </xf>
    <xf numFmtId="3" fontId="13" fillId="6" borderId="20" xfId="0" applyNumberFormat="1" applyFont="1" applyFill="1" applyBorder="1" applyAlignment="1">
      <alignment horizontal="center" wrapText="1"/>
    </xf>
    <xf numFmtId="0" fontId="2" fillId="0" borderId="0" xfId="0" applyFont="1"/>
    <xf numFmtId="3" fontId="22" fillId="0" borderId="0" xfId="0" applyNumberFormat="1" applyFont="1" applyAlignment="1">
      <alignment horizontal="center"/>
    </xf>
    <xf numFmtId="3" fontId="4" fillId="0" borderId="0" xfId="0" applyNumberFormat="1" applyFont="1" applyAlignment="1">
      <alignment horizontal="center"/>
    </xf>
    <xf numFmtId="0" fontId="2" fillId="4" borderId="0" xfId="0" applyFont="1" applyFill="1"/>
    <xf numFmtId="3" fontId="4" fillId="4" borderId="0" xfId="0" applyNumberFormat="1" applyFont="1" applyFill="1" applyAlignment="1">
      <alignment horizontal="center"/>
    </xf>
    <xf numFmtId="3" fontId="11" fillId="4" borderId="16" xfId="0" applyNumberFormat="1" applyFont="1" applyFill="1" applyBorder="1"/>
    <xf numFmtId="3" fontId="13" fillId="6" borderId="20" xfId="0" applyNumberFormat="1" applyFont="1" applyFill="1" applyBorder="1" applyAlignment="1">
      <alignment horizontal="center"/>
    </xf>
    <xf numFmtId="175" fontId="13" fillId="6" borderId="20" xfId="0" applyNumberFormat="1" applyFont="1" applyFill="1" applyBorder="1" applyAlignment="1">
      <alignment horizontal="right"/>
    </xf>
    <xf numFmtId="3" fontId="9" fillId="0" borderId="0" xfId="0" applyNumberFormat="1" applyFont="1"/>
    <xf numFmtId="0" fontId="9" fillId="0" borderId="0" xfId="0" applyFont="1"/>
    <xf numFmtId="3" fontId="2" fillId="0" borderId="0" xfId="0" applyNumberFormat="1" applyFont="1" applyAlignment="1">
      <alignment horizontal="right"/>
    </xf>
    <xf numFmtId="3" fontId="2" fillId="0" borderId="23" xfId="0" applyNumberFormat="1" applyFont="1" applyBorder="1" applyAlignment="1">
      <alignment horizontal="center"/>
    </xf>
    <xf numFmtId="3" fontId="2" fillId="0" borderId="16" xfId="0" applyNumberFormat="1" applyFont="1" applyBorder="1" applyAlignment="1">
      <alignment horizontal="center"/>
    </xf>
    <xf numFmtId="3" fontId="4" fillId="4" borderId="16" xfId="0" applyNumberFormat="1" applyFont="1" applyFill="1" applyBorder="1" applyAlignment="1">
      <alignment horizontal="center"/>
    </xf>
    <xf numFmtId="3" fontId="4" fillId="4" borderId="14" xfId="0" applyNumberFormat="1" applyFont="1" applyFill="1" applyBorder="1" applyAlignment="1">
      <alignment horizontal="center"/>
    </xf>
    <xf numFmtId="0" fontId="2" fillId="3" borderId="0" xfId="0" applyFont="1" applyFill="1" applyAlignment="1">
      <alignment horizontal="center"/>
    </xf>
    <xf numFmtId="3" fontId="2" fillId="3" borderId="0" xfId="0" applyNumberFormat="1" applyFont="1" applyFill="1" applyAlignment="1">
      <alignment horizontal="center"/>
    </xf>
    <xf numFmtId="0" fontId="2" fillId="0" borderId="0" xfId="0" quotePrefix="1" applyFont="1" applyAlignment="1">
      <alignment horizontal="center"/>
    </xf>
    <xf numFmtId="174" fontId="1" fillId="3" borderId="3" xfId="8" applyNumberFormat="1" applyFont="1" applyFill="1" applyBorder="1"/>
    <xf numFmtId="174" fontId="1" fillId="3" borderId="17" xfId="8" applyNumberFormat="1" applyFont="1" applyFill="1" applyBorder="1"/>
    <xf numFmtId="0" fontId="5" fillId="3" borderId="3" xfId="8" quotePrefix="1" applyFont="1" applyFill="1" applyBorder="1"/>
    <xf numFmtId="0" fontId="1" fillId="3" borderId="3" xfId="8" quotePrefix="1" applyFont="1" applyFill="1" applyBorder="1"/>
    <xf numFmtId="0" fontId="10" fillId="3" borderId="3" xfId="8" quotePrefix="1" applyFont="1" applyFill="1" applyBorder="1"/>
    <xf numFmtId="0" fontId="18" fillId="3" borderId="3" xfId="8" quotePrefix="1" applyFont="1" applyFill="1" applyBorder="1"/>
    <xf numFmtId="0" fontId="19" fillId="3" borderId="3" xfId="8" quotePrefix="1" applyFont="1" applyFill="1" applyBorder="1"/>
    <xf numFmtId="0" fontId="20" fillId="3" borderId="3" xfId="8" quotePrefix="1" applyFont="1" applyFill="1" applyBorder="1"/>
    <xf numFmtId="3" fontId="2" fillId="0" borderId="0" xfId="0" applyNumberFormat="1" applyFont="1"/>
    <xf numFmtId="0" fontId="12" fillId="0" borderId="0" xfId="7"/>
    <xf numFmtId="0" fontId="0" fillId="0" borderId="0" xfId="0" applyAlignment="1">
      <alignment horizontal="centerContinuous"/>
    </xf>
    <xf numFmtId="3" fontId="0" fillId="0" borderId="0" xfId="0" applyNumberFormat="1" applyAlignment="1">
      <alignment horizontal="right"/>
    </xf>
    <xf numFmtId="3" fontId="0" fillId="0" borderId="0" xfId="0" applyNumberFormat="1" applyAlignment="1">
      <alignment horizontal="center"/>
    </xf>
    <xf numFmtId="0" fontId="0" fillId="0" borderId="16" xfId="0" applyBorder="1"/>
    <xf numFmtId="0" fontId="0" fillId="0" borderId="0" xfId="0" applyAlignment="1">
      <alignment horizontal="center"/>
    </xf>
    <xf numFmtId="4" fontId="0" fillId="0" borderId="0" xfId="0" applyNumberFormat="1" applyAlignment="1">
      <alignment horizontal="right"/>
    </xf>
    <xf numFmtId="3" fontId="0" fillId="0" borderId="0" xfId="0" applyNumberFormat="1"/>
    <xf numFmtId="0" fontId="0" fillId="4" borderId="16" xfId="0" applyFill="1" applyBorder="1"/>
    <xf numFmtId="0" fontId="0" fillId="4" borderId="14" xfId="0" applyFill="1" applyBorder="1"/>
    <xf numFmtId="164" fontId="0" fillId="0" borderId="0" xfId="0" applyNumberFormat="1"/>
    <xf numFmtId="2" fontId="0" fillId="0" borderId="0" xfId="0" applyNumberFormat="1" applyAlignment="1">
      <alignment horizontal="center"/>
    </xf>
    <xf numFmtId="166" fontId="0" fillId="3" borderId="0" xfId="0" applyNumberFormat="1" applyFill="1"/>
    <xf numFmtId="0" fontId="0" fillId="3" borderId="0" xfId="0" applyFill="1"/>
    <xf numFmtId="3" fontId="0" fillId="3" borderId="0" xfId="0" applyNumberFormat="1" applyFill="1" applyAlignment="1">
      <alignment horizontal="center"/>
    </xf>
    <xf numFmtId="3" fontId="0" fillId="3" borderId="0" xfId="0" applyNumberFormat="1" applyFill="1"/>
    <xf numFmtId="3" fontId="4" fillId="0" borderId="0" xfId="0" applyNumberFormat="1" applyFont="1"/>
    <xf numFmtId="2" fontId="0" fillId="0" borderId="0" xfId="0" applyNumberFormat="1"/>
    <xf numFmtId="0" fontId="0" fillId="0" borderId="0" xfId="0" applyAlignment="1">
      <alignment horizontal="right"/>
    </xf>
    <xf numFmtId="0" fontId="4" fillId="0" borderId="0" xfId="0" applyFont="1" applyAlignment="1">
      <alignment horizontal="right"/>
    </xf>
    <xf numFmtId="0" fontId="0" fillId="0" borderId="0" xfId="0" applyAlignment="1">
      <alignment horizontal="left"/>
    </xf>
    <xf numFmtId="0" fontId="2" fillId="0" borderId="1" xfId="0" applyFont="1" applyBorder="1"/>
    <xf numFmtId="165" fontId="2" fillId="0" borderId="1" xfId="5" applyNumberFormat="1" applyFont="1" applyFill="1" applyBorder="1"/>
    <xf numFmtId="0" fontId="0" fillId="0" borderId="1" xfId="0" applyBorder="1"/>
    <xf numFmtId="0" fontId="2" fillId="0" borderId="1" xfId="0" applyFont="1" applyBorder="1" applyAlignment="1">
      <alignment horizontal="centerContinuous"/>
    </xf>
    <xf numFmtId="164" fontId="0" fillId="0" borderId="1" xfId="0" applyNumberFormat="1" applyBorder="1" applyAlignment="1">
      <alignment horizontal="centerContinuous"/>
    </xf>
    <xf numFmtId="167" fontId="0" fillId="0" borderId="0" xfId="0" applyNumberFormat="1"/>
    <xf numFmtId="0" fontId="2" fillId="3" borderId="0" xfId="0" applyFont="1" applyFill="1"/>
    <xf numFmtId="0" fontId="2" fillId="9" borderId="0" xfId="0" applyFont="1" applyFill="1"/>
    <xf numFmtId="0" fontId="0" fillId="9" borderId="0" xfId="0" applyFill="1"/>
    <xf numFmtId="167" fontId="2" fillId="0" borderId="1" xfId="5" applyNumberFormat="1" applyFont="1" applyFill="1" applyBorder="1"/>
    <xf numFmtId="164" fontId="0" fillId="0" borderId="1" xfId="0" applyNumberFormat="1" applyBorder="1"/>
    <xf numFmtId="0" fontId="2" fillId="3" borderId="1" xfId="0" applyFont="1" applyFill="1" applyBorder="1"/>
    <xf numFmtId="167" fontId="2" fillId="3" borderId="1" xfId="5" applyNumberFormat="1" applyFont="1" applyFill="1" applyBorder="1"/>
    <xf numFmtId="0" fontId="0" fillId="3" borderId="1" xfId="0" applyFill="1" applyBorder="1"/>
    <xf numFmtId="164" fontId="0" fillId="3" borderId="1" xfId="0" applyNumberFormat="1" applyFill="1" applyBorder="1"/>
    <xf numFmtId="164" fontId="0" fillId="3" borderId="0" xfId="0" applyNumberFormat="1" applyFill="1"/>
    <xf numFmtId="164" fontId="0" fillId="9" borderId="0" xfId="0" applyNumberFormat="1" applyFill="1"/>
    <xf numFmtId="167" fontId="0" fillId="9" borderId="0" xfId="0" applyNumberFormat="1" applyFill="1"/>
    <xf numFmtId="176" fontId="0" fillId="0" borderId="0" xfId="0" applyNumberFormat="1"/>
    <xf numFmtId="167" fontId="2" fillId="0" borderId="0" xfId="5" applyNumberFormat="1" applyFont="1" applyFill="1"/>
    <xf numFmtId="170" fontId="0" fillId="0" borderId="0" xfId="0" applyNumberFormat="1"/>
    <xf numFmtId="167" fontId="0" fillId="0" borderId="2" xfId="0" applyNumberFormat="1" applyBorder="1"/>
    <xf numFmtId="43" fontId="0" fillId="0" borderId="0" xfId="0" applyNumberFormat="1"/>
    <xf numFmtId="171" fontId="0" fillId="0" borderId="0" xfId="0" applyNumberFormat="1"/>
    <xf numFmtId="0" fontId="11" fillId="0" borderId="0" xfId="0" applyFont="1" applyAlignment="1">
      <alignment horizontal="left"/>
    </xf>
    <xf numFmtId="0" fontId="11" fillId="0" borderId="0" xfId="0" applyFont="1"/>
    <xf numFmtId="37" fontId="0" fillId="0" borderId="0" xfId="0" applyNumberFormat="1"/>
    <xf numFmtId="3" fontId="4" fillId="0" borderId="0" xfId="0" applyNumberFormat="1" applyFont="1" applyAlignment="1">
      <alignment horizontal="left"/>
    </xf>
    <xf numFmtId="0" fontId="13" fillId="7" borderId="1" xfId="0" applyFont="1" applyFill="1" applyBorder="1" applyAlignment="1">
      <alignment horizontal="center" wrapText="1"/>
    </xf>
    <xf numFmtId="0" fontId="2" fillId="4" borderId="0" xfId="0" applyFont="1" applyFill="1" applyAlignment="1">
      <alignment horizontal="left"/>
    </xf>
    <xf numFmtId="0" fontId="0" fillId="0" borderId="0" xfId="0" applyAlignment="1">
      <alignment wrapText="1"/>
    </xf>
    <xf numFmtId="168" fontId="0" fillId="0" borderId="0" xfId="0" applyNumberFormat="1"/>
    <xf numFmtId="167" fontId="0" fillId="0" borderId="0" xfId="3" applyNumberFormat="1" applyFont="1"/>
    <xf numFmtId="1" fontId="0" fillId="0" borderId="0" xfId="0" applyNumberFormat="1"/>
    <xf numFmtId="0" fontId="2" fillId="0" borderId="4" xfId="0" applyFont="1" applyBorder="1" applyAlignment="1">
      <alignment horizontal="center" wrapText="1"/>
    </xf>
    <xf numFmtId="0" fontId="12" fillId="3" borderId="0" xfId="7" applyFill="1"/>
    <xf numFmtId="0" fontId="13" fillId="6" borderId="22" xfId="0" applyFont="1" applyFill="1" applyBorder="1"/>
    <xf numFmtId="0" fontId="2" fillId="0" borderId="2" xfId="0" applyFont="1" applyBorder="1"/>
    <xf numFmtId="3" fontId="2" fillId="0" borderId="22" xfId="0" applyNumberFormat="1" applyFont="1" applyBorder="1"/>
    <xf numFmtId="0" fontId="23" fillId="0" borderId="11" xfId="0" applyFont="1" applyBorder="1" applyAlignment="1">
      <alignment horizontal="centerContinuous"/>
    </xf>
    <xf numFmtId="0" fontId="4" fillId="0" borderId="2" xfId="0" applyFont="1" applyBorder="1"/>
    <xf numFmtId="0" fontId="4" fillId="0" borderId="22" xfId="0" applyFont="1" applyBorder="1"/>
    <xf numFmtId="4" fontId="13" fillId="6" borderId="20" xfId="0" applyNumberFormat="1" applyFont="1" applyFill="1" applyBorder="1" applyAlignment="1">
      <alignment horizontal="right"/>
    </xf>
    <xf numFmtId="0" fontId="0" fillId="10" borderId="0" xfId="0" applyFill="1" applyAlignment="1">
      <alignment horizontal="right"/>
    </xf>
    <xf numFmtId="0" fontId="2" fillId="10" borderId="0" xfId="0" applyFont="1" applyFill="1"/>
    <xf numFmtId="165" fontId="2" fillId="10" borderId="0" xfId="5" applyNumberFormat="1" applyFont="1" applyFill="1"/>
    <xf numFmtId="164" fontId="2" fillId="10" borderId="0" xfId="0" applyNumberFormat="1" applyFont="1" applyFill="1"/>
    <xf numFmtId="164" fontId="0" fillId="10" borderId="0" xfId="0" applyNumberFormat="1" applyFill="1"/>
    <xf numFmtId="0" fontId="0" fillId="10" borderId="0" xfId="0" applyFill="1"/>
    <xf numFmtId="0" fontId="4" fillId="10" borderId="0" xfId="0" applyFont="1" applyFill="1" applyAlignment="1">
      <alignment horizontal="right"/>
    </xf>
    <xf numFmtId="169" fontId="5" fillId="10" borderId="0" xfId="5" applyNumberFormat="1" applyFont="1" applyFill="1"/>
    <xf numFmtId="2" fontId="5" fillId="10" borderId="0" xfId="0" applyNumberFormat="1" applyFont="1" applyFill="1"/>
    <xf numFmtId="0" fontId="5" fillId="10" borderId="0" xfId="0" applyFont="1" applyFill="1"/>
    <xf numFmtId="165" fontId="0" fillId="10" borderId="0" xfId="5" applyNumberFormat="1" applyFont="1" applyFill="1"/>
    <xf numFmtId="0" fontId="5" fillId="10" borderId="0" xfId="0" applyFont="1" applyFill="1" applyAlignment="1">
      <alignment horizontal="right"/>
    </xf>
    <xf numFmtId="164" fontId="5" fillId="10" borderId="0" xfId="0" applyNumberFormat="1" applyFont="1" applyFill="1"/>
    <xf numFmtId="0" fontId="4" fillId="10" borderId="4" xfId="0" applyFont="1" applyFill="1" applyBorder="1"/>
    <xf numFmtId="0" fontId="2" fillId="10" borderId="1" xfId="0" applyFont="1" applyFill="1" applyBorder="1" applyAlignment="1">
      <alignment horizontal="center"/>
    </xf>
    <xf numFmtId="164" fontId="0" fillId="10" borderId="1" xfId="0" applyNumberFormat="1" applyFill="1" applyBorder="1" applyAlignment="1">
      <alignment horizontal="center"/>
    </xf>
    <xf numFmtId="0" fontId="2" fillId="10" borderId="1" xfId="0" applyFont="1" applyFill="1" applyBorder="1" applyAlignment="1">
      <alignment horizontal="centerContinuous"/>
    </xf>
    <xf numFmtId="164" fontId="0" fillId="10" borderId="1" xfId="0" applyNumberFormat="1" applyFill="1" applyBorder="1" applyAlignment="1">
      <alignment horizontal="centerContinuous"/>
    </xf>
    <xf numFmtId="3" fontId="4" fillId="10" borderId="0" xfId="0" applyNumberFormat="1" applyFont="1" applyFill="1"/>
    <xf numFmtId="43" fontId="0" fillId="10" borderId="0" xfId="5" applyFont="1" applyFill="1"/>
    <xf numFmtId="167" fontId="0" fillId="10" borderId="0" xfId="1" applyNumberFormat="1" applyFont="1" applyFill="1"/>
    <xf numFmtId="167" fontId="4" fillId="10" borderId="0" xfId="5" applyNumberFormat="1" applyFont="1" applyFill="1"/>
    <xf numFmtId="167" fontId="0" fillId="10" borderId="0" xfId="5" applyNumberFormat="1" applyFont="1" applyFill="1"/>
    <xf numFmtId="167" fontId="0" fillId="0" borderId="0" xfId="1" applyNumberFormat="1" applyFont="1"/>
    <xf numFmtId="167" fontId="0" fillId="9" borderId="0" xfId="1" applyNumberFormat="1" applyFont="1" applyFill="1"/>
    <xf numFmtId="3" fontId="0" fillId="0" borderId="16" xfId="0" applyNumberFormat="1" applyBorder="1"/>
    <xf numFmtId="0" fontId="2" fillId="0" borderId="20" xfId="0" applyFont="1" applyBorder="1"/>
    <xf numFmtId="167" fontId="10" fillId="0" borderId="20" xfId="5" applyNumberFormat="1" applyFont="1" applyFill="1" applyBorder="1"/>
    <xf numFmtId="43" fontId="0" fillId="0" borderId="20" xfId="5" applyFont="1" applyFill="1" applyBorder="1"/>
    <xf numFmtId="164" fontId="0" fillId="0" borderId="20" xfId="0" applyNumberFormat="1" applyBorder="1"/>
    <xf numFmtId="0" fontId="5" fillId="0" borderId="20" xfId="0" applyFont="1" applyBorder="1"/>
    <xf numFmtId="167" fontId="0" fillId="0" borderId="20" xfId="0" applyNumberFormat="1" applyBorder="1"/>
    <xf numFmtId="0" fontId="2" fillId="10" borderId="20" xfId="0" applyFont="1" applyFill="1" applyBorder="1"/>
    <xf numFmtId="167" fontId="4" fillId="10" borderId="20" xfId="5" applyNumberFormat="1" applyFont="1" applyFill="1" applyBorder="1"/>
    <xf numFmtId="43" fontId="0" fillId="10" borderId="20" xfId="5" applyFont="1" applyFill="1" applyBorder="1"/>
    <xf numFmtId="164" fontId="0" fillId="10" borderId="20" xfId="0" applyNumberFormat="1" applyFill="1" applyBorder="1"/>
    <xf numFmtId="0" fontId="5" fillId="10" borderId="20" xfId="0" applyFont="1" applyFill="1" applyBorder="1"/>
    <xf numFmtId="167" fontId="0" fillId="10" borderId="20" xfId="1" applyNumberFormat="1" applyFont="1" applyFill="1" applyBorder="1"/>
    <xf numFmtId="165" fontId="2" fillId="0" borderId="0" xfId="5" applyNumberFormat="1" applyFont="1" applyFill="1"/>
    <xf numFmtId="164" fontId="2" fillId="0" borderId="0" xfId="0" applyNumberFormat="1" applyFont="1"/>
    <xf numFmtId="165" fontId="0" fillId="0" borderId="0" xfId="5" applyNumberFormat="1" applyFont="1" applyFill="1"/>
    <xf numFmtId="0" fontId="5" fillId="0" borderId="0" xfId="0" applyFont="1" applyAlignment="1">
      <alignment horizontal="right"/>
    </xf>
    <xf numFmtId="0" fontId="4" fillId="0" borderId="4" xfId="0" applyFont="1" applyBorder="1"/>
    <xf numFmtId="164" fontId="0" fillId="0" borderId="1" xfId="0" applyNumberFormat="1" applyBorder="1" applyAlignment="1">
      <alignment horizontal="center"/>
    </xf>
    <xf numFmtId="167" fontId="0" fillId="0" borderId="0" xfId="1" applyNumberFormat="1" applyFont="1" applyFill="1"/>
    <xf numFmtId="167" fontId="4" fillId="0" borderId="20" xfId="5" applyNumberFormat="1" applyFont="1" applyFill="1" applyBorder="1"/>
    <xf numFmtId="167" fontId="0" fillId="0" borderId="20" xfId="1" applyNumberFormat="1" applyFont="1" applyFill="1" applyBorder="1"/>
    <xf numFmtId="167" fontId="1" fillId="0" borderId="0" xfId="5" applyNumberFormat="1" applyFont="1" applyFill="1"/>
    <xf numFmtId="167" fontId="0" fillId="0" borderId="20" xfId="5" applyNumberFormat="1" applyFont="1" applyFill="1" applyBorder="1"/>
    <xf numFmtId="167" fontId="1" fillId="0" borderId="20" xfId="5" applyNumberFormat="1" applyFont="1" applyFill="1" applyBorder="1"/>
    <xf numFmtId="0" fontId="0" fillId="0" borderId="20" xfId="0" applyBorder="1"/>
    <xf numFmtId="167" fontId="5" fillId="0" borderId="20" xfId="5" applyNumberFormat="1" applyFont="1" applyFill="1" applyBorder="1"/>
    <xf numFmtId="167" fontId="0" fillId="0" borderId="20" xfId="1" applyNumberFormat="1" applyFont="1" applyBorder="1"/>
    <xf numFmtId="0" fontId="2" fillId="3" borderId="20" xfId="0" applyFont="1" applyFill="1" applyBorder="1"/>
    <xf numFmtId="167" fontId="0" fillId="3" borderId="20" xfId="5" applyNumberFormat="1" applyFont="1" applyFill="1" applyBorder="1"/>
    <xf numFmtId="43" fontId="0" fillId="3" borderId="20" xfId="5" applyFont="1" applyFill="1" applyBorder="1"/>
    <xf numFmtId="164" fontId="0" fillId="3" borderId="20" xfId="0" applyNumberFormat="1" applyFill="1" applyBorder="1"/>
    <xf numFmtId="0" fontId="5" fillId="3" borderId="20" xfId="0" applyFont="1" applyFill="1" applyBorder="1"/>
    <xf numFmtId="3" fontId="5" fillId="0" borderId="0" xfId="0" applyNumberFormat="1" applyFont="1"/>
    <xf numFmtId="3" fontId="5" fillId="0" borderId="20" xfId="0" applyNumberFormat="1" applyFont="1" applyBorder="1"/>
    <xf numFmtId="43" fontId="0" fillId="0" borderId="0" xfId="1" applyFont="1"/>
    <xf numFmtId="43" fontId="0" fillId="0" borderId="20" xfId="1" applyFont="1" applyBorder="1"/>
    <xf numFmtId="37" fontId="0" fillId="0" borderId="0" xfId="1" applyNumberFormat="1" applyFont="1"/>
    <xf numFmtId="37" fontId="0" fillId="0" borderId="20" xfId="1" applyNumberFormat="1" applyFont="1" applyBorder="1"/>
    <xf numFmtId="164" fontId="5" fillId="0" borderId="20" xfId="0" applyNumberFormat="1" applyFont="1" applyBorder="1"/>
    <xf numFmtId="0" fontId="0" fillId="0" borderId="0" xfId="0" applyAlignment="1">
      <alignment horizontal="left" vertical="top" wrapText="1"/>
    </xf>
    <xf numFmtId="0" fontId="0" fillId="0" borderId="0" xfId="0" applyAlignment="1">
      <alignment horizontal="left" vertical="top"/>
    </xf>
  </cellXfs>
  <cellStyles count="10">
    <cellStyle name="Comma" xfId="1" builtinId="3"/>
    <cellStyle name="Comma 2" xfId="5" xr:uid="{00000000-0005-0000-0000-000001000000}"/>
    <cellStyle name="Hyperlink" xfId="7" builtinId="8"/>
    <cellStyle name="Normal" xfId="0" builtinId="0"/>
    <cellStyle name="Normal 2" xfId="2" xr:uid="{00000000-0005-0000-0000-000004000000}"/>
    <cellStyle name="Normal 2 6" xfId="9" xr:uid="{6DA3CFA0-C2E9-4CC4-8C45-A050B67F9B36}"/>
    <cellStyle name="Normal 3" xfId="3" xr:uid="{00000000-0005-0000-0000-000005000000}"/>
    <cellStyle name="Normal 4" xfId="4" xr:uid="{00000000-0005-0000-0000-000006000000}"/>
    <cellStyle name="Normal 8" xfId="8" xr:uid="{C5B06DA5-AAD2-4DAF-A96F-0E626FBFB417}"/>
    <cellStyle name="Percent 2" xfId="6" xr:uid="{00000000-0005-0000-0000-000007000000}"/>
  </cellStyles>
  <dxfs count="0"/>
  <tableStyles count="0" defaultTableStyle="TableStyleMedium2" defaultPivotStyle="PivotStyleLight16"/>
  <colors>
    <mruColors>
      <color rgb="FFE7E6E6"/>
      <color rgb="FF0000FF"/>
      <color rgb="FF009100"/>
      <color rgb="FF49B7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667145239323711E-2"/>
          <c:y val="6.1185468451242828E-2"/>
          <c:w val="0.8869434910379792"/>
          <c:h val="0.72778001759681032"/>
        </c:manualLayout>
      </c:layout>
      <c:lineChart>
        <c:grouping val="standard"/>
        <c:varyColors val="0"/>
        <c:ser>
          <c:idx val="2"/>
          <c:order val="1"/>
          <c:tx>
            <c:strRef>
              <c:f>Commercial!$AB$2</c:f>
              <c:strCache>
                <c:ptCount val="1"/>
                <c:pt idx="0">
                  <c:v>LCCUS=ƒ LGNP, LCUS-1</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Commercial!$AB$5:$AB$18</c:f>
              <c:numCache>
                <c:formatCode>_(* #,##0_);_(* \(#,##0\);_(* "-"??_);_(@_)</c:formatCode>
                <c:ptCount val="14"/>
                <c:pt idx="0">
                  <c:v>124446</c:v>
                </c:pt>
                <c:pt idx="1">
                  <c:v>123824</c:v>
                </c:pt>
                <c:pt idx="2">
                  <c:v>123816</c:v>
                </c:pt>
                <c:pt idx="3">
                  <c:v>123300</c:v>
                </c:pt>
                <c:pt idx="4">
                  <c:v>122817</c:v>
                </c:pt>
                <c:pt idx="5">
                  <c:v>121551</c:v>
                </c:pt>
                <c:pt idx="6">
                  <c:v>122090</c:v>
                </c:pt>
                <c:pt idx="7">
                  <c:v>123765</c:v>
                </c:pt>
                <c:pt idx="8">
                  <c:v>124741</c:v>
                </c:pt>
                <c:pt idx="9">
                  <c:v>124456</c:v>
                </c:pt>
                <c:pt idx="10">
                  <c:v>125154</c:v>
                </c:pt>
                <c:pt idx="11">
                  <c:v>125799</c:v>
                </c:pt>
                <c:pt idx="12">
                  <c:v>125363</c:v>
                </c:pt>
                <c:pt idx="13">
                  <c:v>125268</c:v>
                </c:pt>
              </c:numCache>
            </c:numRef>
          </c:val>
          <c:smooth val="0"/>
          <c:extLst>
            <c:ext xmlns:c16="http://schemas.microsoft.com/office/drawing/2014/chart" uri="{C3380CC4-5D6E-409C-BE32-E72D297353CC}">
              <c16:uniqueId val="{00000000-54F4-4554-B803-F0DFE36A73AD}"/>
            </c:ext>
          </c:extLst>
        </c:ser>
        <c:ser>
          <c:idx val="3"/>
          <c:order val="2"/>
          <c:tx>
            <c:strRef>
              <c:f>Commercial!$AK$2</c:f>
              <c:strCache>
                <c:ptCount val="1"/>
                <c:pt idx="0">
                  <c:v> LCCUS=ƒ LGNP, LTIM </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Commercial!$AK$5:$AK$18</c:f>
              <c:numCache>
                <c:formatCode>_(* #,##0_);_(* \(#,##0\);_(* "-"??_);_(@_)</c:formatCode>
                <c:ptCount val="14"/>
                <c:pt idx="0">
                  <c:v>124446</c:v>
                </c:pt>
                <c:pt idx="1">
                  <c:v>123824</c:v>
                </c:pt>
                <c:pt idx="2">
                  <c:v>123816</c:v>
                </c:pt>
                <c:pt idx="3">
                  <c:v>123300</c:v>
                </c:pt>
                <c:pt idx="4">
                  <c:v>122817</c:v>
                </c:pt>
                <c:pt idx="5">
                  <c:v>121551</c:v>
                </c:pt>
                <c:pt idx="6">
                  <c:v>122090</c:v>
                </c:pt>
                <c:pt idx="7">
                  <c:v>123765</c:v>
                </c:pt>
                <c:pt idx="8">
                  <c:v>124741</c:v>
                </c:pt>
                <c:pt idx="9">
                  <c:v>124456</c:v>
                </c:pt>
                <c:pt idx="10">
                  <c:v>125154</c:v>
                </c:pt>
                <c:pt idx="11">
                  <c:v>124996.14469930944</c:v>
                </c:pt>
                <c:pt idx="12">
                  <c:v>125640.68009969994</c:v>
                </c:pt>
                <c:pt idx="13">
                  <c:v>126004.59300386206</c:v>
                </c:pt>
              </c:numCache>
            </c:numRef>
          </c:val>
          <c:smooth val="0"/>
          <c:extLst>
            <c:ext xmlns:c16="http://schemas.microsoft.com/office/drawing/2014/chart" uri="{C3380CC4-5D6E-409C-BE32-E72D297353CC}">
              <c16:uniqueId val="{00000001-54F4-4554-B803-F0DFE36A73AD}"/>
            </c:ext>
          </c:extLst>
        </c:ser>
        <c:ser>
          <c:idx val="5"/>
          <c:order val="4"/>
          <c:tx>
            <c:strRef>
              <c:f>Commercial!$C$2</c:f>
              <c:strCache>
                <c:ptCount val="1"/>
                <c:pt idx="0">
                  <c:v>LCCUS=ƒ LGNP, LPOP</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val>
            <c:numRef>
              <c:f>Commercial!$C$5:$C$18</c:f>
              <c:numCache>
                <c:formatCode>_(* #,##0_);_(* \(#,##0\);_(* "-"??_);_(@_)</c:formatCode>
                <c:ptCount val="14"/>
                <c:pt idx="0">
                  <c:v>124446</c:v>
                </c:pt>
                <c:pt idx="1">
                  <c:v>123824</c:v>
                </c:pt>
                <c:pt idx="2">
                  <c:v>123816</c:v>
                </c:pt>
                <c:pt idx="3">
                  <c:v>123300</c:v>
                </c:pt>
                <c:pt idx="4">
                  <c:v>122817</c:v>
                </c:pt>
                <c:pt idx="5">
                  <c:v>121551</c:v>
                </c:pt>
                <c:pt idx="6">
                  <c:v>122090</c:v>
                </c:pt>
                <c:pt idx="7">
                  <c:v>123765</c:v>
                </c:pt>
                <c:pt idx="8">
                  <c:v>124741</c:v>
                </c:pt>
                <c:pt idx="9">
                  <c:v>124456</c:v>
                </c:pt>
                <c:pt idx="10">
                  <c:v>125154</c:v>
                </c:pt>
                <c:pt idx="11">
                  <c:v>125074.85081638563</c:v>
                </c:pt>
                <c:pt idx="12">
                  <c:v>125108.33932881049</c:v>
                </c:pt>
                <c:pt idx="13">
                  <c:v>125125.41808441946</c:v>
                </c:pt>
              </c:numCache>
            </c:numRef>
          </c:val>
          <c:smooth val="0"/>
          <c:extLst>
            <c:ext xmlns:c16="http://schemas.microsoft.com/office/drawing/2014/chart" uri="{C3380CC4-5D6E-409C-BE32-E72D297353CC}">
              <c16:uniqueId val="{00000003-54F4-4554-B803-F0DFE36A73AD}"/>
            </c:ext>
          </c:extLst>
        </c:ser>
        <c:ser>
          <c:idx val="0"/>
          <c:order val="6"/>
          <c:tx>
            <c:strRef>
              <c:f>Commercial!$S$4</c:f>
              <c:strCache>
                <c:ptCount val="1"/>
                <c:pt idx="0">
                  <c:v> Real </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[1]Commercial!$AG$7:$AG$45</c:f>
              <c:numCache>
                <c:formatCode>General</c:formatCode>
                <c:ptCount val="39"/>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numCache>
            </c:numRef>
          </c:cat>
          <c:val>
            <c:numRef>
              <c:f>Commercial!$S$5:$S$15</c:f>
              <c:numCache>
                <c:formatCode>_(* #,##0_);_(* \(#,##0\);_(* "-"??_);_(@_)</c:formatCode>
                <c:ptCount val="11"/>
                <c:pt idx="0">
                  <c:v>124446</c:v>
                </c:pt>
                <c:pt idx="1">
                  <c:v>123824</c:v>
                </c:pt>
                <c:pt idx="2">
                  <c:v>123816</c:v>
                </c:pt>
                <c:pt idx="3">
                  <c:v>123300</c:v>
                </c:pt>
                <c:pt idx="4">
                  <c:v>122817</c:v>
                </c:pt>
                <c:pt idx="5">
                  <c:v>121551</c:v>
                </c:pt>
                <c:pt idx="6">
                  <c:v>122090</c:v>
                </c:pt>
                <c:pt idx="7">
                  <c:v>123765</c:v>
                </c:pt>
                <c:pt idx="8">
                  <c:v>124741</c:v>
                </c:pt>
                <c:pt idx="9">
                  <c:v>124456</c:v>
                </c:pt>
                <c:pt idx="10">
                  <c:v>125154</c:v>
                </c:pt>
              </c:numCache>
            </c:numRef>
          </c:val>
          <c:smooth val="0"/>
          <c:extLst>
            <c:ext xmlns:c16="http://schemas.microsoft.com/office/drawing/2014/chart" uri="{C3380CC4-5D6E-409C-BE32-E72D297353CC}">
              <c16:uniqueId val="{00000000-E18A-46EB-A9AB-A9C43AE99EB3}"/>
            </c:ext>
          </c:extLst>
        </c:ser>
        <c:dLbls>
          <c:showLegendKey val="0"/>
          <c:showVal val="0"/>
          <c:showCatName val="0"/>
          <c:showSerName val="0"/>
          <c:showPercent val="0"/>
          <c:showBubbleSize val="0"/>
        </c:dLbls>
        <c:marker val="1"/>
        <c:smooth val="0"/>
        <c:axId val="815865375"/>
        <c:axId val="703139487"/>
        <c:extLst>
          <c:ext xmlns:c15="http://schemas.microsoft.com/office/drawing/2012/chart" uri="{02D57815-91ED-43cb-92C2-25804820EDAC}">
            <c15:filteredLineSeries>
              <c15:ser>
                <c:idx val="1"/>
                <c:order val="0"/>
                <c:tx>
                  <c:strRef>
                    <c:extLst>
                      <c:ext uri="{02D57815-91ED-43cb-92C2-25804820EDAC}">
                        <c15:formulaRef>
                          <c15:sqref>Commercial!$S$2</c15:sqref>
                        </c15:formulaRef>
                      </c:ext>
                    </c:extLst>
                    <c:strCache>
                      <c:ptCount val="1"/>
                      <c:pt idx="0">
                        <c:v>LCCUS=ƒ LTIM, LPOP</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extLst>
                      <c:ext uri="{02D57815-91ED-43cb-92C2-25804820EDAC}">
                        <c15:formulaRef>
                          <c15:sqref>[1]Commercial!$AG$7:$AG$45</c15:sqref>
                        </c15:formulaRef>
                      </c:ext>
                    </c:extLst>
                    <c:numCache>
                      <c:formatCode>General</c:formatCode>
                      <c:ptCount val="39"/>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numCache>
                  </c:numRef>
                </c:cat>
                <c:val>
                  <c:numRef>
                    <c:extLst>
                      <c:ext uri="{02D57815-91ED-43cb-92C2-25804820EDAC}">
                        <c15:formulaRef>
                          <c15:sqref>Commercial!$S$5:$S$18</c15:sqref>
                        </c15:formulaRef>
                      </c:ext>
                    </c:extLst>
                    <c:numCache>
                      <c:formatCode>_(* #,##0_);_(* \(#,##0\);_(* "-"??_);_(@_)</c:formatCode>
                      <c:ptCount val="14"/>
                      <c:pt idx="0">
                        <c:v>124446</c:v>
                      </c:pt>
                      <c:pt idx="1">
                        <c:v>123824</c:v>
                      </c:pt>
                      <c:pt idx="2">
                        <c:v>123816</c:v>
                      </c:pt>
                      <c:pt idx="3">
                        <c:v>123300</c:v>
                      </c:pt>
                      <c:pt idx="4">
                        <c:v>122817</c:v>
                      </c:pt>
                      <c:pt idx="5">
                        <c:v>121551</c:v>
                      </c:pt>
                      <c:pt idx="6">
                        <c:v>122090</c:v>
                      </c:pt>
                      <c:pt idx="7">
                        <c:v>123765</c:v>
                      </c:pt>
                      <c:pt idx="8">
                        <c:v>124741</c:v>
                      </c:pt>
                      <c:pt idx="9">
                        <c:v>124456</c:v>
                      </c:pt>
                      <c:pt idx="10">
                        <c:v>125154</c:v>
                      </c:pt>
                      <c:pt idx="11">
                        <c:v>124582.50473938379</c:v>
                      </c:pt>
                      <c:pt idx="12">
                        <c:v>124737.36842607429</c:v>
                      </c:pt>
                      <c:pt idx="13">
                        <c:v>124843.86639567281</c:v>
                      </c:pt>
                    </c:numCache>
                  </c:numRef>
                </c:val>
                <c:smooth val="0"/>
                <c:extLst>
                  <c:ext xmlns:c16="http://schemas.microsoft.com/office/drawing/2014/chart" uri="{C3380CC4-5D6E-409C-BE32-E72D297353CC}">
                    <c16:uniqueId val="{00000001-E18A-46EB-A9AB-A9C43AE99EB3}"/>
                  </c:ext>
                </c:extLst>
              </c15:ser>
            </c15:filteredLineSeries>
            <c15:filteredLineSeries>
              <c15:ser>
                <c:idx val="4"/>
                <c:order val="3"/>
                <c:tx>
                  <c:strRef>
                    <c:extLst xmlns:c15="http://schemas.microsoft.com/office/drawing/2012/chart">
                      <c:ext xmlns:c15="http://schemas.microsoft.com/office/drawing/2012/chart" uri="{02D57815-91ED-43cb-92C2-25804820EDAC}">
                        <c15:formulaRef>
                          <c15:sqref>Commercial!$AT$2</c15:sqref>
                        </c15:formulaRef>
                      </c:ext>
                    </c:extLst>
                    <c:strCache>
                      <c:ptCount val="1"/>
                      <c:pt idx="0">
                        <c:v> CCUS=ƒ POP, TIM </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extLst xmlns:c15="http://schemas.microsoft.com/office/drawing/2012/chart">
                      <c:ext xmlns:c15="http://schemas.microsoft.com/office/drawing/2012/chart" uri="{02D57815-91ED-43cb-92C2-25804820EDAC}">
                        <c15:formulaRef>
                          <c15:sqref>Commercial!$AT$5:$AT$18</c15:sqref>
                        </c15:formulaRef>
                      </c:ext>
                    </c:extLst>
                    <c:numCache>
                      <c:formatCode>_(* #,##0_);_(* \(#,##0\);_(* "-"??_);_(@_)</c:formatCode>
                      <c:ptCount val="14"/>
                      <c:pt idx="0">
                        <c:v>124446</c:v>
                      </c:pt>
                      <c:pt idx="1">
                        <c:v>123824</c:v>
                      </c:pt>
                      <c:pt idx="2">
                        <c:v>123816</c:v>
                      </c:pt>
                      <c:pt idx="3">
                        <c:v>123300</c:v>
                      </c:pt>
                      <c:pt idx="4">
                        <c:v>122817</c:v>
                      </c:pt>
                      <c:pt idx="5">
                        <c:v>121551</c:v>
                      </c:pt>
                      <c:pt idx="6">
                        <c:v>122090</c:v>
                      </c:pt>
                      <c:pt idx="7">
                        <c:v>123765</c:v>
                      </c:pt>
                      <c:pt idx="8">
                        <c:v>124741</c:v>
                      </c:pt>
                      <c:pt idx="9">
                        <c:v>124456</c:v>
                      </c:pt>
                      <c:pt idx="10">
                        <c:v>125154</c:v>
                      </c:pt>
                      <c:pt idx="11">
                        <c:v>125874</c:v>
                      </c:pt>
                      <c:pt idx="12">
                        <c:v>126257</c:v>
                      </c:pt>
                      <c:pt idx="13">
                        <c:v>126596</c:v>
                      </c:pt>
                    </c:numCache>
                  </c:numRef>
                </c:val>
                <c:smooth val="0"/>
                <c:extLst xmlns:c15="http://schemas.microsoft.com/office/drawing/2012/chart">
                  <c:ext xmlns:c16="http://schemas.microsoft.com/office/drawing/2014/chart" uri="{C3380CC4-5D6E-409C-BE32-E72D297353CC}">
                    <c16:uniqueId val="{00000002-54F4-4554-B803-F0DFE36A73AD}"/>
                  </c:ext>
                </c:extLst>
              </c15:ser>
            </c15:filteredLineSeries>
            <c15:filteredLineSeries>
              <c15:ser>
                <c:idx val="6"/>
                <c:order val="5"/>
                <c:tx>
                  <c:strRef>
                    <c:extLst xmlns:c15="http://schemas.microsoft.com/office/drawing/2012/chart">
                      <c:ext xmlns:c15="http://schemas.microsoft.com/office/drawing/2012/chart" uri="{02D57815-91ED-43cb-92C2-25804820EDAC}">
                        <c15:formulaRef>
                          <c15:sqref>Commercial!$K$2</c15:sqref>
                        </c15:formulaRef>
                      </c:ext>
                    </c:extLst>
                    <c:strCache>
                      <c:ptCount val="1"/>
                      <c:pt idx="0">
                        <c:v> CCUS=ƒ GNP, TIM </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val>
                  <c:numRef>
                    <c:extLst xmlns:c15="http://schemas.microsoft.com/office/drawing/2012/chart">
                      <c:ext xmlns:c15="http://schemas.microsoft.com/office/drawing/2012/chart" uri="{02D57815-91ED-43cb-92C2-25804820EDAC}">
                        <c15:formulaRef>
                          <c15:sqref>Commercial!$K$5:$K$18</c15:sqref>
                        </c15:formulaRef>
                      </c:ext>
                    </c:extLst>
                    <c:numCache>
                      <c:formatCode>_(* #,##0_);_(* \(#,##0\);_(* "-"??_);_(@_)</c:formatCode>
                      <c:ptCount val="14"/>
                      <c:pt idx="0">
                        <c:v>124446</c:v>
                      </c:pt>
                      <c:pt idx="1">
                        <c:v>123824</c:v>
                      </c:pt>
                      <c:pt idx="2">
                        <c:v>123816</c:v>
                      </c:pt>
                      <c:pt idx="3">
                        <c:v>123300</c:v>
                      </c:pt>
                      <c:pt idx="4">
                        <c:v>122817</c:v>
                      </c:pt>
                      <c:pt idx="5">
                        <c:v>121551</c:v>
                      </c:pt>
                      <c:pt idx="6">
                        <c:v>122090</c:v>
                      </c:pt>
                      <c:pt idx="7">
                        <c:v>123765</c:v>
                      </c:pt>
                      <c:pt idx="8">
                        <c:v>124741</c:v>
                      </c:pt>
                      <c:pt idx="9">
                        <c:v>124456</c:v>
                      </c:pt>
                      <c:pt idx="10">
                        <c:v>125154</c:v>
                      </c:pt>
                      <c:pt idx="11">
                        <c:v>125442</c:v>
                      </c:pt>
                      <c:pt idx="12">
                        <c:v>126138</c:v>
                      </c:pt>
                      <c:pt idx="13">
                        <c:v>126576</c:v>
                      </c:pt>
                    </c:numCache>
                  </c:numRef>
                </c:val>
                <c:smooth val="0"/>
                <c:extLst xmlns:c15="http://schemas.microsoft.com/office/drawing/2012/chart">
                  <c:ext xmlns:c16="http://schemas.microsoft.com/office/drawing/2014/chart" uri="{C3380CC4-5D6E-409C-BE32-E72D297353CC}">
                    <c16:uniqueId val="{00000004-54F4-4554-B803-F0DFE36A73AD}"/>
                  </c:ext>
                </c:extLst>
              </c15:ser>
            </c15:filteredLineSeries>
          </c:ext>
        </c:extLst>
      </c:lineChart>
      <c:catAx>
        <c:axId val="8158653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3139487"/>
        <c:crosses val="autoZero"/>
        <c:auto val="1"/>
        <c:lblAlgn val="ctr"/>
        <c:lblOffset val="100"/>
        <c:noMultiLvlLbl val="0"/>
      </c:catAx>
      <c:valAx>
        <c:axId val="703139487"/>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58653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586740</xdr:colOff>
      <xdr:row>0</xdr:row>
      <xdr:rowOff>152400</xdr:rowOff>
    </xdr:from>
    <xdr:to>
      <xdr:col>2</xdr:col>
      <xdr:colOff>875282</xdr:colOff>
      <xdr:row>3</xdr:row>
      <xdr:rowOff>167640</xdr:rowOff>
    </xdr:to>
    <xdr:pic>
      <xdr:nvPicPr>
        <xdr:cNvPr id="2" name="Picture 1">
          <a:extLst>
            <a:ext uri="{FF2B5EF4-FFF2-40B4-BE49-F238E27FC236}">
              <a16:creationId xmlns:a16="http://schemas.microsoft.com/office/drawing/2014/main" id="{38C7299A-C4E2-4246-81A7-09022FCF92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240" y="152400"/>
          <a:ext cx="1608707" cy="592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xdr:colOff>
      <xdr:row>0</xdr:row>
      <xdr:rowOff>0</xdr:rowOff>
    </xdr:from>
    <xdr:to>
      <xdr:col>2</xdr:col>
      <xdr:colOff>15369</xdr:colOff>
      <xdr:row>3</xdr:row>
      <xdr:rowOff>58729</xdr:rowOff>
    </xdr:to>
    <xdr:pic>
      <xdr:nvPicPr>
        <xdr:cNvPr id="2" name="Picture 1">
          <a:extLst>
            <a:ext uri="{FF2B5EF4-FFF2-40B4-BE49-F238E27FC236}">
              <a16:creationId xmlns:a16="http://schemas.microsoft.com/office/drawing/2014/main" id="{64F05DDB-0547-4C99-8472-833BB305D35D}"/>
            </a:ext>
          </a:extLst>
        </xdr:cNvPr>
        <xdr:cNvPicPr>
          <a:picLocks noChangeAspect="1"/>
        </xdr:cNvPicPr>
      </xdr:nvPicPr>
      <xdr:blipFill>
        <a:blip xmlns:r="http://schemas.openxmlformats.org/officeDocument/2006/relationships" r:embed="rId1"/>
        <a:stretch>
          <a:fillRect/>
        </a:stretch>
      </xdr:blipFill>
      <xdr:spPr>
        <a:xfrm>
          <a:off x="15240" y="0"/>
          <a:ext cx="1466979" cy="6302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739269</xdr:colOff>
      <xdr:row>3</xdr:row>
      <xdr:rowOff>58729</xdr:rowOff>
    </xdr:to>
    <xdr:pic>
      <xdr:nvPicPr>
        <xdr:cNvPr id="2" name="Picture 1">
          <a:extLst>
            <a:ext uri="{FF2B5EF4-FFF2-40B4-BE49-F238E27FC236}">
              <a16:creationId xmlns:a16="http://schemas.microsoft.com/office/drawing/2014/main" id="{9FD6E204-5076-43B1-A331-7155B354D051}"/>
            </a:ext>
          </a:extLst>
        </xdr:cNvPr>
        <xdr:cNvPicPr>
          <a:picLocks noChangeAspect="1"/>
        </xdr:cNvPicPr>
      </xdr:nvPicPr>
      <xdr:blipFill>
        <a:blip xmlns:r="http://schemas.openxmlformats.org/officeDocument/2006/relationships" r:embed="rId1"/>
        <a:stretch>
          <a:fillRect/>
        </a:stretch>
      </xdr:blipFill>
      <xdr:spPr>
        <a:xfrm>
          <a:off x="762000" y="0"/>
          <a:ext cx="1493649" cy="634039"/>
        </a:xfrm>
        <a:prstGeom prst="rect">
          <a:avLst/>
        </a:prstGeom>
      </xdr:spPr>
    </xdr:pic>
    <xdr:clientData/>
  </xdr:twoCellAnchor>
  <xdr:twoCellAnchor editAs="oneCell">
    <xdr:from>
      <xdr:col>1</xdr:col>
      <xdr:colOff>0</xdr:colOff>
      <xdr:row>0</xdr:row>
      <xdr:rowOff>0</xdr:rowOff>
    </xdr:from>
    <xdr:to>
      <xdr:col>2</xdr:col>
      <xdr:colOff>758319</xdr:colOff>
      <xdr:row>3</xdr:row>
      <xdr:rowOff>56824</xdr:rowOff>
    </xdr:to>
    <xdr:pic>
      <xdr:nvPicPr>
        <xdr:cNvPr id="3" name="Picture 2">
          <a:extLst>
            <a:ext uri="{FF2B5EF4-FFF2-40B4-BE49-F238E27FC236}">
              <a16:creationId xmlns:a16="http://schemas.microsoft.com/office/drawing/2014/main" id="{07BF3163-2251-4EA5-A77B-D21BE8E25B0E}"/>
            </a:ext>
          </a:extLst>
        </xdr:cNvPr>
        <xdr:cNvPicPr>
          <a:picLocks noChangeAspect="1"/>
        </xdr:cNvPicPr>
      </xdr:nvPicPr>
      <xdr:blipFill>
        <a:blip xmlns:r="http://schemas.openxmlformats.org/officeDocument/2006/relationships" r:embed="rId1"/>
        <a:stretch>
          <a:fillRect/>
        </a:stretch>
      </xdr:blipFill>
      <xdr:spPr>
        <a:xfrm>
          <a:off x="762000" y="0"/>
          <a:ext cx="1520319" cy="6416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18</xdr:col>
      <xdr:colOff>245745</xdr:colOff>
      <xdr:row>46</xdr:row>
      <xdr:rowOff>113665</xdr:rowOff>
    </xdr:from>
    <xdr:to>
      <xdr:col>30</xdr:col>
      <xdr:colOff>113665</xdr:colOff>
      <xdr:row>70</xdr:row>
      <xdr:rowOff>40640</xdr:rowOff>
    </xdr:to>
    <xdr:graphicFrame macro="">
      <xdr:nvGraphicFramePr>
        <xdr:cNvPr id="2" name="Chart 1">
          <a:extLst>
            <a:ext uri="{FF2B5EF4-FFF2-40B4-BE49-F238E27FC236}">
              <a16:creationId xmlns:a16="http://schemas.microsoft.com/office/drawing/2014/main" id="{8701E786-D6AF-4E58-8B5F-772600EC5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eepr-my.sharepoint.com/personal/joseline_estrada_lumapr_com/Documents/Customers%20Forecast%202025.xlsx" TargetMode="External"/><Relationship Id="rId1" Type="http://schemas.openxmlformats.org/officeDocument/2006/relationships/externalLinkPath" Target="https://aeepr-my.sharepoint.com/personal/joseline_estrada_lumapr_com/Documents/Customers%20Forecast%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Page"/>
      <sheetName val="Methodology"/>
      <sheetName val="Customer Forecast"/>
      <sheetName val="Customer Estimated 2025"/>
      <sheetName val="2026"/>
      <sheetName val="Residential"/>
      <sheetName val="Commercial"/>
      <sheetName val="Ind and Others"/>
      <sheetName val="Summary"/>
    </sheetNames>
    <sheetDataSet>
      <sheetData sheetId="0" refreshError="1"/>
      <sheetData sheetId="1" refreshError="1"/>
      <sheetData sheetId="2" refreshError="1"/>
      <sheetData sheetId="3"/>
      <sheetData sheetId="4" refreshError="1"/>
      <sheetData sheetId="5" refreshError="1"/>
      <sheetData sheetId="6">
        <row r="6">
          <cell r="AH6" t="str">
            <v>Real</v>
          </cell>
        </row>
        <row r="7">
          <cell r="AG7">
            <v>2015</v>
          </cell>
        </row>
        <row r="8">
          <cell r="AG8">
            <v>2016</v>
          </cell>
        </row>
        <row r="9">
          <cell r="AG9">
            <v>2017</v>
          </cell>
        </row>
        <row r="10">
          <cell r="AG10">
            <v>2018</v>
          </cell>
        </row>
        <row r="11">
          <cell r="AG11">
            <v>2019</v>
          </cell>
        </row>
        <row r="12">
          <cell r="AG12">
            <v>2020</v>
          </cell>
        </row>
        <row r="13">
          <cell r="AG13">
            <v>2021</v>
          </cell>
        </row>
        <row r="14">
          <cell r="AG14">
            <v>2022</v>
          </cell>
        </row>
        <row r="15">
          <cell r="AG15">
            <v>2023</v>
          </cell>
        </row>
        <row r="16">
          <cell r="AG16">
            <v>2024</v>
          </cell>
        </row>
        <row r="17">
          <cell r="AG17">
            <v>2025</v>
          </cell>
        </row>
        <row r="18">
          <cell r="AG18">
            <v>2026</v>
          </cell>
        </row>
        <row r="19">
          <cell r="AG19">
            <v>2027</v>
          </cell>
        </row>
        <row r="20">
          <cell r="AG20">
            <v>2028</v>
          </cell>
        </row>
        <row r="21">
          <cell r="AG21">
            <v>2029</v>
          </cell>
        </row>
        <row r="22">
          <cell r="AG22">
            <v>2030</v>
          </cell>
        </row>
        <row r="23">
          <cell r="AG23">
            <v>2031</v>
          </cell>
        </row>
        <row r="24">
          <cell r="AG24">
            <v>2032</v>
          </cell>
        </row>
        <row r="25">
          <cell r="AG25">
            <v>2033</v>
          </cell>
        </row>
        <row r="26">
          <cell r="AG26">
            <v>2034</v>
          </cell>
        </row>
        <row r="27">
          <cell r="AG27">
            <v>2035</v>
          </cell>
        </row>
        <row r="28">
          <cell r="AG28">
            <v>2036</v>
          </cell>
        </row>
        <row r="29">
          <cell r="AG29">
            <v>2037</v>
          </cell>
        </row>
        <row r="30">
          <cell r="AG30">
            <v>2038</v>
          </cell>
        </row>
        <row r="31">
          <cell r="AG31">
            <v>2039</v>
          </cell>
        </row>
        <row r="32">
          <cell r="AG32">
            <v>2040</v>
          </cell>
        </row>
        <row r="33">
          <cell r="AG33">
            <v>2041</v>
          </cell>
        </row>
        <row r="34">
          <cell r="AG34">
            <v>2042</v>
          </cell>
        </row>
        <row r="35">
          <cell r="AG35">
            <v>2043</v>
          </cell>
        </row>
        <row r="36">
          <cell r="AG36">
            <v>2044</v>
          </cell>
        </row>
        <row r="37">
          <cell r="AG37">
            <v>2045</v>
          </cell>
        </row>
        <row r="38">
          <cell r="AG38">
            <v>2046</v>
          </cell>
        </row>
        <row r="39">
          <cell r="AG39">
            <v>2047</v>
          </cell>
        </row>
        <row r="40">
          <cell r="AG40">
            <v>2048</v>
          </cell>
        </row>
        <row r="41">
          <cell r="AG41">
            <v>2049</v>
          </cell>
        </row>
        <row r="42">
          <cell r="AG42">
            <v>2050</v>
          </cell>
        </row>
        <row r="43">
          <cell r="AG43">
            <v>2051</v>
          </cell>
        </row>
        <row r="44">
          <cell r="AG44">
            <v>2052</v>
          </cell>
        </row>
        <row r="45">
          <cell r="AG45">
            <v>2053</v>
          </cell>
        </row>
      </sheetData>
      <sheetData sheetId="7" refreshError="1"/>
      <sheetData sheetId="8"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Joseline.Estrada@Lumapr.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8F333-0928-471C-B5D3-656DDE68AFA1}">
  <sheetPr codeName="Sheet1"/>
  <dimension ref="B1:L26"/>
  <sheetViews>
    <sheetView showGridLines="0" tabSelected="1" zoomScaleNormal="100" workbookViewId="0"/>
  </sheetViews>
  <sheetFormatPr defaultColWidth="8.77734375" defaultRowHeight="15" x14ac:dyDescent="0.2"/>
  <cols>
    <col min="1" max="1" width="4.77734375" style="32" customWidth="1"/>
    <col min="2" max="2" width="8.77734375" style="32"/>
    <col min="3" max="3" width="11.21875" style="32" customWidth="1"/>
    <col min="4" max="4" width="46.5546875" style="32" bestFit="1" customWidth="1"/>
    <col min="5" max="7" width="4.5546875" style="32" bestFit="1" customWidth="1"/>
    <col min="8" max="8" width="20.77734375" style="32" customWidth="1"/>
    <col min="9" max="9" width="11.5546875" style="32" bestFit="1" customWidth="1"/>
    <col min="10" max="10" width="75.77734375" style="32" customWidth="1"/>
    <col min="11" max="11" width="9.77734375" style="32" customWidth="1"/>
    <col min="12" max="16384" width="8.77734375" style="32"/>
  </cols>
  <sheetData>
    <row r="1" spans="2:12" ht="15.75" thickBot="1" x14ac:dyDescent="0.25"/>
    <row r="2" spans="2:12" x14ac:dyDescent="0.2">
      <c r="B2" s="33"/>
      <c r="C2" s="34"/>
      <c r="D2" s="34"/>
      <c r="E2" s="34"/>
      <c r="F2" s="34"/>
      <c r="G2" s="34"/>
      <c r="H2" s="34"/>
      <c r="I2" s="34"/>
      <c r="J2" s="34"/>
      <c r="K2" s="34"/>
      <c r="L2" s="35"/>
    </row>
    <row r="3" spans="2:12" x14ac:dyDescent="0.2">
      <c r="B3" s="36"/>
      <c r="C3" s="37"/>
      <c r="D3" s="37"/>
      <c r="E3" s="37"/>
      <c r="F3" s="37"/>
      <c r="G3" s="37"/>
      <c r="H3" s="37"/>
      <c r="I3" s="37"/>
      <c r="J3" s="37"/>
      <c r="K3" s="37"/>
      <c r="L3" s="38"/>
    </row>
    <row r="4" spans="2:12" x14ac:dyDescent="0.2">
      <c r="B4" s="36"/>
      <c r="C4" s="37"/>
      <c r="D4" s="37"/>
      <c r="E4" s="37"/>
      <c r="F4" s="37"/>
      <c r="G4" s="37"/>
      <c r="H4" s="37"/>
      <c r="I4" s="37"/>
      <c r="J4" s="37"/>
      <c r="K4" s="37"/>
      <c r="L4" s="38"/>
    </row>
    <row r="5" spans="2:12" ht="30" customHeight="1" x14ac:dyDescent="0.2">
      <c r="B5" s="36"/>
      <c r="C5" s="39" t="s">
        <v>0</v>
      </c>
      <c r="D5" s="40" t="s">
        <v>1</v>
      </c>
      <c r="E5" s="40"/>
      <c r="F5" s="40"/>
      <c r="G5" s="40"/>
      <c r="H5" s="40"/>
      <c r="I5" s="40"/>
      <c r="J5" s="40"/>
      <c r="K5" s="41"/>
      <c r="L5" s="38"/>
    </row>
    <row r="6" spans="2:12" ht="30" customHeight="1" x14ac:dyDescent="0.2">
      <c r="B6" s="36"/>
      <c r="C6" s="42" t="s">
        <v>2</v>
      </c>
      <c r="D6" s="43"/>
      <c r="E6" s="43"/>
      <c r="F6" s="43"/>
      <c r="G6" s="43"/>
      <c r="H6" s="43"/>
      <c r="I6" s="43"/>
      <c r="J6" s="43"/>
      <c r="K6" s="44"/>
      <c r="L6" s="38"/>
    </row>
    <row r="7" spans="2:12" x14ac:dyDescent="0.2">
      <c r="B7" s="36"/>
      <c r="C7" s="37"/>
      <c r="D7" s="37"/>
      <c r="E7" s="37"/>
      <c r="F7" s="37"/>
      <c r="G7" s="37"/>
      <c r="H7" s="37"/>
      <c r="I7" s="37"/>
      <c r="J7" s="37"/>
      <c r="K7" s="37"/>
      <c r="L7" s="38"/>
    </row>
    <row r="8" spans="2:12" ht="15.75" x14ac:dyDescent="0.25">
      <c r="B8" s="36"/>
      <c r="C8" s="45" t="s">
        <v>3</v>
      </c>
      <c r="D8" s="46">
        <v>46171</v>
      </c>
      <c r="E8" s="47"/>
      <c r="F8" s="47"/>
      <c r="G8" s="47"/>
      <c r="H8" s="47"/>
      <c r="I8" s="48" t="s">
        <v>4</v>
      </c>
      <c r="J8" s="49"/>
      <c r="K8" s="50"/>
      <c r="L8" s="38"/>
    </row>
    <row r="9" spans="2:12" ht="15.75" x14ac:dyDescent="0.25">
      <c r="B9" s="36"/>
      <c r="C9" s="51"/>
      <c r="D9" s="52"/>
      <c r="E9" s="52"/>
      <c r="F9" s="52"/>
      <c r="G9" s="52"/>
      <c r="H9" s="52"/>
      <c r="I9" s="53"/>
      <c r="J9" s="52"/>
      <c r="K9" s="54"/>
      <c r="L9" s="38"/>
    </row>
    <row r="10" spans="2:12" x14ac:dyDescent="0.2">
      <c r="B10" s="36"/>
      <c r="C10" s="37"/>
      <c r="D10" s="37"/>
      <c r="E10" s="37"/>
      <c r="F10" s="37"/>
      <c r="G10" s="37"/>
      <c r="H10" s="37"/>
      <c r="I10" s="37"/>
      <c r="J10" s="37"/>
      <c r="K10" s="37"/>
      <c r="L10" s="38"/>
    </row>
    <row r="11" spans="2:12" ht="15.75" x14ac:dyDescent="0.25">
      <c r="B11" s="36"/>
      <c r="C11" s="45" t="s">
        <v>5</v>
      </c>
      <c r="D11" s="47"/>
      <c r="E11" s="47"/>
      <c r="F11" s="47"/>
      <c r="G11" s="47"/>
      <c r="H11" s="47"/>
      <c r="I11" s="47"/>
      <c r="J11" s="47"/>
      <c r="K11" s="50"/>
      <c r="L11" s="38"/>
    </row>
    <row r="12" spans="2:12" ht="15.75" x14ac:dyDescent="0.25">
      <c r="B12" s="36"/>
      <c r="C12" s="55" t="s">
        <v>6</v>
      </c>
      <c r="D12" s="37"/>
      <c r="E12" s="37"/>
      <c r="F12" s="37"/>
      <c r="G12" s="37"/>
      <c r="H12" s="37"/>
      <c r="I12" s="56" t="s">
        <v>7</v>
      </c>
      <c r="J12" s="37"/>
      <c r="K12" s="57"/>
      <c r="L12" s="38"/>
    </row>
    <row r="13" spans="2:12" ht="15.75" x14ac:dyDescent="0.25">
      <c r="B13" s="36"/>
      <c r="C13" s="58" t="s">
        <v>8</v>
      </c>
      <c r="D13" s="37" t="s">
        <v>9</v>
      </c>
      <c r="E13" s="37"/>
      <c r="F13" s="37"/>
      <c r="G13" s="37"/>
      <c r="H13" s="37"/>
      <c r="I13" s="59" t="s">
        <v>8</v>
      </c>
      <c r="J13" s="37"/>
      <c r="K13" s="57"/>
      <c r="L13" s="38"/>
    </row>
    <row r="14" spans="2:12" ht="15.75" x14ac:dyDescent="0.25">
      <c r="B14" s="36"/>
      <c r="C14" s="58" t="s">
        <v>10</v>
      </c>
      <c r="D14" s="207" t="s">
        <v>11</v>
      </c>
      <c r="E14" s="37"/>
      <c r="F14" s="37"/>
      <c r="G14" s="37"/>
      <c r="H14" s="37"/>
      <c r="I14" s="59" t="s">
        <v>10</v>
      </c>
      <c r="J14" s="37"/>
      <c r="K14" s="57"/>
      <c r="L14" s="38"/>
    </row>
    <row r="15" spans="2:12" ht="6" customHeight="1" x14ac:dyDescent="0.2">
      <c r="B15" s="36"/>
      <c r="C15" s="60"/>
      <c r="D15" s="52"/>
      <c r="E15" s="52"/>
      <c r="F15" s="52"/>
      <c r="G15" s="52"/>
      <c r="H15" s="52"/>
      <c r="I15" s="52"/>
      <c r="J15" s="52"/>
      <c r="K15" s="54"/>
      <c r="L15" s="38"/>
    </row>
    <row r="16" spans="2:12" x14ac:dyDescent="0.2">
      <c r="B16" s="36"/>
      <c r="C16" s="37"/>
      <c r="D16" s="37"/>
      <c r="E16" s="37"/>
      <c r="F16" s="37"/>
      <c r="G16" s="37"/>
      <c r="H16" s="37"/>
      <c r="I16" s="37"/>
      <c r="L16" s="38"/>
    </row>
    <row r="17" spans="2:12" ht="15.75" x14ac:dyDescent="0.25">
      <c r="B17" s="36"/>
      <c r="C17" s="61" t="s">
        <v>12</v>
      </c>
      <c r="D17" s="62"/>
      <c r="E17" s="62"/>
      <c r="F17" s="62"/>
      <c r="G17" s="62"/>
      <c r="H17" s="63"/>
      <c r="I17" s="64"/>
      <c r="L17" s="38"/>
    </row>
    <row r="18" spans="2:12" ht="20.25" x14ac:dyDescent="0.55000000000000004">
      <c r="B18" s="36"/>
      <c r="C18" s="65" t="s">
        <v>13</v>
      </c>
      <c r="D18" s="66" t="s">
        <v>14</v>
      </c>
      <c r="E18" s="67" t="s">
        <v>15</v>
      </c>
      <c r="F18" s="67" t="s">
        <v>16</v>
      </c>
      <c r="G18" s="67" t="s">
        <v>17</v>
      </c>
      <c r="H18" s="67" t="s">
        <v>18</v>
      </c>
      <c r="I18" s="37"/>
      <c r="L18" s="38"/>
    </row>
    <row r="19" spans="2:12" x14ac:dyDescent="0.2">
      <c r="B19" s="36"/>
      <c r="C19" s="68" t="s">
        <v>19</v>
      </c>
      <c r="D19" s="69" t="s">
        <v>20</v>
      </c>
      <c r="E19" s="142">
        <v>0</v>
      </c>
      <c r="F19" s="143">
        <v>0</v>
      </c>
      <c r="G19" s="142">
        <v>225</v>
      </c>
      <c r="H19" s="144" t="s">
        <v>21</v>
      </c>
      <c r="I19" s="37"/>
      <c r="K19" s="70"/>
      <c r="L19" s="38"/>
    </row>
    <row r="20" spans="2:12" x14ac:dyDescent="0.2">
      <c r="B20" s="36"/>
      <c r="C20" s="69" t="s">
        <v>22</v>
      </c>
      <c r="D20" s="69" t="s">
        <v>23</v>
      </c>
      <c r="E20" s="142">
        <v>0</v>
      </c>
      <c r="F20" s="143">
        <v>0</v>
      </c>
      <c r="G20" s="142">
        <v>0</v>
      </c>
      <c r="H20" s="145" t="s">
        <v>24</v>
      </c>
      <c r="I20" s="37"/>
      <c r="K20" s="70"/>
      <c r="L20" s="38"/>
    </row>
    <row r="21" spans="2:12" x14ac:dyDescent="0.2">
      <c r="B21" s="36"/>
      <c r="C21" s="71" t="s">
        <v>25</v>
      </c>
      <c r="D21" s="69" t="s">
        <v>26</v>
      </c>
      <c r="E21" s="142">
        <v>0</v>
      </c>
      <c r="F21" s="143">
        <v>145</v>
      </c>
      <c r="G21" s="142">
        <v>0</v>
      </c>
      <c r="H21" s="146" t="s">
        <v>27</v>
      </c>
      <c r="I21" s="37"/>
      <c r="K21" s="70"/>
      <c r="L21" s="38"/>
    </row>
    <row r="22" spans="2:12" x14ac:dyDescent="0.2">
      <c r="B22" s="36"/>
      <c r="C22" s="72" t="s">
        <v>28</v>
      </c>
      <c r="D22" s="69" t="s">
        <v>29</v>
      </c>
      <c r="E22" s="142">
        <v>192</v>
      </c>
      <c r="F22" s="143">
        <v>0</v>
      </c>
      <c r="G22" s="142">
        <v>0</v>
      </c>
      <c r="H22" s="147" t="s">
        <v>30</v>
      </c>
      <c r="I22" s="37"/>
      <c r="L22" s="38"/>
    </row>
    <row r="23" spans="2:12" x14ac:dyDescent="0.2">
      <c r="B23" s="36"/>
      <c r="C23" s="73" t="s">
        <v>31</v>
      </c>
      <c r="D23" s="69" t="s">
        <v>32</v>
      </c>
      <c r="E23" s="142">
        <v>250</v>
      </c>
      <c r="F23" s="143">
        <v>105</v>
      </c>
      <c r="G23" s="142">
        <v>25</v>
      </c>
      <c r="H23" s="148" t="s">
        <v>33</v>
      </c>
      <c r="I23" s="37"/>
      <c r="L23" s="38"/>
    </row>
    <row r="24" spans="2:12" x14ac:dyDescent="0.2">
      <c r="B24" s="36"/>
      <c r="C24" s="74" t="s">
        <v>34</v>
      </c>
      <c r="D24" s="69" t="s">
        <v>35</v>
      </c>
      <c r="E24" s="142">
        <v>128</v>
      </c>
      <c r="F24" s="143">
        <v>0</v>
      </c>
      <c r="G24" s="142">
        <v>128</v>
      </c>
      <c r="H24" s="149" t="s">
        <v>36</v>
      </c>
      <c r="I24" s="37"/>
      <c r="L24" s="38"/>
    </row>
    <row r="25" spans="2:12" x14ac:dyDescent="0.2">
      <c r="B25" s="36"/>
      <c r="C25" s="37"/>
      <c r="D25" s="37"/>
      <c r="E25" s="37"/>
      <c r="F25" s="37"/>
      <c r="G25" s="37"/>
      <c r="H25" s="37"/>
      <c r="I25" s="37"/>
      <c r="J25" s="37"/>
      <c r="K25" s="37"/>
      <c r="L25" s="38"/>
    </row>
    <row r="26" spans="2:12" ht="15.75" thickBot="1" x14ac:dyDescent="0.25">
      <c r="B26" s="75"/>
      <c r="C26" s="76"/>
      <c r="D26" s="76"/>
      <c r="E26" s="76"/>
      <c r="F26" s="76"/>
      <c r="G26" s="76"/>
      <c r="H26" s="76"/>
      <c r="I26" s="76"/>
      <c r="J26" s="76"/>
      <c r="K26" s="76"/>
      <c r="L26" s="77"/>
    </row>
  </sheetData>
  <hyperlinks>
    <hyperlink ref="D14" r:id="rId1" xr:uid="{50DE65C0-5B44-4764-9901-D35FB78E78A1}"/>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Q20"/>
  <sheetViews>
    <sheetView showGridLines="0" zoomScaleNormal="100" workbookViewId="0">
      <selection sqref="A1:XFD1048576"/>
    </sheetView>
  </sheetViews>
  <sheetFormatPr defaultRowHeight="15" x14ac:dyDescent="0.2"/>
  <cols>
    <col min="2" max="2" width="9.109375" customWidth="1"/>
    <col min="3" max="3" width="15.77734375" style="158" customWidth="1"/>
    <col min="4" max="4" width="11.5546875" customWidth="1"/>
    <col min="5" max="5" width="12.5546875" style="158" customWidth="1"/>
    <col min="6" max="6" width="11.77734375" customWidth="1"/>
    <col min="7" max="7" width="11.77734375" style="158" customWidth="1"/>
    <col min="8" max="8" width="12.44140625" customWidth="1"/>
    <col min="9" max="9" width="11.109375" style="158" customWidth="1"/>
    <col min="10" max="10" width="10.77734375" bestFit="1" customWidth="1"/>
    <col min="11" max="11" width="12.109375" style="158" customWidth="1"/>
    <col min="12" max="12" width="10.77734375" bestFit="1" customWidth="1"/>
    <col min="13" max="13" width="6.77734375" style="158" bestFit="1" customWidth="1"/>
    <col min="14" max="14" width="10.77734375" bestFit="1" customWidth="1"/>
    <col min="15" max="15" width="8.77734375" style="158" bestFit="1" customWidth="1"/>
    <col min="16" max="16" width="10.77734375" bestFit="1" customWidth="1"/>
  </cols>
  <sheetData>
    <row r="1" spans="1:17" ht="15.75" x14ac:dyDescent="0.25">
      <c r="B1" s="19"/>
      <c r="C1" s="105"/>
      <c r="D1" s="91"/>
      <c r="E1" s="105"/>
      <c r="F1" s="91"/>
      <c r="G1" s="105"/>
      <c r="H1" s="91"/>
      <c r="I1" s="167"/>
      <c r="J1" s="91"/>
      <c r="K1" s="167"/>
      <c r="L1" s="91"/>
      <c r="M1" s="105"/>
      <c r="N1" s="91"/>
      <c r="O1" s="167"/>
      <c r="P1" s="91"/>
    </row>
    <row r="2" spans="1:17" ht="15.75" x14ac:dyDescent="0.25">
      <c r="B2" s="1" t="s">
        <v>46</v>
      </c>
      <c r="C2" s="106"/>
      <c r="D2" s="2"/>
      <c r="E2" s="106"/>
      <c r="F2" s="2"/>
      <c r="G2" s="106"/>
      <c r="H2" s="2"/>
      <c r="I2" s="111"/>
      <c r="J2" s="2"/>
      <c r="K2" s="111"/>
      <c r="L2" s="2"/>
      <c r="M2" s="106"/>
      <c r="N2" s="2"/>
      <c r="O2" s="105"/>
      <c r="P2" s="2"/>
    </row>
    <row r="3" spans="1:17" ht="30" customHeight="1" x14ac:dyDescent="0.25">
      <c r="B3" s="102" t="s">
        <v>142</v>
      </c>
      <c r="C3" s="107" t="s">
        <v>48</v>
      </c>
      <c r="D3" s="200" t="s">
        <v>143</v>
      </c>
      <c r="E3" s="107" t="s">
        <v>49</v>
      </c>
      <c r="F3" s="200" t="s">
        <v>143</v>
      </c>
      <c r="G3" s="107" t="s">
        <v>50</v>
      </c>
      <c r="H3" s="200" t="s">
        <v>143</v>
      </c>
      <c r="I3" s="107" t="s">
        <v>51</v>
      </c>
      <c r="J3" s="200" t="s">
        <v>143</v>
      </c>
      <c r="K3" s="107" t="s">
        <v>52</v>
      </c>
      <c r="L3" s="200" t="s">
        <v>143</v>
      </c>
      <c r="M3" s="107" t="s">
        <v>53</v>
      </c>
      <c r="N3" s="200" t="s">
        <v>143</v>
      </c>
      <c r="O3" s="107" t="s">
        <v>54</v>
      </c>
      <c r="P3" s="200" t="s">
        <v>143</v>
      </c>
    </row>
    <row r="4" spans="1:17" x14ac:dyDescent="0.2">
      <c r="B4" s="6">
        <v>2016</v>
      </c>
      <c r="C4" s="108">
        <v>1328193</v>
      </c>
      <c r="D4" s="18"/>
      <c r="E4" s="108">
        <v>123824</v>
      </c>
      <c r="F4" s="18"/>
      <c r="G4" s="108">
        <v>640</v>
      </c>
      <c r="H4" s="18"/>
      <c r="I4" s="108">
        <v>2164</v>
      </c>
      <c r="J4" s="18"/>
      <c r="K4" s="108">
        <v>1194</v>
      </c>
      <c r="L4" s="18"/>
      <c r="M4" s="112">
        <v>3</v>
      </c>
      <c r="N4" s="18"/>
      <c r="O4" s="114">
        <v>1456018</v>
      </c>
      <c r="P4" s="18"/>
    </row>
    <row r="5" spans="1:17" x14ac:dyDescent="0.2">
      <c r="B5" s="6">
        <v>2017</v>
      </c>
      <c r="C5" s="108">
        <v>1335643</v>
      </c>
      <c r="D5" s="17">
        <v>0.56091245775276022</v>
      </c>
      <c r="E5" s="108">
        <v>123816</v>
      </c>
      <c r="F5" s="17">
        <v>-6.4607830469021188E-3</v>
      </c>
      <c r="G5" s="108">
        <v>624</v>
      </c>
      <c r="H5" s="17">
        <v>-2.5000000000000022</v>
      </c>
      <c r="I5" s="108">
        <v>2166</v>
      </c>
      <c r="J5" s="17">
        <v>9.242144177448175E-2</v>
      </c>
      <c r="K5" s="108">
        <v>1192</v>
      </c>
      <c r="L5" s="17">
        <v>-0.16750418760469454</v>
      </c>
      <c r="M5" s="112">
        <v>2</v>
      </c>
      <c r="N5" s="17">
        <v>-33.333333333333336</v>
      </c>
      <c r="O5" s="114">
        <v>1463443</v>
      </c>
      <c r="P5" s="17">
        <v>0.50995248685112848</v>
      </c>
    </row>
    <row r="6" spans="1:17" x14ac:dyDescent="0.2">
      <c r="B6" s="6">
        <v>2018</v>
      </c>
      <c r="C6" s="108">
        <v>1338681.75</v>
      </c>
      <c r="D6" s="17">
        <v>0.22751214209186799</v>
      </c>
      <c r="E6" s="108">
        <v>123300</v>
      </c>
      <c r="F6" s="17">
        <v>-0.4167474316728037</v>
      </c>
      <c r="G6" s="108">
        <v>612</v>
      </c>
      <c r="H6" s="17">
        <v>-1.9230769230769273</v>
      </c>
      <c r="I6" s="108">
        <v>2150</v>
      </c>
      <c r="J6" s="17">
        <v>-0.73868882733149066</v>
      </c>
      <c r="K6" s="108">
        <v>1190</v>
      </c>
      <c r="L6" s="17">
        <v>-0.16778523489933139</v>
      </c>
      <c r="M6" s="112">
        <v>2</v>
      </c>
      <c r="N6" s="17">
        <v>0</v>
      </c>
      <c r="O6" s="114">
        <v>1465935.75</v>
      </c>
      <c r="P6" s="17">
        <v>0.17033461501405611</v>
      </c>
    </row>
    <row r="7" spans="1:17" x14ac:dyDescent="0.2">
      <c r="B7" s="6">
        <v>2019</v>
      </c>
      <c r="C7" s="108">
        <v>1345234</v>
      </c>
      <c r="D7" s="17">
        <v>0.48945539147000616</v>
      </c>
      <c r="E7" s="108">
        <v>122817</v>
      </c>
      <c r="F7" s="17">
        <v>-0.39172749391727102</v>
      </c>
      <c r="G7" s="108">
        <v>601</v>
      </c>
      <c r="H7" s="17">
        <v>-1.7973856209150374</v>
      </c>
      <c r="I7" s="108">
        <v>2124</v>
      </c>
      <c r="J7" s="17">
        <v>-1.2093023255813962</v>
      </c>
      <c r="K7" s="108">
        <v>1144</v>
      </c>
      <c r="L7" s="17">
        <v>-3.8655462184873923</v>
      </c>
      <c r="M7" s="112">
        <v>2</v>
      </c>
      <c r="N7" s="17">
        <v>0</v>
      </c>
      <c r="O7" s="114">
        <v>1471922</v>
      </c>
      <c r="P7" s="17">
        <v>0.40835691468743551</v>
      </c>
    </row>
    <row r="8" spans="1:17" x14ac:dyDescent="0.2">
      <c r="B8" s="6">
        <v>2020</v>
      </c>
      <c r="C8" s="108">
        <v>1341477</v>
      </c>
      <c r="D8" s="17">
        <v>-0.27928226613362916</v>
      </c>
      <c r="E8" s="108">
        <v>121551</v>
      </c>
      <c r="F8" s="17">
        <v>-1.0308019248149725</v>
      </c>
      <c r="G8" s="108">
        <v>588</v>
      </c>
      <c r="H8" s="17">
        <v>-2.1630615640598982</v>
      </c>
      <c r="I8" s="108">
        <v>2166</v>
      </c>
      <c r="J8" s="17">
        <v>1.9774011299435124</v>
      </c>
      <c r="K8" s="108">
        <v>1094</v>
      </c>
      <c r="L8" s="17">
        <v>-4.3706293706293753</v>
      </c>
      <c r="M8" s="112">
        <v>2</v>
      </c>
      <c r="N8" s="17">
        <v>0</v>
      </c>
      <c r="O8" s="114">
        <v>1466878</v>
      </c>
      <c r="P8" s="17">
        <v>-0.34268120185716455</v>
      </c>
    </row>
    <row r="9" spans="1:17" x14ac:dyDescent="0.2">
      <c r="B9" s="6">
        <v>2021</v>
      </c>
      <c r="C9" s="108">
        <v>1350930</v>
      </c>
      <c r="D9" s="17">
        <v>0.70467104542231151</v>
      </c>
      <c r="E9" s="108">
        <v>122090</v>
      </c>
      <c r="F9" s="17">
        <v>0.44343526585548521</v>
      </c>
      <c r="G9" s="108">
        <v>588</v>
      </c>
      <c r="H9" s="17">
        <v>0</v>
      </c>
      <c r="I9" s="108">
        <v>2166</v>
      </c>
      <c r="J9" s="17">
        <v>0</v>
      </c>
      <c r="K9" s="108">
        <v>1089</v>
      </c>
      <c r="L9" s="17">
        <v>-0.45703839122486212</v>
      </c>
      <c r="M9" s="112">
        <v>2</v>
      </c>
      <c r="N9" s="17">
        <v>0</v>
      </c>
      <c r="O9" s="114">
        <v>1476865</v>
      </c>
      <c r="P9" s="17">
        <v>0.68083371623270938</v>
      </c>
      <c r="Q9" s="158">
        <v>9987</v>
      </c>
    </row>
    <row r="10" spans="1:17" x14ac:dyDescent="0.2">
      <c r="A10" s="198"/>
      <c r="B10" s="6">
        <v>2022</v>
      </c>
      <c r="C10" s="108">
        <v>1365448</v>
      </c>
      <c r="D10" s="17">
        <v>1.0746670811959236</v>
      </c>
      <c r="E10" s="108">
        <v>123765</v>
      </c>
      <c r="F10" s="17">
        <v>1.3719387337210343</v>
      </c>
      <c r="G10" s="108">
        <v>591</v>
      </c>
      <c r="H10" s="17">
        <v>0.51020408163264808</v>
      </c>
      <c r="I10" s="108">
        <v>2155</v>
      </c>
      <c r="J10" s="17">
        <v>-0.5078485687903922</v>
      </c>
      <c r="K10" s="108">
        <v>1095</v>
      </c>
      <c r="L10" s="17">
        <v>0.55096418732782926</v>
      </c>
      <c r="M10" s="112">
        <v>2</v>
      </c>
      <c r="N10" s="17">
        <v>0</v>
      </c>
      <c r="O10" s="114">
        <v>1493056</v>
      </c>
      <c r="P10" s="17">
        <v>1.0963087350570389</v>
      </c>
      <c r="Q10" s="158">
        <v>16191</v>
      </c>
    </row>
    <row r="11" spans="1:17" x14ac:dyDescent="0.2">
      <c r="A11" s="198"/>
      <c r="B11" s="6">
        <v>2023</v>
      </c>
      <c r="C11" s="108">
        <v>1375109</v>
      </c>
      <c r="D11" s="17">
        <v>0.70753335169115861</v>
      </c>
      <c r="E11" s="108">
        <v>124741</v>
      </c>
      <c r="F11" s="17">
        <v>0.78859128186481442</v>
      </c>
      <c r="G11" s="108">
        <v>586</v>
      </c>
      <c r="H11" s="17">
        <v>-0.84602368866327771</v>
      </c>
      <c r="I11" s="108">
        <v>2162</v>
      </c>
      <c r="J11" s="17">
        <v>0.32482598607888047</v>
      </c>
      <c r="K11" s="108">
        <v>1100</v>
      </c>
      <c r="L11" s="17">
        <v>0.45662100456620447</v>
      </c>
      <c r="M11" s="112">
        <v>2</v>
      </c>
      <c r="N11" s="17">
        <v>0</v>
      </c>
      <c r="O11" s="114">
        <v>1503700</v>
      </c>
      <c r="P11" s="17">
        <v>0.71290025290411396</v>
      </c>
      <c r="Q11" s="158">
        <v>10644</v>
      </c>
    </row>
    <row r="12" spans="1:17" x14ac:dyDescent="0.2">
      <c r="A12" s="198"/>
      <c r="B12" s="6">
        <v>2024</v>
      </c>
      <c r="C12" s="108">
        <v>1382172</v>
      </c>
      <c r="D12" s="17">
        <v>0.51363201026246585</v>
      </c>
      <c r="E12" s="108">
        <v>124456</v>
      </c>
      <c r="F12" s="17">
        <v>-0.22847339687833701</v>
      </c>
      <c r="G12" s="108">
        <v>584</v>
      </c>
      <c r="H12" s="17">
        <v>-0.34129692832765013</v>
      </c>
      <c r="I12" s="108">
        <v>2167</v>
      </c>
      <c r="J12" s="17">
        <v>0.23126734505087843</v>
      </c>
      <c r="K12" s="108">
        <v>1094</v>
      </c>
      <c r="L12" s="17">
        <v>-0.54545454545454897</v>
      </c>
      <c r="M12" s="112">
        <v>2</v>
      </c>
      <c r="N12" s="17">
        <v>0</v>
      </c>
      <c r="O12" s="114">
        <v>1510475</v>
      </c>
      <c r="P12" s="17">
        <v>0.45055529693422969</v>
      </c>
      <c r="Q12" s="158">
        <v>6775</v>
      </c>
    </row>
    <row r="13" spans="1:17" x14ac:dyDescent="0.2">
      <c r="A13" s="198"/>
      <c r="B13" s="103">
        <v>2025</v>
      </c>
      <c r="C13" s="109">
        <v>1384810</v>
      </c>
      <c r="D13" s="104">
        <v>0.19085902478128691</v>
      </c>
      <c r="E13" s="109">
        <v>125154</v>
      </c>
      <c r="F13" s="104">
        <v>0.56084077907050389</v>
      </c>
      <c r="G13" s="109">
        <v>581</v>
      </c>
      <c r="H13" s="104">
        <v>-0.5136986301369828</v>
      </c>
      <c r="I13" s="109">
        <v>2195</v>
      </c>
      <c r="J13" s="104">
        <v>1.2921089063220981</v>
      </c>
      <c r="K13" s="109">
        <v>1084</v>
      </c>
      <c r="L13" s="104">
        <v>-0.91407678244972423</v>
      </c>
      <c r="M13" s="113">
        <v>2</v>
      </c>
      <c r="N13" s="104">
        <v>0</v>
      </c>
      <c r="O13" s="115">
        <v>1513826</v>
      </c>
      <c r="P13" s="104">
        <v>0.2218507423161542</v>
      </c>
      <c r="Q13" s="158">
        <v>3351</v>
      </c>
    </row>
    <row r="14" spans="1:17" x14ac:dyDescent="0.2">
      <c r="A14" s="198"/>
      <c r="B14" s="6">
        <v>2026</v>
      </c>
      <c r="C14" s="108">
        <v>1386654</v>
      </c>
      <c r="D14" s="17">
        <v>0.13315906153190671</v>
      </c>
      <c r="E14" s="108">
        <v>125074.85081638563</v>
      </c>
      <c r="F14" s="17">
        <v>-6.3241433445493378E-2</v>
      </c>
      <c r="G14" s="108">
        <v>579</v>
      </c>
      <c r="H14" s="16">
        <v>-0.34423407917383297</v>
      </c>
      <c r="I14" s="108">
        <v>2201</v>
      </c>
      <c r="J14" s="16">
        <v>0.27334851936218207</v>
      </c>
      <c r="K14" s="108">
        <v>1082</v>
      </c>
      <c r="L14" s="16">
        <v>-0.18450184501844769</v>
      </c>
      <c r="M14" s="114">
        <v>2</v>
      </c>
      <c r="N14" s="16">
        <v>0</v>
      </c>
      <c r="O14" s="114">
        <v>1515592.8508163856</v>
      </c>
      <c r="P14" s="16">
        <v>0.11671426018482478</v>
      </c>
      <c r="Q14" s="158">
        <v>1766.8508163855877</v>
      </c>
    </row>
    <row r="15" spans="1:17" x14ac:dyDescent="0.2">
      <c r="A15" s="198"/>
      <c r="B15" s="6">
        <v>2027</v>
      </c>
      <c r="C15" s="108">
        <v>1388976</v>
      </c>
      <c r="D15" s="17">
        <v>0.16745345269981726</v>
      </c>
      <c r="E15" s="108">
        <v>125108.33932881049</v>
      </c>
      <c r="F15" s="17">
        <v>2.6774777028526486E-2</v>
      </c>
      <c r="G15" s="108">
        <v>577</v>
      </c>
      <c r="H15" s="16">
        <v>-0.34542314335060942</v>
      </c>
      <c r="I15" s="108">
        <v>2207</v>
      </c>
      <c r="J15" s="16">
        <v>0.27260336210812586</v>
      </c>
      <c r="K15" s="108">
        <v>1080</v>
      </c>
      <c r="L15" s="16">
        <v>-0.1848428835489857</v>
      </c>
      <c r="M15" s="114">
        <v>2</v>
      </c>
      <c r="N15" s="16">
        <v>0</v>
      </c>
      <c r="O15" s="114">
        <v>1517950.3393288106</v>
      </c>
      <c r="P15" s="16">
        <v>0.15554893328739716</v>
      </c>
      <c r="Q15" s="158">
        <v>2357.4885124249849</v>
      </c>
    </row>
    <row r="16" spans="1:17" x14ac:dyDescent="0.2">
      <c r="A16" s="198"/>
      <c r="B16" s="6">
        <v>2028</v>
      </c>
      <c r="C16" s="108">
        <v>1391100</v>
      </c>
      <c r="D16" s="17">
        <v>0.15291840895739206</v>
      </c>
      <c r="E16" s="108">
        <v>125125.41808441946</v>
      </c>
      <c r="F16" s="17">
        <v>1.3651172815976054E-2</v>
      </c>
      <c r="G16" s="108">
        <v>575</v>
      </c>
      <c r="H16" s="16">
        <v>-0.34662045060658286</v>
      </c>
      <c r="I16" s="108">
        <v>2213</v>
      </c>
      <c r="J16" s="16">
        <v>0.27186225645672302</v>
      </c>
      <c r="K16" s="108">
        <v>1078</v>
      </c>
      <c r="L16" s="16">
        <v>-0.18518518518518823</v>
      </c>
      <c r="M16" s="114">
        <v>2</v>
      </c>
      <c r="N16" s="16">
        <v>0</v>
      </c>
      <c r="O16" s="114">
        <v>1520093.4180844196</v>
      </c>
      <c r="P16" s="16">
        <v>0.14118240235425628</v>
      </c>
      <c r="Q16" s="158">
        <v>2143.0787556089927</v>
      </c>
    </row>
    <row r="17" spans="1:16" x14ac:dyDescent="0.2">
      <c r="A17" s="198"/>
      <c r="B17" s="6"/>
      <c r="C17" s="108"/>
      <c r="D17" s="16"/>
      <c r="E17" s="110"/>
      <c r="F17" s="16"/>
      <c r="G17" s="108"/>
      <c r="H17" s="16"/>
      <c r="I17" s="108"/>
      <c r="J17" s="16"/>
      <c r="K17" s="108"/>
      <c r="L17" s="16"/>
      <c r="M17" s="112"/>
      <c r="N17" s="16"/>
      <c r="O17" s="114"/>
      <c r="P17" s="16"/>
    </row>
    <row r="18" spans="1:16" ht="15.75" x14ac:dyDescent="0.25">
      <c r="B18" s="171"/>
      <c r="C18" s="199" t="s">
        <v>144</v>
      </c>
      <c r="D18" s="201" t="s">
        <v>121</v>
      </c>
      <c r="E18" s="201"/>
      <c r="F18" s="201"/>
    </row>
    <row r="19" spans="1:16" ht="15.75" x14ac:dyDescent="0.25">
      <c r="B19" s="171"/>
      <c r="C19" s="199" t="s">
        <v>145</v>
      </c>
      <c r="D19" s="201" t="s">
        <v>132</v>
      </c>
      <c r="E19" s="201"/>
      <c r="F19" s="201"/>
    </row>
    <row r="20" spans="1:16" x14ac:dyDescent="0.2">
      <c r="C20" s="199" t="s">
        <v>146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U28"/>
  <sheetViews>
    <sheetView showGridLines="0" zoomScaleNormal="100" workbookViewId="0">
      <selection sqref="A1:XFD1048576"/>
    </sheetView>
  </sheetViews>
  <sheetFormatPr defaultRowHeight="15" x14ac:dyDescent="0.2"/>
  <sheetData>
    <row r="1" spans="1:21" x14ac:dyDescent="0.2">
      <c r="A1" s="280" t="s">
        <v>37</v>
      </c>
      <c r="B1" s="281"/>
      <c r="C1" s="281"/>
      <c r="D1" s="281"/>
      <c r="E1" s="281"/>
      <c r="F1" s="281"/>
      <c r="G1" s="281"/>
      <c r="H1" s="281"/>
      <c r="I1" s="281"/>
      <c r="J1" s="281"/>
      <c r="K1" s="281"/>
      <c r="L1" s="281"/>
      <c r="M1" s="281"/>
      <c r="N1" s="281"/>
      <c r="O1" s="281"/>
      <c r="P1" s="281"/>
    </row>
    <row r="2" spans="1:21" x14ac:dyDescent="0.2">
      <c r="A2" s="281"/>
      <c r="B2" s="281"/>
      <c r="C2" s="281"/>
      <c r="D2" s="281"/>
      <c r="E2" s="281"/>
      <c r="F2" s="281"/>
      <c r="G2" s="281"/>
      <c r="H2" s="281"/>
      <c r="I2" s="281"/>
      <c r="J2" s="281"/>
      <c r="K2" s="281"/>
      <c r="L2" s="281"/>
      <c r="M2" s="281"/>
      <c r="N2" s="281"/>
      <c r="O2" s="281"/>
      <c r="P2" s="281"/>
    </row>
    <row r="3" spans="1:21" x14ac:dyDescent="0.2">
      <c r="A3" s="281"/>
      <c r="B3" s="281"/>
      <c r="C3" s="281"/>
      <c r="D3" s="281"/>
      <c r="E3" s="281"/>
      <c r="F3" s="281"/>
      <c r="G3" s="281"/>
      <c r="H3" s="281"/>
      <c r="I3" s="281"/>
      <c r="J3" s="281"/>
      <c r="K3" s="281"/>
      <c r="L3" s="281"/>
      <c r="M3" s="281"/>
      <c r="N3" s="281"/>
      <c r="O3" s="281"/>
      <c r="P3" s="281"/>
    </row>
    <row r="4" spans="1:21" x14ac:dyDescent="0.2">
      <c r="A4" s="281"/>
      <c r="B4" s="281"/>
      <c r="C4" s="281"/>
      <c r="D4" s="281"/>
      <c r="E4" s="281"/>
      <c r="F4" s="281"/>
      <c r="G4" s="281"/>
      <c r="H4" s="281"/>
      <c r="I4" s="281"/>
      <c r="J4" s="281"/>
      <c r="K4" s="281"/>
      <c r="L4" s="281"/>
      <c r="M4" s="281"/>
      <c r="N4" s="281"/>
      <c r="O4" s="281"/>
      <c r="P4" s="281"/>
    </row>
    <row r="5" spans="1:21" x14ac:dyDescent="0.2">
      <c r="A5" s="281"/>
      <c r="B5" s="281"/>
      <c r="C5" s="281"/>
      <c r="D5" s="281"/>
      <c r="E5" s="281"/>
      <c r="F5" s="281"/>
      <c r="G5" s="281"/>
      <c r="H5" s="281"/>
      <c r="I5" s="281"/>
      <c r="J5" s="281"/>
      <c r="K5" s="281"/>
      <c r="L5" s="281"/>
      <c r="M5" s="281"/>
      <c r="N5" s="281"/>
      <c r="O5" s="281"/>
      <c r="P5" s="281"/>
    </row>
    <row r="6" spans="1:21" x14ac:dyDescent="0.2">
      <c r="A6" s="281"/>
      <c r="B6" s="281"/>
      <c r="C6" s="281"/>
      <c r="D6" s="281"/>
      <c r="E6" s="281"/>
      <c r="F6" s="281"/>
      <c r="G6" s="281"/>
      <c r="H6" s="281"/>
      <c r="I6" s="281"/>
      <c r="J6" s="281"/>
      <c r="K6" s="281"/>
      <c r="L6" s="281"/>
      <c r="M6" s="281"/>
      <c r="N6" s="281"/>
      <c r="O6" s="281"/>
      <c r="P6" s="281"/>
    </row>
    <row r="7" spans="1:21" x14ac:dyDescent="0.2">
      <c r="A7" s="281"/>
      <c r="B7" s="281"/>
      <c r="C7" s="281"/>
      <c r="D7" s="281"/>
      <c r="E7" s="281"/>
      <c r="F7" s="281"/>
      <c r="G7" s="281"/>
      <c r="H7" s="281"/>
      <c r="I7" s="281"/>
      <c r="J7" s="281"/>
      <c r="K7" s="281"/>
      <c r="L7" s="281"/>
      <c r="M7" s="281"/>
      <c r="N7" s="281"/>
      <c r="O7" s="281"/>
      <c r="P7" s="281"/>
    </row>
    <row r="8" spans="1:21" x14ac:dyDescent="0.2">
      <c r="A8" s="281"/>
      <c r="B8" s="281"/>
      <c r="C8" s="281"/>
      <c r="D8" s="281"/>
      <c r="E8" s="281"/>
      <c r="F8" s="281"/>
      <c r="G8" s="281"/>
      <c r="H8" s="281"/>
      <c r="I8" s="281"/>
      <c r="J8" s="281"/>
      <c r="K8" s="281"/>
      <c r="L8" s="281"/>
      <c r="M8" s="281"/>
      <c r="N8" s="281"/>
      <c r="O8" s="281"/>
      <c r="P8" s="281"/>
      <c r="S8" s="164"/>
      <c r="T8" s="164"/>
      <c r="U8" s="164"/>
    </row>
    <row r="9" spans="1:21" x14ac:dyDescent="0.2">
      <c r="A9" s="281"/>
      <c r="B9" s="281"/>
      <c r="C9" s="281"/>
      <c r="D9" s="281"/>
      <c r="E9" s="281"/>
      <c r="F9" s="281"/>
      <c r="G9" s="281"/>
      <c r="H9" s="281"/>
      <c r="I9" s="281"/>
      <c r="J9" s="281"/>
      <c r="K9" s="281"/>
      <c r="L9" s="281"/>
      <c r="M9" s="281"/>
      <c r="N9" s="281"/>
      <c r="O9" s="281"/>
      <c r="P9" s="281"/>
      <c r="S9" s="164"/>
      <c r="T9" s="164"/>
      <c r="U9" s="164"/>
    </row>
    <row r="10" spans="1:21" x14ac:dyDescent="0.2">
      <c r="A10" s="281"/>
      <c r="B10" s="281"/>
      <c r="C10" s="281"/>
      <c r="D10" s="281"/>
      <c r="E10" s="281"/>
      <c r="F10" s="281"/>
      <c r="G10" s="281"/>
      <c r="H10" s="281"/>
      <c r="I10" s="281"/>
      <c r="J10" s="281"/>
      <c r="K10" s="281"/>
      <c r="L10" s="281"/>
      <c r="M10" s="281"/>
      <c r="N10" s="281"/>
      <c r="O10" s="281"/>
      <c r="P10" s="281"/>
    </row>
    <row r="11" spans="1:21" x14ac:dyDescent="0.2">
      <c r="A11" s="281"/>
      <c r="B11" s="281"/>
      <c r="C11" s="281"/>
      <c r="D11" s="281"/>
      <c r="E11" s="281"/>
      <c r="F11" s="281"/>
      <c r="G11" s="281"/>
      <c r="H11" s="281"/>
      <c r="I11" s="281"/>
      <c r="J11" s="281"/>
      <c r="K11" s="281"/>
      <c r="L11" s="281"/>
      <c r="M11" s="281"/>
      <c r="N11" s="281"/>
      <c r="O11" s="281"/>
      <c r="P11" s="281"/>
    </row>
    <row r="12" spans="1:21" x14ac:dyDescent="0.2">
      <c r="A12" s="281"/>
      <c r="B12" s="281"/>
      <c r="C12" s="281"/>
      <c r="D12" s="281"/>
      <c r="E12" s="281"/>
      <c r="F12" s="281"/>
      <c r="G12" s="281"/>
      <c r="H12" s="281"/>
      <c r="I12" s="281"/>
      <c r="J12" s="281"/>
      <c r="K12" s="281"/>
      <c r="L12" s="281"/>
      <c r="M12" s="281"/>
      <c r="N12" s="281"/>
      <c r="O12" s="281"/>
      <c r="P12" s="281"/>
    </row>
    <row r="13" spans="1:21" x14ac:dyDescent="0.2">
      <c r="A13" s="281"/>
      <c r="B13" s="281"/>
      <c r="C13" s="281"/>
      <c r="D13" s="281"/>
      <c r="E13" s="281"/>
      <c r="F13" s="281"/>
      <c r="G13" s="281"/>
      <c r="H13" s="281"/>
      <c r="I13" s="281"/>
      <c r="J13" s="281"/>
      <c r="K13" s="281"/>
      <c r="L13" s="281"/>
      <c r="M13" s="281"/>
      <c r="N13" s="281"/>
      <c r="O13" s="281"/>
      <c r="P13" s="281"/>
    </row>
    <row r="14" spans="1:21" x14ac:dyDescent="0.2">
      <c r="A14" s="281"/>
      <c r="B14" s="281"/>
      <c r="C14" s="281"/>
      <c r="D14" s="281"/>
      <c r="E14" s="281"/>
      <c r="F14" s="281"/>
      <c r="G14" s="281"/>
      <c r="H14" s="281"/>
      <c r="I14" s="281"/>
      <c r="J14" s="281"/>
      <c r="K14" s="281"/>
      <c r="L14" s="281"/>
      <c r="M14" s="281"/>
      <c r="N14" s="281"/>
      <c r="O14" s="281"/>
      <c r="P14" s="281"/>
    </row>
    <row r="15" spans="1:21" ht="9" customHeight="1" x14ac:dyDescent="0.2">
      <c r="A15" s="281"/>
      <c r="B15" s="281"/>
      <c r="C15" s="281"/>
      <c r="D15" s="281"/>
      <c r="E15" s="281"/>
      <c r="F15" s="281"/>
      <c r="G15" s="281"/>
      <c r="H15" s="281"/>
      <c r="I15" s="281"/>
      <c r="J15" s="281"/>
      <c r="K15" s="281"/>
      <c r="L15" s="281"/>
      <c r="M15" s="281"/>
      <c r="N15" s="281"/>
      <c r="O15" s="281"/>
      <c r="P15" s="281"/>
    </row>
    <row r="16" spans="1:21" hidden="1" x14ac:dyDescent="0.2">
      <c r="A16" s="281"/>
      <c r="B16" s="281"/>
      <c r="C16" s="281"/>
      <c r="D16" s="281"/>
      <c r="E16" s="281"/>
      <c r="F16" s="281"/>
      <c r="G16" s="281"/>
      <c r="H16" s="281"/>
      <c r="I16" s="281"/>
      <c r="J16" s="281"/>
      <c r="K16" s="281"/>
      <c r="L16" s="281"/>
      <c r="M16" s="281"/>
      <c r="N16" s="281"/>
      <c r="O16" s="281"/>
      <c r="P16" s="281"/>
    </row>
    <row r="17" spans="1:16" hidden="1" x14ac:dyDescent="0.2">
      <c r="A17" s="281"/>
      <c r="B17" s="281"/>
      <c r="C17" s="281"/>
      <c r="D17" s="281"/>
      <c r="E17" s="281"/>
      <c r="F17" s="281"/>
      <c r="G17" s="281"/>
      <c r="H17" s="281"/>
      <c r="I17" s="281"/>
      <c r="J17" s="281"/>
      <c r="K17" s="281"/>
      <c r="L17" s="281"/>
      <c r="M17" s="281"/>
      <c r="N17" s="281"/>
      <c r="O17" s="281"/>
      <c r="P17" s="281"/>
    </row>
    <row r="18" spans="1:16" hidden="1" x14ac:dyDescent="0.2">
      <c r="A18" s="281"/>
      <c r="B18" s="281"/>
      <c r="C18" s="281"/>
      <c r="D18" s="281"/>
      <c r="E18" s="281"/>
      <c r="F18" s="281"/>
      <c r="G18" s="281"/>
      <c r="H18" s="281"/>
      <c r="I18" s="281"/>
      <c r="J18" s="281"/>
      <c r="K18" s="281"/>
      <c r="L18" s="281"/>
      <c r="M18" s="281"/>
      <c r="N18" s="281"/>
      <c r="O18" s="281"/>
      <c r="P18" s="281"/>
    </row>
    <row r="19" spans="1:16" hidden="1" x14ac:dyDescent="0.2">
      <c r="A19" s="281"/>
      <c r="B19" s="281"/>
      <c r="C19" s="281"/>
      <c r="D19" s="281"/>
      <c r="E19" s="281"/>
      <c r="F19" s="281"/>
      <c r="G19" s="281"/>
      <c r="H19" s="281"/>
      <c r="I19" s="281"/>
      <c r="J19" s="281"/>
      <c r="K19" s="281"/>
      <c r="L19" s="281"/>
      <c r="M19" s="281"/>
      <c r="N19" s="281"/>
      <c r="O19" s="281"/>
      <c r="P19" s="281"/>
    </row>
    <row r="20" spans="1:16" hidden="1" x14ac:dyDescent="0.2">
      <c r="A20" s="281"/>
      <c r="B20" s="281"/>
      <c r="C20" s="281"/>
      <c r="D20" s="281"/>
      <c r="E20" s="281"/>
      <c r="F20" s="281"/>
      <c r="G20" s="281"/>
      <c r="H20" s="281"/>
      <c r="I20" s="281"/>
      <c r="J20" s="281"/>
      <c r="K20" s="281"/>
      <c r="L20" s="281"/>
      <c r="M20" s="281"/>
      <c r="N20" s="281"/>
      <c r="O20" s="281"/>
      <c r="P20" s="281"/>
    </row>
    <row r="21" spans="1:16" x14ac:dyDescent="0.2">
      <c r="A21" t="s">
        <v>38</v>
      </c>
    </row>
    <row r="22" spans="1:16" x14ac:dyDescent="0.2">
      <c r="A22" s="151" t="s">
        <v>39</v>
      </c>
    </row>
    <row r="23" spans="1:16" x14ac:dyDescent="0.2">
      <c r="A23" s="151" t="s">
        <v>40</v>
      </c>
    </row>
    <row r="24" spans="1:16" x14ac:dyDescent="0.2">
      <c r="A24" s="151" t="s">
        <v>41</v>
      </c>
    </row>
    <row r="25" spans="1:16" x14ac:dyDescent="0.2">
      <c r="A25" s="151" t="s">
        <v>42</v>
      </c>
    </row>
    <row r="26" spans="1:16" x14ac:dyDescent="0.2">
      <c r="A26" s="151" t="s">
        <v>43</v>
      </c>
    </row>
    <row r="27" spans="1:16" x14ac:dyDescent="0.2">
      <c r="A27" s="151" t="s">
        <v>44</v>
      </c>
    </row>
    <row r="28" spans="1:16" x14ac:dyDescent="0.2">
      <c r="A28" s="151" t="s">
        <v>45</v>
      </c>
    </row>
  </sheetData>
  <mergeCells count="1">
    <mergeCell ref="A1:P20"/>
  </mergeCells>
  <hyperlinks>
    <hyperlink ref="A22" location="'Customer Forecast'!A1" display="Customer Forecast" xr:uid="{00000000-0004-0000-0000-000000000000}"/>
    <hyperlink ref="A23" location="Methodology!A1" display="FY 2025 Customer Estimated " xr:uid="{00000000-0004-0000-0000-000001000000}"/>
    <hyperlink ref="A24" location="Methodology!A1" display="FY 2026 Customers" xr:uid="{00000000-0004-0000-0000-000002000000}"/>
    <hyperlink ref="A25" location="Residential!A1" display="Residential Class" xr:uid="{00000000-0004-0000-0000-000003000000}"/>
    <hyperlink ref="A26" location="Commercial!A1" display="Commercial Class" xr:uid="{00000000-0004-0000-0000-000004000000}"/>
    <hyperlink ref="A28" location="Summary!A1" display="Summary " xr:uid="{00000000-0004-0000-0000-000005000000}"/>
    <hyperlink ref="A27" location="'Ind and Others'!A1" display="Industrial and Others " xr:uid="{00000000-0004-0000-0000-000006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4:I37"/>
  <sheetViews>
    <sheetView showGridLines="0" zoomScaleNormal="100" workbookViewId="0">
      <selection sqref="A1:XFD1048576"/>
    </sheetView>
  </sheetViews>
  <sheetFormatPr defaultRowHeight="15" x14ac:dyDescent="0.2"/>
  <cols>
    <col min="3" max="9" width="12.44140625" customWidth="1"/>
  </cols>
  <sheetData>
    <row r="4" spans="2:9" ht="15.75" x14ac:dyDescent="0.25">
      <c r="B4" s="1" t="s">
        <v>46</v>
      </c>
      <c r="C4" s="1"/>
      <c r="D4" s="1"/>
      <c r="E4" s="1"/>
      <c r="F4" s="2"/>
      <c r="G4" s="2"/>
      <c r="H4" s="1"/>
      <c r="I4" s="3"/>
    </row>
    <row r="5" spans="2:9" ht="15.75" x14ac:dyDescent="0.25">
      <c r="B5" s="4" t="s">
        <v>47</v>
      </c>
      <c r="C5" s="5" t="s">
        <v>48</v>
      </c>
      <c r="D5" s="5" t="s">
        <v>49</v>
      </c>
      <c r="E5" s="5" t="s">
        <v>50</v>
      </c>
      <c r="F5" s="5" t="s">
        <v>51</v>
      </c>
      <c r="G5" s="5" t="s">
        <v>52</v>
      </c>
      <c r="H5" s="5" t="s">
        <v>53</v>
      </c>
      <c r="I5" s="5" t="s">
        <v>54</v>
      </c>
    </row>
    <row r="6" spans="2:9" x14ac:dyDescent="0.2">
      <c r="B6" s="6">
        <v>2022</v>
      </c>
      <c r="C6" s="28">
        <v>1375109</v>
      </c>
      <c r="D6" s="28">
        <v>124741</v>
      </c>
      <c r="E6" s="28">
        <v>586</v>
      </c>
      <c r="F6" s="28">
        <v>2162</v>
      </c>
      <c r="G6" s="28">
        <v>1100</v>
      </c>
      <c r="H6" s="28">
        <v>2</v>
      </c>
      <c r="I6" s="7">
        <v>1503700</v>
      </c>
    </row>
    <row r="7" spans="2:9" x14ac:dyDescent="0.2">
      <c r="B7" s="6">
        <v>2023</v>
      </c>
      <c r="C7" s="28">
        <v>1382172</v>
      </c>
      <c r="D7" s="28">
        <v>124456</v>
      </c>
      <c r="E7" s="28">
        <v>584</v>
      </c>
      <c r="F7" s="28">
        <v>2167</v>
      </c>
      <c r="G7" s="28">
        <v>1094</v>
      </c>
      <c r="H7" s="28">
        <v>2</v>
      </c>
      <c r="I7" s="7">
        <v>1510475</v>
      </c>
    </row>
    <row r="8" spans="2:9" x14ac:dyDescent="0.2">
      <c r="B8" s="8">
        <v>2024</v>
      </c>
      <c r="C8" s="29">
        <v>1384810</v>
      </c>
      <c r="D8" s="29">
        <v>125154</v>
      </c>
      <c r="E8" s="29">
        <v>581</v>
      </c>
      <c r="F8" s="29">
        <v>2195</v>
      </c>
      <c r="G8" s="29">
        <v>1084</v>
      </c>
      <c r="H8" s="29">
        <v>2</v>
      </c>
      <c r="I8" s="9">
        <v>1513826</v>
      </c>
    </row>
    <row r="9" spans="2:9" x14ac:dyDescent="0.2">
      <c r="B9" s="6">
        <v>2025</v>
      </c>
      <c r="C9" s="30">
        <v>1386654</v>
      </c>
      <c r="D9" s="30">
        <v>125074.85081638563</v>
      </c>
      <c r="E9" s="28">
        <v>579</v>
      </c>
      <c r="F9" s="28">
        <v>2201</v>
      </c>
      <c r="G9" s="28">
        <v>1082</v>
      </c>
      <c r="H9" s="28">
        <v>2</v>
      </c>
      <c r="I9" s="7">
        <v>1515592.8508163856</v>
      </c>
    </row>
    <row r="10" spans="2:9" x14ac:dyDescent="0.2">
      <c r="B10" s="6">
        <v>2026</v>
      </c>
      <c r="C10" s="30">
        <v>1388976</v>
      </c>
      <c r="D10" s="30">
        <v>125108.33932881049</v>
      </c>
      <c r="E10" s="28">
        <v>577</v>
      </c>
      <c r="F10" s="28">
        <v>2207</v>
      </c>
      <c r="G10" s="28">
        <v>1080</v>
      </c>
      <c r="H10" s="28">
        <v>2</v>
      </c>
      <c r="I10" s="7">
        <v>1517950.3393288106</v>
      </c>
    </row>
    <row r="11" spans="2:9" x14ac:dyDescent="0.2">
      <c r="B11" s="6">
        <v>2027</v>
      </c>
      <c r="C11" s="30">
        <v>1391100</v>
      </c>
      <c r="D11" s="30">
        <v>125125.41808441946</v>
      </c>
      <c r="E11" s="28">
        <v>575</v>
      </c>
      <c r="F11" s="28">
        <v>2213</v>
      </c>
      <c r="G11" s="28">
        <v>1078</v>
      </c>
      <c r="H11" s="28">
        <v>2</v>
      </c>
      <c r="I11" s="7">
        <v>1520093.4180844196</v>
      </c>
    </row>
    <row r="12" spans="2:9" hidden="1" x14ac:dyDescent="0.2">
      <c r="B12" s="6">
        <v>2028</v>
      </c>
      <c r="C12" s="30" t="e">
        <v>#REF!</v>
      </c>
      <c r="D12" s="30" t="e">
        <v>#REF!</v>
      </c>
      <c r="E12" s="28" t="e">
        <v>#REF!</v>
      </c>
      <c r="F12" s="28" t="e">
        <v>#REF!</v>
      </c>
      <c r="G12" s="28" t="e">
        <v>#REF!</v>
      </c>
      <c r="H12" s="28" t="e">
        <v>#REF!</v>
      </c>
      <c r="I12" s="7" t="e">
        <v>#REF!</v>
      </c>
    </row>
    <row r="13" spans="2:9" hidden="1" x14ac:dyDescent="0.2">
      <c r="B13" s="6">
        <v>2029</v>
      </c>
      <c r="C13" s="30" t="e">
        <v>#REF!</v>
      </c>
      <c r="D13" s="30" t="e">
        <v>#REF!</v>
      </c>
      <c r="E13" s="28" t="e">
        <v>#REF!</v>
      </c>
      <c r="F13" s="28" t="e">
        <v>#REF!</v>
      </c>
      <c r="G13" s="28" t="e">
        <v>#REF!</v>
      </c>
      <c r="H13" s="28" t="e">
        <v>#REF!</v>
      </c>
      <c r="I13" s="7" t="e">
        <v>#REF!</v>
      </c>
    </row>
    <row r="14" spans="2:9" hidden="1" x14ac:dyDescent="0.2">
      <c r="B14" s="6">
        <v>2030</v>
      </c>
      <c r="C14" s="30" t="e">
        <v>#REF!</v>
      </c>
      <c r="D14" s="30" t="e">
        <v>#REF!</v>
      </c>
      <c r="E14" s="28" t="e">
        <v>#REF!</v>
      </c>
      <c r="F14" s="28" t="e">
        <v>#REF!</v>
      </c>
      <c r="G14" s="28" t="e">
        <v>#REF!</v>
      </c>
      <c r="H14" s="28" t="e">
        <v>#REF!</v>
      </c>
      <c r="I14" s="7" t="e">
        <v>#REF!</v>
      </c>
    </row>
    <row r="15" spans="2:9" hidden="1" x14ac:dyDescent="0.2">
      <c r="B15" s="6">
        <v>2031</v>
      </c>
      <c r="C15" s="30" t="e">
        <v>#REF!</v>
      </c>
      <c r="D15" s="30" t="e">
        <v>#REF!</v>
      </c>
      <c r="E15" s="28" t="e">
        <v>#REF!</v>
      </c>
      <c r="F15" s="28" t="e">
        <v>#REF!</v>
      </c>
      <c r="G15" s="28" t="e">
        <v>#REF!</v>
      </c>
      <c r="H15" s="28" t="e">
        <v>#REF!</v>
      </c>
      <c r="I15" s="7" t="e">
        <v>#REF!</v>
      </c>
    </row>
    <row r="16" spans="2:9" hidden="1" x14ac:dyDescent="0.2">
      <c r="B16" s="6">
        <v>2032</v>
      </c>
      <c r="C16" s="30" t="e">
        <v>#REF!</v>
      </c>
      <c r="D16" s="30" t="e">
        <v>#REF!</v>
      </c>
      <c r="E16" s="28" t="e">
        <v>#REF!</v>
      </c>
      <c r="F16" s="28" t="e">
        <v>#REF!</v>
      </c>
      <c r="G16" s="28" t="e">
        <v>#REF!</v>
      </c>
      <c r="H16" s="28" t="e">
        <v>#REF!</v>
      </c>
      <c r="I16" s="7" t="e">
        <v>#REF!</v>
      </c>
    </row>
    <row r="17" spans="2:9" hidden="1" x14ac:dyDescent="0.2">
      <c r="B17" s="6">
        <v>2033</v>
      </c>
      <c r="C17" s="30" t="e">
        <v>#REF!</v>
      </c>
      <c r="D17" s="30" t="e">
        <v>#REF!</v>
      </c>
      <c r="E17" s="28" t="e">
        <v>#REF!</v>
      </c>
      <c r="F17" s="28" t="e">
        <v>#REF!</v>
      </c>
      <c r="G17" s="28" t="e">
        <v>#REF!</v>
      </c>
      <c r="H17" s="28" t="e">
        <v>#REF!</v>
      </c>
      <c r="I17" s="7" t="e">
        <v>#REF!</v>
      </c>
    </row>
    <row r="18" spans="2:9" hidden="1" x14ac:dyDescent="0.2">
      <c r="B18" s="6">
        <v>2034</v>
      </c>
      <c r="C18" s="30" t="e">
        <v>#REF!</v>
      </c>
      <c r="D18" s="30" t="e">
        <v>#REF!</v>
      </c>
      <c r="E18" s="28" t="e">
        <v>#REF!</v>
      </c>
      <c r="F18" s="28" t="e">
        <v>#REF!</v>
      </c>
      <c r="G18" s="28" t="e">
        <v>#REF!</v>
      </c>
      <c r="H18" s="28" t="e">
        <v>#REF!</v>
      </c>
      <c r="I18" s="7" t="e">
        <v>#REF!</v>
      </c>
    </row>
    <row r="19" spans="2:9" hidden="1" x14ac:dyDescent="0.2">
      <c r="B19" s="6">
        <v>2035</v>
      </c>
      <c r="C19" s="30" t="e">
        <v>#REF!</v>
      </c>
      <c r="D19" s="30" t="e">
        <v>#REF!</v>
      </c>
      <c r="E19" s="28" t="e">
        <v>#REF!</v>
      </c>
      <c r="F19" s="28" t="e">
        <v>#REF!</v>
      </c>
      <c r="G19" s="28" t="e">
        <v>#REF!</v>
      </c>
      <c r="H19" s="28" t="e">
        <v>#REF!</v>
      </c>
      <c r="I19" s="7" t="e">
        <v>#REF!</v>
      </c>
    </row>
    <row r="20" spans="2:9" hidden="1" x14ac:dyDescent="0.2">
      <c r="B20" s="6">
        <v>2036</v>
      </c>
      <c r="C20" s="30" t="e">
        <v>#REF!</v>
      </c>
      <c r="D20" s="30" t="e">
        <v>#REF!</v>
      </c>
      <c r="E20" s="28" t="e">
        <v>#REF!</v>
      </c>
      <c r="F20" s="28" t="e">
        <v>#REF!</v>
      </c>
      <c r="G20" s="28" t="e">
        <v>#REF!</v>
      </c>
      <c r="H20" s="28" t="e">
        <v>#REF!</v>
      </c>
      <c r="I20" s="7" t="e">
        <v>#REF!</v>
      </c>
    </row>
    <row r="21" spans="2:9" hidden="1" x14ac:dyDescent="0.2">
      <c r="B21" s="6">
        <v>2037</v>
      </c>
      <c r="C21" s="30" t="e">
        <v>#REF!</v>
      </c>
      <c r="D21" s="30" t="e">
        <v>#REF!</v>
      </c>
      <c r="E21" s="28" t="e">
        <v>#REF!</v>
      </c>
      <c r="F21" s="28" t="e">
        <v>#REF!</v>
      </c>
      <c r="G21" s="28" t="e">
        <v>#REF!</v>
      </c>
      <c r="H21" s="28" t="e">
        <v>#REF!</v>
      </c>
      <c r="I21" s="7" t="e">
        <v>#REF!</v>
      </c>
    </row>
    <row r="22" spans="2:9" hidden="1" x14ac:dyDescent="0.2">
      <c r="B22" s="6">
        <v>2038</v>
      </c>
      <c r="C22" s="30" t="e">
        <v>#REF!</v>
      </c>
      <c r="D22" s="30" t="e">
        <v>#REF!</v>
      </c>
      <c r="E22" s="28" t="e">
        <v>#REF!</v>
      </c>
      <c r="F22" s="28" t="e">
        <v>#REF!</v>
      </c>
      <c r="G22" s="28" t="e">
        <v>#REF!</v>
      </c>
      <c r="H22" s="28" t="e">
        <v>#REF!</v>
      </c>
      <c r="I22" s="7" t="e">
        <v>#REF!</v>
      </c>
    </row>
    <row r="23" spans="2:9" hidden="1" x14ac:dyDescent="0.2">
      <c r="B23" s="6">
        <v>2039</v>
      </c>
      <c r="C23" s="30" t="e">
        <v>#REF!</v>
      </c>
      <c r="D23" s="30" t="e">
        <v>#REF!</v>
      </c>
      <c r="E23" s="28" t="e">
        <v>#REF!</v>
      </c>
      <c r="F23" s="28" t="e">
        <v>#REF!</v>
      </c>
      <c r="G23" s="28" t="e">
        <v>#REF!</v>
      </c>
      <c r="H23" s="28" t="e">
        <v>#REF!</v>
      </c>
      <c r="I23" s="7" t="e">
        <v>#REF!</v>
      </c>
    </row>
    <row r="24" spans="2:9" hidden="1" x14ac:dyDescent="0.2">
      <c r="B24" s="6">
        <v>2040</v>
      </c>
      <c r="C24" s="30" t="e">
        <v>#REF!</v>
      </c>
      <c r="D24" s="30" t="e">
        <v>#REF!</v>
      </c>
      <c r="E24" s="28" t="e">
        <v>#REF!</v>
      </c>
      <c r="F24" s="28" t="e">
        <v>#REF!</v>
      </c>
      <c r="G24" s="28" t="e">
        <v>#REF!</v>
      </c>
      <c r="H24" s="28" t="e">
        <v>#REF!</v>
      </c>
      <c r="I24" s="7" t="e">
        <v>#REF!</v>
      </c>
    </row>
    <row r="25" spans="2:9" hidden="1" x14ac:dyDescent="0.2">
      <c r="B25" s="6">
        <v>2041</v>
      </c>
      <c r="C25" s="30" t="e">
        <v>#REF!</v>
      </c>
      <c r="D25" s="30" t="e">
        <v>#REF!</v>
      </c>
      <c r="E25" s="28" t="e">
        <v>#REF!</v>
      </c>
      <c r="F25" s="28" t="e">
        <v>#REF!</v>
      </c>
      <c r="G25" s="28" t="e">
        <v>#REF!</v>
      </c>
      <c r="H25" s="28" t="e">
        <v>#REF!</v>
      </c>
      <c r="I25" s="7" t="e">
        <v>#REF!</v>
      </c>
    </row>
    <row r="26" spans="2:9" hidden="1" x14ac:dyDescent="0.2">
      <c r="B26" s="6">
        <v>2042</v>
      </c>
      <c r="C26" s="30" t="e">
        <v>#REF!</v>
      </c>
      <c r="D26" s="30" t="e">
        <v>#REF!</v>
      </c>
      <c r="E26" s="28" t="e">
        <v>#REF!</v>
      </c>
      <c r="F26" s="28" t="e">
        <v>#REF!</v>
      </c>
      <c r="G26" s="28" t="e">
        <v>#REF!</v>
      </c>
      <c r="H26" s="28" t="e">
        <v>#REF!</v>
      </c>
      <c r="I26" s="7" t="e">
        <v>#REF!</v>
      </c>
    </row>
    <row r="27" spans="2:9" hidden="1" x14ac:dyDescent="0.2">
      <c r="B27" s="6">
        <v>2043</v>
      </c>
      <c r="C27" s="30" t="e">
        <v>#REF!</v>
      </c>
      <c r="D27" s="30" t="e">
        <v>#REF!</v>
      </c>
      <c r="E27" s="28" t="e">
        <v>#REF!</v>
      </c>
      <c r="F27" s="28" t="e">
        <v>#REF!</v>
      </c>
      <c r="G27" s="28" t="e">
        <v>#REF!</v>
      </c>
      <c r="H27" s="28" t="e">
        <v>#REF!</v>
      </c>
      <c r="I27" s="7" t="e">
        <v>#REF!</v>
      </c>
    </row>
    <row r="28" spans="2:9" hidden="1" x14ac:dyDescent="0.2">
      <c r="B28" s="6">
        <v>2044</v>
      </c>
      <c r="C28" s="30" t="e">
        <v>#REF!</v>
      </c>
      <c r="D28" s="30" t="e">
        <v>#REF!</v>
      </c>
      <c r="E28" s="28" t="e">
        <v>#REF!</v>
      </c>
      <c r="F28" s="28" t="e">
        <v>#REF!</v>
      </c>
      <c r="G28" s="28" t="e">
        <v>#REF!</v>
      </c>
      <c r="H28" s="28" t="e">
        <v>#REF!</v>
      </c>
      <c r="I28" s="7" t="e">
        <v>#REF!</v>
      </c>
    </row>
    <row r="29" spans="2:9" hidden="1" x14ac:dyDescent="0.2">
      <c r="B29" s="6">
        <v>2045</v>
      </c>
      <c r="C29" s="30" t="e">
        <v>#REF!</v>
      </c>
      <c r="D29" s="30" t="e">
        <v>#REF!</v>
      </c>
      <c r="E29" s="28" t="e">
        <v>#REF!</v>
      </c>
      <c r="F29" s="28" t="e">
        <v>#REF!</v>
      </c>
      <c r="G29" s="28" t="e">
        <v>#REF!</v>
      </c>
      <c r="H29" s="28" t="e">
        <v>#REF!</v>
      </c>
      <c r="I29" s="7" t="e">
        <v>#REF!</v>
      </c>
    </row>
    <row r="30" spans="2:9" hidden="1" x14ac:dyDescent="0.2">
      <c r="B30" s="6">
        <v>2046</v>
      </c>
      <c r="C30" s="30" t="e">
        <v>#REF!</v>
      </c>
      <c r="D30" s="30" t="e">
        <v>#REF!</v>
      </c>
      <c r="E30" s="28" t="e">
        <v>#REF!</v>
      </c>
      <c r="F30" s="28" t="e">
        <v>#REF!</v>
      </c>
      <c r="G30" s="28" t="e">
        <v>#REF!</v>
      </c>
      <c r="H30" s="28" t="e">
        <v>#REF!</v>
      </c>
      <c r="I30" s="7" t="e">
        <v>#REF!</v>
      </c>
    </row>
    <row r="31" spans="2:9" hidden="1" x14ac:dyDescent="0.2">
      <c r="B31" s="6">
        <v>2047</v>
      </c>
      <c r="C31" s="30" t="e">
        <v>#REF!</v>
      </c>
      <c r="D31" s="30" t="e">
        <v>#REF!</v>
      </c>
      <c r="E31" s="28" t="e">
        <v>#REF!</v>
      </c>
      <c r="F31" s="28" t="e">
        <v>#REF!</v>
      </c>
      <c r="G31" s="28" t="e">
        <v>#REF!</v>
      </c>
      <c r="H31" s="28" t="e">
        <v>#REF!</v>
      </c>
      <c r="I31" s="7" t="e">
        <v>#REF!</v>
      </c>
    </row>
    <row r="32" spans="2:9" hidden="1" x14ac:dyDescent="0.2">
      <c r="B32" s="6">
        <v>2048</v>
      </c>
      <c r="C32" s="30" t="e">
        <v>#REF!</v>
      </c>
      <c r="D32" s="30" t="e">
        <v>#REF!</v>
      </c>
      <c r="E32" s="28" t="e">
        <v>#REF!</v>
      </c>
      <c r="F32" s="28" t="e">
        <v>#REF!</v>
      </c>
      <c r="G32" s="28" t="e">
        <v>#REF!</v>
      </c>
      <c r="H32" s="28" t="e">
        <v>#REF!</v>
      </c>
      <c r="I32" s="7" t="e">
        <v>#REF!</v>
      </c>
    </row>
    <row r="33" spans="2:9" hidden="1" x14ac:dyDescent="0.2">
      <c r="B33" s="6">
        <v>2049</v>
      </c>
      <c r="C33" s="30" t="e">
        <v>#REF!</v>
      </c>
      <c r="D33" s="30" t="e">
        <v>#REF!</v>
      </c>
      <c r="E33" s="28" t="e">
        <v>#REF!</v>
      </c>
      <c r="F33" s="28" t="e">
        <v>#REF!</v>
      </c>
      <c r="G33" s="28" t="e">
        <v>#REF!</v>
      </c>
      <c r="H33" s="28" t="e">
        <v>#REF!</v>
      </c>
      <c r="I33" s="7" t="e">
        <v>#REF!</v>
      </c>
    </row>
    <row r="34" spans="2:9" hidden="1" x14ac:dyDescent="0.2">
      <c r="B34" s="6">
        <v>2050</v>
      </c>
      <c r="C34" s="30" t="e">
        <v>#REF!</v>
      </c>
      <c r="D34" s="30" t="e">
        <v>#REF!</v>
      </c>
      <c r="E34" s="28" t="e">
        <v>#REF!</v>
      </c>
      <c r="F34" s="28" t="e">
        <v>#REF!</v>
      </c>
      <c r="G34" s="28" t="e">
        <v>#REF!</v>
      </c>
      <c r="H34" s="28" t="e">
        <v>#REF!</v>
      </c>
      <c r="I34" s="7" t="e">
        <v>#REF!</v>
      </c>
    </row>
    <row r="35" spans="2:9" hidden="1" x14ac:dyDescent="0.2">
      <c r="B35" s="6">
        <v>2051</v>
      </c>
      <c r="C35" s="30" t="e">
        <v>#REF!</v>
      </c>
      <c r="D35" s="30" t="e">
        <v>#REF!</v>
      </c>
      <c r="E35" s="28" t="e">
        <v>#REF!</v>
      </c>
      <c r="F35" s="28" t="e">
        <v>#REF!</v>
      </c>
      <c r="G35" s="28" t="e">
        <v>#REF!</v>
      </c>
      <c r="H35" s="28" t="e">
        <v>#REF!</v>
      </c>
      <c r="I35" s="7" t="e">
        <v>#REF!</v>
      </c>
    </row>
    <row r="36" spans="2:9" hidden="1" x14ac:dyDescent="0.2">
      <c r="B36" s="6">
        <v>2052</v>
      </c>
      <c r="C36" s="30" t="e">
        <v>#REF!</v>
      </c>
      <c r="D36" s="30" t="e">
        <v>#REF!</v>
      </c>
      <c r="E36" s="28" t="e">
        <v>#REF!</v>
      </c>
      <c r="F36" s="28" t="e">
        <v>#REF!</v>
      </c>
      <c r="G36" s="28" t="e">
        <v>#REF!</v>
      </c>
      <c r="H36" s="28" t="e">
        <v>#REF!</v>
      </c>
      <c r="I36" s="7" t="e">
        <v>#REF!</v>
      </c>
    </row>
    <row r="37" spans="2:9" ht="15.75" hidden="1" thickBot="1" x14ac:dyDescent="0.25">
      <c r="B37" s="10">
        <v>2053</v>
      </c>
      <c r="C37" s="31" t="e">
        <v>#REF!</v>
      </c>
      <c r="D37" s="31" t="e">
        <v>#REF!</v>
      </c>
      <c r="E37" s="31" t="e">
        <v>#REF!</v>
      </c>
      <c r="F37" s="31" t="e">
        <v>#REF!</v>
      </c>
      <c r="G37" s="31" t="e">
        <v>#REF!</v>
      </c>
      <c r="H37" s="31" t="e">
        <v>#REF!</v>
      </c>
      <c r="I37" s="11" t="e">
        <v>#REF!</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2:Q142"/>
  <sheetViews>
    <sheetView showGridLines="0" zoomScale="85" zoomScaleNormal="85" workbookViewId="0">
      <selection sqref="A1:XFD1048576"/>
    </sheetView>
  </sheetViews>
  <sheetFormatPr defaultRowHeight="15" x14ac:dyDescent="0.2"/>
  <cols>
    <col min="2" max="2" width="18.77734375" customWidth="1"/>
    <col min="3" max="3" width="11.44140625" customWidth="1"/>
    <col min="4" max="5" width="10.109375" customWidth="1"/>
    <col min="6" max="6" width="9.44140625" bestFit="1" customWidth="1"/>
    <col min="7" max="7" width="9.109375" style="153" customWidth="1"/>
    <col min="8" max="8" width="9.5546875" customWidth="1"/>
    <col min="9" max="9" width="17.109375" customWidth="1"/>
    <col min="10" max="10" width="11" customWidth="1"/>
    <col min="11" max="11" width="12.5546875" customWidth="1"/>
    <col min="12" max="13" width="11" customWidth="1"/>
    <col min="14" max="14" width="10.5546875" customWidth="1"/>
    <col min="15" max="15" width="9.21875" bestFit="1" customWidth="1"/>
  </cols>
  <sheetData>
    <row r="2" spans="2:17" x14ac:dyDescent="0.2">
      <c r="B2" s="152"/>
      <c r="C2" s="152"/>
      <c r="D2" s="152"/>
      <c r="F2" s="152"/>
    </row>
    <row r="3" spans="2:17" ht="15.75" x14ac:dyDescent="0.25">
      <c r="B3" s="1" t="s">
        <v>55</v>
      </c>
      <c r="C3" s="152"/>
      <c r="D3" s="152"/>
      <c r="F3" s="152"/>
    </row>
    <row r="4" spans="2:17" ht="48" thickBot="1" x14ac:dyDescent="0.3">
      <c r="B4" s="121" t="s">
        <v>48</v>
      </c>
      <c r="C4" s="122">
        <v>2025</v>
      </c>
      <c r="D4" s="121" t="s">
        <v>56</v>
      </c>
      <c r="E4" s="78" t="s">
        <v>57</v>
      </c>
      <c r="F4" s="122">
        <v>2024</v>
      </c>
      <c r="G4" s="123" t="s">
        <v>58</v>
      </c>
    </row>
    <row r="5" spans="2:17" ht="15.75" x14ac:dyDescent="0.25">
      <c r="B5" s="124" t="s">
        <v>59</v>
      </c>
      <c r="C5" s="125">
        <v>1382161</v>
      </c>
      <c r="D5" s="154">
        <v>-471</v>
      </c>
      <c r="E5" s="155"/>
      <c r="F5" s="156"/>
    </row>
    <row r="6" spans="2:17" ht="15.75" x14ac:dyDescent="0.25">
      <c r="B6" s="124" t="s">
        <v>60</v>
      </c>
      <c r="C6" s="125">
        <v>1382759</v>
      </c>
      <c r="D6" s="126">
        <v>598</v>
      </c>
      <c r="E6" s="155"/>
      <c r="F6" s="125">
        <v>1380020</v>
      </c>
      <c r="H6" s="158"/>
    </row>
    <row r="7" spans="2:17" ht="15.75" x14ac:dyDescent="0.25">
      <c r="B7" s="124" t="s">
        <v>61</v>
      </c>
      <c r="C7" s="125">
        <v>1383437</v>
      </c>
      <c r="D7" s="126">
        <v>678</v>
      </c>
      <c r="E7" s="155"/>
      <c r="F7" s="125">
        <v>1380809</v>
      </c>
      <c r="G7" s="157">
        <v>0.19032320907526046</v>
      </c>
      <c r="H7" s="158"/>
      <c r="I7" s="119" t="s">
        <v>62</v>
      </c>
      <c r="J7" s="119"/>
      <c r="K7" s="79"/>
      <c r="L7" s="79"/>
      <c r="M7" s="79"/>
      <c r="N7" s="79"/>
      <c r="O7" s="79"/>
    </row>
    <row r="8" spans="2:17" ht="16.5" thickBot="1" x14ac:dyDescent="0.3">
      <c r="B8" s="124" t="s">
        <v>63</v>
      </c>
      <c r="C8" s="125">
        <v>1383138</v>
      </c>
      <c r="D8" s="126">
        <v>-299</v>
      </c>
      <c r="E8" s="155"/>
      <c r="F8" s="125">
        <v>1381572</v>
      </c>
      <c r="G8" s="157">
        <v>0.11334914141283292</v>
      </c>
      <c r="H8" s="158"/>
      <c r="I8" s="120"/>
      <c r="J8" s="120" t="s">
        <v>64</v>
      </c>
      <c r="K8" s="80" t="s">
        <v>65</v>
      </c>
      <c r="L8" s="81" t="s">
        <v>71</v>
      </c>
      <c r="M8" s="81" t="s">
        <v>72</v>
      </c>
      <c r="N8" s="81" t="s">
        <v>73</v>
      </c>
      <c r="O8" s="80" t="s">
        <v>59</v>
      </c>
    </row>
    <row r="9" spans="2:17" ht="15.75" x14ac:dyDescent="0.25">
      <c r="B9" s="124" t="s">
        <v>66</v>
      </c>
      <c r="C9" s="125">
        <v>1383905</v>
      </c>
      <c r="D9" s="126">
        <v>767</v>
      </c>
      <c r="E9" s="155"/>
      <c r="F9" s="125">
        <v>1382416</v>
      </c>
      <c r="G9" s="157">
        <v>0.10770998020857014</v>
      </c>
      <c r="H9" s="158"/>
      <c r="I9" t="s">
        <v>48</v>
      </c>
      <c r="J9" s="158">
        <v>1384613</v>
      </c>
      <c r="K9" s="158">
        <v>1385171</v>
      </c>
      <c r="L9" s="158">
        <v>1386259</v>
      </c>
      <c r="M9" s="158">
        <v>1386301</v>
      </c>
      <c r="N9" s="158">
        <v>1386343</v>
      </c>
      <c r="O9" s="158">
        <v>1386385</v>
      </c>
    </row>
    <row r="10" spans="2:17" ht="15.75" x14ac:dyDescent="0.25">
      <c r="B10" s="124" t="s">
        <v>67</v>
      </c>
      <c r="C10" s="125">
        <v>1384824</v>
      </c>
      <c r="D10" s="126">
        <v>919</v>
      </c>
      <c r="E10" s="155"/>
      <c r="F10" s="125">
        <v>1383057</v>
      </c>
      <c r="G10" s="157">
        <v>0.1277604610655958</v>
      </c>
      <c r="H10" s="158"/>
      <c r="I10" t="s">
        <v>49</v>
      </c>
      <c r="J10" s="158">
        <v>124959</v>
      </c>
      <c r="K10" s="158">
        <v>124890</v>
      </c>
      <c r="L10" s="158">
        <v>125125</v>
      </c>
      <c r="M10" s="158">
        <v>125133</v>
      </c>
      <c r="N10" s="158">
        <v>125141</v>
      </c>
      <c r="O10" s="158">
        <v>125149</v>
      </c>
    </row>
    <row r="11" spans="2:17" ht="15.75" x14ac:dyDescent="0.25">
      <c r="B11" s="124" t="s">
        <v>68</v>
      </c>
      <c r="C11" s="125">
        <v>1384579</v>
      </c>
      <c r="D11" s="126">
        <v>-245</v>
      </c>
      <c r="E11" s="155"/>
      <c r="F11" s="125">
        <v>1383477</v>
      </c>
      <c r="G11" s="157">
        <v>7.9654378063387377E-2</v>
      </c>
      <c r="H11" s="158"/>
      <c r="I11" t="s">
        <v>50</v>
      </c>
      <c r="J11">
        <v>581</v>
      </c>
      <c r="K11" s="158">
        <v>579</v>
      </c>
      <c r="L11" s="158">
        <v>577</v>
      </c>
      <c r="M11" s="158">
        <v>577</v>
      </c>
      <c r="N11" s="158">
        <v>577</v>
      </c>
      <c r="O11" s="158">
        <v>577</v>
      </c>
    </row>
    <row r="12" spans="2:17" ht="15.75" x14ac:dyDescent="0.25">
      <c r="B12" s="124" t="s">
        <v>69</v>
      </c>
      <c r="C12" s="125">
        <v>1384613</v>
      </c>
      <c r="D12" s="126">
        <v>34</v>
      </c>
      <c r="E12" s="155"/>
      <c r="F12" s="125">
        <v>1383097</v>
      </c>
      <c r="G12" s="157">
        <v>0.10960908743204989</v>
      </c>
      <c r="H12" s="158"/>
      <c r="I12" t="s">
        <v>75</v>
      </c>
      <c r="J12" s="158">
        <v>2195</v>
      </c>
      <c r="K12" s="158">
        <v>2195</v>
      </c>
      <c r="L12" s="158">
        <v>2196</v>
      </c>
      <c r="M12" s="158">
        <v>2196</v>
      </c>
      <c r="N12" s="158">
        <v>2196</v>
      </c>
      <c r="O12" s="158">
        <v>2196</v>
      </c>
      <c r="Q12" s="158"/>
    </row>
    <row r="13" spans="2:17" ht="15.75" x14ac:dyDescent="0.25">
      <c r="B13" s="124" t="s">
        <v>70</v>
      </c>
      <c r="C13" s="125">
        <v>1385171</v>
      </c>
      <c r="D13" s="126">
        <v>558</v>
      </c>
      <c r="E13" s="155"/>
      <c r="F13" s="125">
        <v>1381935</v>
      </c>
      <c r="G13" s="157">
        <v>0.23416441438997015</v>
      </c>
      <c r="H13" s="158"/>
      <c r="I13" t="s">
        <v>76</v>
      </c>
      <c r="J13" s="158">
        <v>2</v>
      </c>
      <c r="K13" s="158">
        <v>2</v>
      </c>
      <c r="L13" s="158">
        <v>2</v>
      </c>
      <c r="M13" s="158">
        <v>2</v>
      </c>
      <c r="N13" s="158">
        <v>2</v>
      </c>
      <c r="O13" s="158">
        <v>2</v>
      </c>
      <c r="Q13" s="158"/>
    </row>
    <row r="14" spans="2:17" ht="16.5" thickBot="1" x14ac:dyDescent="0.3">
      <c r="B14" s="124" t="s">
        <v>71</v>
      </c>
      <c r="C14" s="125">
        <v>1386259</v>
      </c>
      <c r="D14" s="126">
        <v>1088</v>
      </c>
      <c r="E14" s="155">
        <v>42</v>
      </c>
      <c r="F14" s="125">
        <v>1382392</v>
      </c>
      <c r="G14" s="157">
        <v>0.27973252160025108</v>
      </c>
      <c r="H14" s="158"/>
      <c r="I14" t="s">
        <v>52</v>
      </c>
      <c r="J14" s="158">
        <v>1080</v>
      </c>
      <c r="K14" s="158">
        <v>1079</v>
      </c>
      <c r="L14" s="158">
        <v>1082</v>
      </c>
      <c r="M14" s="158">
        <v>1082</v>
      </c>
      <c r="N14" s="158">
        <v>1082</v>
      </c>
      <c r="O14" s="158">
        <v>1082</v>
      </c>
      <c r="Q14" s="158"/>
    </row>
    <row r="15" spans="2:17" ht="15.75" x14ac:dyDescent="0.25">
      <c r="B15" s="127" t="s">
        <v>72</v>
      </c>
      <c r="C15" s="128">
        <v>1386301</v>
      </c>
      <c r="D15" s="128">
        <v>42</v>
      </c>
      <c r="E15" s="129"/>
      <c r="F15" s="125">
        <v>1382496</v>
      </c>
      <c r="G15" s="157">
        <v>0.2752268360993515</v>
      </c>
      <c r="H15" s="158"/>
      <c r="I15" s="208" t="s">
        <v>54</v>
      </c>
      <c r="J15" s="82">
        <v>1513430</v>
      </c>
      <c r="K15" s="82">
        <v>1513916</v>
      </c>
      <c r="L15" s="82">
        <v>1515241</v>
      </c>
      <c r="M15" s="82">
        <v>1515291</v>
      </c>
      <c r="N15" s="82">
        <v>1515341</v>
      </c>
      <c r="O15" s="82">
        <v>1515391</v>
      </c>
      <c r="Q15" s="158"/>
    </row>
    <row r="16" spans="2:17" ht="15.75" x14ac:dyDescent="0.25">
      <c r="B16" s="127" t="s">
        <v>73</v>
      </c>
      <c r="C16" s="128">
        <v>1386343</v>
      </c>
      <c r="D16" s="128">
        <v>42</v>
      </c>
      <c r="E16" s="129"/>
      <c r="F16" s="125">
        <v>1382632</v>
      </c>
      <c r="G16" s="157">
        <v>0.26840113638335605</v>
      </c>
      <c r="H16" s="158"/>
      <c r="Q16" s="158"/>
    </row>
    <row r="17" spans="2:17" ht="15.75" x14ac:dyDescent="0.25">
      <c r="B17" s="127" t="s">
        <v>59</v>
      </c>
      <c r="C17" s="128">
        <v>1386385</v>
      </c>
      <c r="D17" s="128">
        <v>42</v>
      </c>
      <c r="E17" s="129"/>
      <c r="F17" s="125">
        <v>1382161</v>
      </c>
      <c r="G17" s="157">
        <v>0.30560839149709196</v>
      </c>
      <c r="H17" s="158"/>
      <c r="Q17" s="158"/>
    </row>
    <row r="18" spans="2:17" ht="16.5" thickBot="1" x14ac:dyDescent="0.3">
      <c r="B18" s="80" t="s">
        <v>74</v>
      </c>
      <c r="C18" s="130">
        <v>1384810</v>
      </c>
      <c r="D18" s="130">
        <v>2638</v>
      </c>
      <c r="E18" s="120"/>
      <c r="F18" s="130">
        <v>1382172</v>
      </c>
      <c r="G18" s="131">
        <v>0.19085902478128691</v>
      </c>
      <c r="H18" s="158"/>
      <c r="I18" s="158"/>
      <c r="J18" s="158"/>
      <c r="K18" s="158"/>
      <c r="L18" s="158"/>
      <c r="M18" s="158"/>
    </row>
    <row r="19" spans="2:17" ht="14.25" customHeight="1" x14ac:dyDescent="0.2">
      <c r="C19" s="156"/>
      <c r="D19" s="156"/>
      <c r="F19" s="156"/>
      <c r="H19" s="161"/>
      <c r="I19" s="161"/>
      <c r="J19" s="161"/>
    </row>
    <row r="20" spans="2:17" ht="34.35" customHeight="1" thickBot="1" x14ac:dyDescent="0.3">
      <c r="B20" s="121" t="s">
        <v>49</v>
      </c>
      <c r="C20" s="122">
        <v>2025</v>
      </c>
      <c r="D20" s="121" t="s">
        <v>56</v>
      </c>
      <c r="E20" s="78" t="s">
        <v>57</v>
      </c>
      <c r="F20" s="122">
        <v>2024</v>
      </c>
      <c r="G20" s="123" t="s">
        <v>58</v>
      </c>
      <c r="J20" s="158"/>
    </row>
    <row r="21" spans="2:17" ht="14.25" customHeight="1" x14ac:dyDescent="0.25">
      <c r="B21" s="124" t="s">
        <v>59</v>
      </c>
      <c r="C21" s="125">
        <v>125052</v>
      </c>
      <c r="D21" s="154">
        <v>-40</v>
      </c>
      <c r="E21" s="155"/>
      <c r="F21" s="156"/>
    </row>
    <row r="22" spans="2:17" ht="14.25" customHeight="1" x14ac:dyDescent="0.25">
      <c r="B22" s="124" t="s">
        <v>60</v>
      </c>
      <c r="C22" s="125">
        <v>125341</v>
      </c>
      <c r="D22" s="126">
        <v>289</v>
      </c>
      <c r="E22" s="155"/>
      <c r="F22" s="125">
        <v>124369</v>
      </c>
      <c r="I22" s="158"/>
    </row>
    <row r="23" spans="2:17" ht="14.25" customHeight="1" x14ac:dyDescent="0.25">
      <c r="B23" s="124" t="s">
        <v>61</v>
      </c>
      <c r="C23" s="125">
        <v>125379</v>
      </c>
      <c r="D23" s="126">
        <v>38</v>
      </c>
      <c r="E23" s="155"/>
      <c r="F23" s="125">
        <v>124351</v>
      </c>
      <c r="G23" s="157">
        <v>0.82669218582882564</v>
      </c>
    </row>
    <row r="24" spans="2:17" ht="14.25" customHeight="1" x14ac:dyDescent="0.25">
      <c r="B24" s="124" t="s">
        <v>63</v>
      </c>
      <c r="C24" s="125">
        <v>125304</v>
      </c>
      <c r="D24" s="126">
        <v>-75</v>
      </c>
      <c r="E24" s="155"/>
      <c r="F24" s="125">
        <v>124505</v>
      </c>
      <c r="G24" s="157">
        <v>0.64174129553029591</v>
      </c>
    </row>
    <row r="25" spans="2:17" ht="14.25" customHeight="1" x14ac:dyDescent="0.25">
      <c r="B25" s="124" t="s">
        <v>66</v>
      </c>
      <c r="C25" s="125">
        <v>125166</v>
      </c>
      <c r="D25" s="126">
        <v>-138</v>
      </c>
      <c r="E25" s="155"/>
      <c r="F25" s="125">
        <v>124334</v>
      </c>
      <c r="G25" s="157">
        <v>0.6691653127865349</v>
      </c>
    </row>
    <row r="26" spans="2:17" ht="14.25" customHeight="1" x14ac:dyDescent="0.25">
      <c r="B26" s="124" t="s">
        <v>67</v>
      </c>
      <c r="C26" s="125">
        <v>125194</v>
      </c>
      <c r="D26" s="126">
        <v>28</v>
      </c>
      <c r="E26" s="155"/>
      <c r="F26" s="125">
        <v>124411</v>
      </c>
      <c r="G26" s="157">
        <v>0.62936557056851861</v>
      </c>
    </row>
    <row r="27" spans="2:17" ht="14.25" customHeight="1" x14ac:dyDescent="0.25">
      <c r="B27" s="124" t="s">
        <v>68</v>
      </c>
      <c r="C27" s="125">
        <v>125067</v>
      </c>
      <c r="D27" s="126">
        <v>-127</v>
      </c>
      <c r="E27" s="155"/>
      <c r="F27" s="125">
        <v>124425</v>
      </c>
      <c r="G27" s="157">
        <v>0.5159734779987879</v>
      </c>
      <c r="H27" s="158"/>
      <c r="I27" s="158"/>
    </row>
    <row r="28" spans="2:17" ht="14.25" customHeight="1" x14ac:dyDescent="0.25">
      <c r="B28" s="124" t="s">
        <v>69</v>
      </c>
      <c r="C28" s="125">
        <v>124959</v>
      </c>
      <c r="D28" s="126">
        <v>-108</v>
      </c>
      <c r="E28" s="155"/>
      <c r="F28" s="125">
        <v>124359</v>
      </c>
      <c r="G28" s="157">
        <v>0.48247412732491668</v>
      </c>
      <c r="H28" s="158"/>
    </row>
    <row r="29" spans="2:17" ht="14.25" customHeight="1" x14ac:dyDescent="0.25">
      <c r="B29" s="124" t="s">
        <v>70</v>
      </c>
      <c r="C29" s="125">
        <v>124890</v>
      </c>
      <c r="D29" s="126">
        <v>-69</v>
      </c>
      <c r="E29" s="240">
        <v>8.1111111111111107</v>
      </c>
      <c r="F29" s="125">
        <v>124170</v>
      </c>
      <c r="G29" s="157">
        <v>0.57985020536361898</v>
      </c>
      <c r="H29" s="158"/>
    </row>
    <row r="30" spans="2:17" ht="14.25" customHeight="1" x14ac:dyDescent="0.25">
      <c r="B30" s="124" t="s">
        <v>71</v>
      </c>
      <c r="C30" s="125">
        <v>125125</v>
      </c>
      <c r="D30" s="126">
        <v>235</v>
      </c>
      <c r="E30" s="155"/>
      <c r="F30" s="125">
        <v>124206</v>
      </c>
      <c r="G30" s="157">
        <v>0.73989984380786744</v>
      </c>
      <c r="H30" s="158">
        <v>669</v>
      </c>
    </row>
    <row r="31" spans="2:17" ht="14.25" customHeight="1" x14ac:dyDescent="0.25">
      <c r="B31" s="127" t="s">
        <v>72</v>
      </c>
      <c r="C31" s="128">
        <v>125133</v>
      </c>
      <c r="D31" s="128">
        <v>8</v>
      </c>
      <c r="E31" s="129"/>
      <c r="F31" s="125">
        <v>124199</v>
      </c>
      <c r="G31" s="157">
        <v>0.75201893735055148</v>
      </c>
      <c r="I31" s="158"/>
    </row>
    <row r="32" spans="2:17" ht="15.75" x14ac:dyDescent="0.25">
      <c r="B32" s="127" t="s">
        <v>73</v>
      </c>
      <c r="C32" s="128">
        <v>125141</v>
      </c>
      <c r="D32" s="128">
        <v>8</v>
      </c>
      <c r="E32" s="129"/>
      <c r="F32" s="125">
        <v>125092</v>
      </c>
      <c r="G32" s="157">
        <v>3.9171170018859058E-2</v>
      </c>
      <c r="H32" s="158"/>
      <c r="M32" s="158"/>
    </row>
    <row r="33" spans="2:13" ht="15.75" x14ac:dyDescent="0.25">
      <c r="B33" s="127" t="s">
        <v>59</v>
      </c>
      <c r="C33" s="128">
        <v>125149</v>
      </c>
      <c r="D33" s="128">
        <v>8</v>
      </c>
      <c r="E33" s="129"/>
      <c r="F33" s="125">
        <v>125052</v>
      </c>
      <c r="G33" s="157">
        <v>7.7567731823569019E-2</v>
      </c>
      <c r="H33" s="158"/>
    </row>
    <row r="34" spans="2:13" ht="16.5" thickBot="1" x14ac:dyDescent="0.3">
      <c r="B34" s="80" t="s">
        <v>74</v>
      </c>
      <c r="C34" s="130">
        <v>125154</v>
      </c>
      <c r="D34" s="130">
        <v>698</v>
      </c>
      <c r="E34" s="120"/>
      <c r="F34" s="130">
        <v>124456</v>
      </c>
      <c r="G34" s="131">
        <v>0.56084077907050389</v>
      </c>
      <c r="I34" s="158"/>
      <c r="J34" s="158"/>
      <c r="K34" s="158"/>
      <c r="L34" s="158"/>
      <c r="M34" s="158"/>
    </row>
    <row r="35" spans="2:13" x14ac:dyDescent="0.2">
      <c r="C35" s="156"/>
      <c r="D35" s="156"/>
      <c r="F35" s="156"/>
      <c r="I35" s="161"/>
      <c r="J35" s="161"/>
    </row>
    <row r="36" spans="2:13" ht="34.35" customHeight="1" thickBot="1" x14ac:dyDescent="0.3">
      <c r="B36" s="121" t="s">
        <v>50</v>
      </c>
      <c r="C36" s="122">
        <v>2025</v>
      </c>
      <c r="D36" s="121" t="s">
        <v>56</v>
      </c>
      <c r="E36" s="78" t="s">
        <v>57</v>
      </c>
      <c r="F36" s="122">
        <v>2024</v>
      </c>
      <c r="G36" s="123" t="s">
        <v>58</v>
      </c>
    </row>
    <row r="37" spans="2:13" ht="15.75" x14ac:dyDescent="0.25">
      <c r="B37" s="124" t="s">
        <v>59</v>
      </c>
      <c r="C37" s="125">
        <v>586</v>
      </c>
      <c r="D37" s="154"/>
      <c r="E37" s="155"/>
      <c r="F37" s="156"/>
    </row>
    <row r="38" spans="2:13" ht="15.75" x14ac:dyDescent="0.25">
      <c r="B38" s="124" t="s">
        <v>60</v>
      </c>
      <c r="C38" s="125">
        <v>586</v>
      </c>
      <c r="D38" s="126">
        <v>0</v>
      </c>
      <c r="E38" s="155"/>
      <c r="F38" s="125">
        <v>581</v>
      </c>
    </row>
    <row r="39" spans="2:13" ht="15.75" x14ac:dyDescent="0.25">
      <c r="B39" s="124" t="s">
        <v>61</v>
      </c>
      <c r="C39" s="125">
        <v>586</v>
      </c>
      <c r="D39" s="126">
        <v>0</v>
      </c>
      <c r="E39" s="155"/>
      <c r="F39" s="125">
        <v>580</v>
      </c>
      <c r="G39" s="157">
        <v>1.0344827586206806</v>
      </c>
    </row>
    <row r="40" spans="2:13" ht="15.75" x14ac:dyDescent="0.25">
      <c r="B40" s="124" t="s">
        <v>63</v>
      </c>
      <c r="C40" s="125">
        <v>583</v>
      </c>
      <c r="D40" s="126">
        <v>-3</v>
      </c>
      <c r="E40" s="155"/>
      <c r="F40" s="125">
        <v>581</v>
      </c>
      <c r="G40" s="157">
        <v>0.34423407917383297</v>
      </c>
    </row>
    <row r="41" spans="2:13" ht="15.75" x14ac:dyDescent="0.25">
      <c r="B41" s="124" t="s">
        <v>66</v>
      </c>
      <c r="C41" s="125">
        <v>583</v>
      </c>
      <c r="D41" s="126">
        <v>0</v>
      </c>
      <c r="E41" s="155"/>
      <c r="F41" s="125">
        <v>582</v>
      </c>
      <c r="G41" s="157">
        <v>0.17182130584192379</v>
      </c>
      <c r="I41" s="158"/>
      <c r="J41" s="158"/>
    </row>
    <row r="42" spans="2:13" ht="15.75" x14ac:dyDescent="0.25">
      <c r="B42" s="124" t="s">
        <v>67</v>
      </c>
      <c r="C42" s="125">
        <v>581</v>
      </c>
      <c r="D42" s="126">
        <v>-2</v>
      </c>
      <c r="E42" s="155"/>
      <c r="F42" s="125">
        <v>583</v>
      </c>
      <c r="G42" s="157">
        <v>-0.34305317324184736</v>
      </c>
    </row>
    <row r="43" spans="2:13" ht="15.75" x14ac:dyDescent="0.25">
      <c r="B43" s="124" t="s">
        <v>68</v>
      </c>
      <c r="C43" s="125">
        <v>580</v>
      </c>
      <c r="D43" s="126">
        <v>-1</v>
      </c>
      <c r="E43" s="155"/>
      <c r="F43" s="125">
        <v>585</v>
      </c>
      <c r="G43" s="157">
        <v>-0.85470085470085166</v>
      </c>
      <c r="H43" s="158"/>
    </row>
    <row r="44" spans="2:13" ht="15.75" x14ac:dyDescent="0.25">
      <c r="B44" s="124" t="s">
        <v>69</v>
      </c>
      <c r="C44" s="125">
        <v>581</v>
      </c>
      <c r="D44" s="126">
        <v>1</v>
      </c>
      <c r="E44" s="155"/>
      <c r="F44" s="125">
        <v>585</v>
      </c>
      <c r="G44" s="157">
        <v>-0.68376068376068133</v>
      </c>
    </row>
    <row r="45" spans="2:13" ht="15.75" x14ac:dyDescent="0.25">
      <c r="B45" s="124" t="s">
        <v>70</v>
      </c>
      <c r="C45" s="125">
        <v>579</v>
      </c>
      <c r="D45" s="126">
        <v>-2</v>
      </c>
      <c r="E45" s="155"/>
      <c r="F45" s="125">
        <v>585</v>
      </c>
      <c r="G45" s="157">
        <v>-1.025641025641022</v>
      </c>
    </row>
    <row r="46" spans="2:13" ht="15.75" x14ac:dyDescent="0.25">
      <c r="B46" s="124" t="s">
        <v>71</v>
      </c>
      <c r="C46" s="125">
        <v>577</v>
      </c>
      <c r="D46" s="126">
        <v>-2</v>
      </c>
      <c r="E46" s="155"/>
      <c r="F46" s="125">
        <v>585</v>
      </c>
      <c r="G46" s="157">
        <v>-1.3675213675213627</v>
      </c>
    </row>
    <row r="47" spans="2:13" ht="15.75" x14ac:dyDescent="0.25">
      <c r="B47" s="127" t="s">
        <v>72</v>
      </c>
      <c r="C47" s="128">
        <v>577</v>
      </c>
      <c r="D47" s="128">
        <v>0</v>
      </c>
      <c r="E47" s="159"/>
      <c r="F47" s="125">
        <v>585</v>
      </c>
      <c r="G47" s="157">
        <v>-1.3675213675213627</v>
      </c>
    </row>
    <row r="48" spans="2:13" ht="15.75" x14ac:dyDescent="0.25">
      <c r="B48" s="127" t="s">
        <v>73</v>
      </c>
      <c r="C48" s="128">
        <v>577</v>
      </c>
      <c r="D48" s="128">
        <v>0</v>
      </c>
      <c r="E48" s="159"/>
      <c r="F48" s="125">
        <v>586</v>
      </c>
      <c r="G48" s="157">
        <v>-1.5358361774744034</v>
      </c>
    </row>
    <row r="49" spans="1:11" ht="15.75" x14ac:dyDescent="0.25">
      <c r="B49" s="127" t="s">
        <v>59</v>
      </c>
      <c r="C49" s="128">
        <v>577</v>
      </c>
      <c r="D49" s="128">
        <v>0</v>
      </c>
      <c r="E49" s="160"/>
      <c r="F49" s="125">
        <v>586</v>
      </c>
      <c r="G49" s="157">
        <v>-1.5358361774744034</v>
      </c>
    </row>
    <row r="50" spans="1:11" ht="16.5" thickBot="1" x14ac:dyDescent="0.3">
      <c r="A50" s="158"/>
      <c r="B50" s="80" t="s">
        <v>74</v>
      </c>
      <c r="C50" s="130">
        <v>581</v>
      </c>
      <c r="D50" s="130">
        <v>-3</v>
      </c>
      <c r="E50" s="120"/>
      <c r="F50" s="130">
        <v>584</v>
      </c>
      <c r="G50" s="131">
        <v>-0.5136986301369828</v>
      </c>
      <c r="I50" s="158"/>
      <c r="J50" s="158"/>
      <c r="K50" s="158"/>
    </row>
    <row r="51" spans="1:11" x14ac:dyDescent="0.2">
      <c r="C51" s="156"/>
      <c r="D51" s="156"/>
      <c r="E51" s="156"/>
      <c r="F51" s="156"/>
    </row>
    <row r="52" spans="1:11" ht="35.1" customHeight="1" thickBot="1" x14ac:dyDescent="0.3">
      <c r="B52" s="121" t="s">
        <v>75</v>
      </c>
      <c r="C52" s="122">
        <v>2025</v>
      </c>
      <c r="D52" s="121" t="s">
        <v>56</v>
      </c>
      <c r="E52" s="78" t="s">
        <v>57</v>
      </c>
      <c r="F52" s="122">
        <v>2024</v>
      </c>
      <c r="G52" s="123" t="s">
        <v>58</v>
      </c>
    </row>
    <row r="53" spans="1:11" ht="15.75" x14ac:dyDescent="0.25">
      <c r="B53" s="124" t="s">
        <v>59</v>
      </c>
      <c r="C53" s="125">
        <v>2178</v>
      </c>
      <c r="D53" s="154"/>
      <c r="E53" s="155"/>
      <c r="F53" s="156"/>
    </row>
    <row r="54" spans="1:11" ht="15.75" x14ac:dyDescent="0.25">
      <c r="B54" s="124" t="s">
        <v>60</v>
      </c>
      <c r="C54" s="125">
        <v>2192</v>
      </c>
      <c r="D54" s="126">
        <v>14</v>
      </c>
      <c r="E54" s="155"/>
      <c r="F54" s="125">
        <v>2171</v>
      </c>
    </row>
    <row r="55" spans="1:11" ht="15.75" x14ac:dyDescent="0.25">
      <c r="B55" s="124" t="s">
        <v>61</v>
      </c>
      <c r="C55" s="125">
        <v>2193</v>
      </c>
      <c r="D55" s="126">
        <v>1</v>
      </c>
      <c r="E55" s="155"/>
      <c r="F55" s="125">
        <v>2165</v>
      </c>
      <c r="G55" s="157">
        <v>1.2933025404157084</v>
      </c>
    </row>
    <row r="56" spans="1:11" ht="15.75" x14ac:dyDescent="0.25">
      <c r="B56" s="124" t="s">
        <v>63</v>
      </c>
      <c r="C56" s="125">
        <v>2195</v>
      </c>
      <c r="D56" s="126">
        <v>2</v>
      </c>
      <c r="E56" s="155"/>
      <c r="F56" s="125">
        <v>2165</v>
      </c>
      <c r="G56" s="157">
        <v>1.3856812933025431</v>
      </c>
    </row>
    <row r="57" spans="1:11" ht="15.75" x14ac:dyDescent="0.25">
      <c r="B57" s="124" t="s">
        <v>66</v>
      </c>
      <c r="C57" s="125">
        <v>2195</v>
      </c>
      <c r="D57" s="126">
        <v>0</v>
      </c>
      <c r="E57" s="155"/>
      <c r="F57" s="125">
        <v>2164</v>
      </c>
      <c r="G57" s="157">
        <v>1.4325323475046225</v>
      </c>
    </row>
    <row r="58" spans="1:11" ht="15.75" x14ac:dyDescent="0.25">
      <c r="B58" s="124" t="s">
        <v>67</v>
      </c>
      <c r="C58" s="125">
        <v>2194</v>
      </c>
      <c r="D58" s="126">
        <v>-1</v>
      </c>
      <c r="E58" s="155"/>
      <c r="F58" s="125">
        <v>2163</v>
      </c>
      <c r="G58" s="157">
        <v>1.433194637078139</v>
      </c>
    </row>
    <row r="59" spans="1:11" ht="15.75" x14ac:dyDescent="0.25">
      <c r="B59" s="124" t="s">
        <v>68</v>
      </c>
      <c r="C59" s="125">
        <v>2196</v>
      </c>
      <c r="D59" s="126">
        <v>2</v>
      </c>
      <c r="E59" s="155"/>
      <c r="F59" s="125">
        <v>2163</v>
      </c>
      <c r="G59" s="157">
        <v>1.5256588072122046</v>
      </c>
      <c r="H59" s="158"/>
    </row>
    <row r="60" spans="1:11" ht="15.75" x14ac:dyDescent="0.25">
      <c r="B60" s="124" t="s">
        <v>69</v>
      </c>
      <c r="C60" s="125">
        <v>2195</v>
      </c>
      <c r="D60" s="126">
        <v>-1</v>
      </c>
      <c r="E60" s="155"/>
      <c r="F60" s="125">
        <v>2164</v>
      </c>
      <c r="G60" s="157">
        <v>1.4325323475046225</v>
      </c>
    </row>
    <row r="61" spans="1:11" ht="15.75" x14ac:dyDescent="0.25">
      <c r="A61" s="158"/>
      <c r="B61" s="124" t="s">
        <v>70</v>
      </c>
      <c r="C61" s="125">
        <v>2195</v>
      </c>
      <c r="D61" s="126">
        <v>0</v>
      </c>
      <c r="E61" s="155"/>
      <c r="F61" s="125">
        <v>2165</v>
      </c>
      <c r="G61" s="157">
        <v>1.3856812933025431</v>
      </c>
    </row>
    <row r="62" spans="1:11" s="133" customFormat="1" ht="15.75" x14ac:dyDescent="0.25">
      <c r="A62" s="132"/>
      <c r="B62" s="124" t="s">
        <v>71</v>
      </c>
      <c r="C62" s="125">
        <v>2196</v>
      </c>
      <c r="D62" s="126">
        <v>1</v>
      </c>
      <c r="E62" s="155"/>
      <c r="F62" s="125">
        <v>2166</v>
      </c>
      <c r="G62" s="157">
        <v>1.3850415512465464</v>
      </c>
    </row>
    <row r="63" spans="1:11" ht="15.75" x14ac:dyDescent="0.25">
      <c r="B63" s="127" t="s">
        <v>72</v>
      </c>
      <c r="C63" s="128">
        <v>2196</v>
      </c>
      <c r="D63" s="128">
        <v>0</v>
      </c>
      <c r="E63" s="159"/>
      <c r="F63" s="125">
        <v>2167</v>
      </c>
      <c r="G63" s="157">
        <v>1.3382556529764722</v>
      </c>
    </row>
    <row r="64" spans="1:11" ht="15.75" x14ac:dyDescent="0.25">
      <c r="B64" s="127" t="s">
        <v>73</v>
      </c>
      <c r="C64" s="128">
        <v>2196</v>
      </c>
      <c r="D64" s="128">
        <v>0</v>
      </c>
      <c r="E64" s="159"/>
      <c r="F64" s="125">
        <v>2169</v>
      </c>
      <c r="G64" s="157">
        <v>1.2448132780082943</v>
      </c>
    </row>
    <row r="65" spans="1:11" ht="15.75" x14ac:dyDescent="0.25">
      <c r="B65" s="127" t="s">
        <v>59</v>
      </c>
      <c r="C65" s="128">
        <v>2196</v>
      </c>
      <c r="D65" s="128">
        <v>0</v>
      </c>
      <c r="E65" s="160"/>
      <c r="F65" s="125">
        <v>2178</v>
      </c>
      <c r="G65" s="157">
        <v>0.82644628099173278</v>
      </c>
    </row>
    <row r="66" spans="1:11" ht="16.5" thickBot="1" x14ac:dyDescent="0.3">
      <c r="A66" s="158"/>
      <c r="B66" s="80" t="s">
        <v>74</v>
      </c>
      <c r="C66" s="130">
        <v>2195</v>
      </c>
      <c r="D66" s="130">
        <v>28</v>
      </c>
      <c r="E66" s="120"/>
      <c r="F66" s="130">
        <v>2167</v>
      </c>
      <c r="G66" s="131">
        <v>1.2921089063220981</v>
      </c>
      <c r="I66" s="158"/>
      <c r="J66" s="158"/>
      <c r="K66" s="158"/>
    </row>
    <row r="67" spans="1:11" x14ac:dyDescent="0.2">
      <c r="C67" s="154"/>
      <c r="D67" s="156"/>
      <c r="F67" s="156"/>
    </row>
    <row r="68" spans="1:11" ht="36" customHeight="1" thickBot="1" x14ac:dyDescent="0.3">
      <c r="B68" s="121" t="s">
        <v>52</v>
      </c>
      <c r="C68" s="122">
        <v>2025</v>
      </c>
      <c r="D68" s="121" t="s">
        <v>56</v>
      </c>
      <c r="E68" s="78" t="s">
        <v>57</v>
      </c>
      <c r="F68" s="122">
        <v>2024</v>
      </c>
      <c r="G68" s="123" t="s">
        <v>58</v>
      </c>
    </row>
    <row r="69" spans="1:11" ht="15.75" x14ac:dyDescent="0.25">
      <c r="B69" s="124" t="s">
        <v>59</v>
      </c>
      <c r="C69" s="125">
        <v>1093</v>
      </c>
      <c r="D69" s="154"/>
      <c r="E69" s="155"/>
      <c r="F69" s="156"/>
    </row>
    <row r="70" spans="1:11" ht="15.75" x14ac:dyDescent="0.25">
      <c r="B70" s="124" t="s">
        <v>60</v>
      </c>
      <c r="C70" s="125">
        <v>1091</v>
      </c>
      <c r="D70" s="126">
        <v>-2</v>
      </c>
      <c r="E70" s="155"/>
      <c r="F70" s="125">
        <v>1093</v>
      </c>
    </row>
    <row r="71" spans="1:11" ht="15.75" x14ac:dyDescent="0.25">
      <c r="B71" s="124" t="s">
        <v>61</v>
      </c>
      <c r="C71" s="125">
        <v>1091</v>
      </c>
      <c r="D71" s="126">
        <v>0</v>
      </c>
      <c r="E71" s="155"/>
      <c r="F71" s="125">
        <v>1092</v>
      </c>
      <c r="G71" s="157">
        <v>-9.157509157509125E-2</v>
      </c>
    </row>
    <row r="72" spans="1:11" ht="15.75" x14ac:dyDescent="0.25">
      <c r="B72" s="124" t="s">
        <v>63</v>
      </c>
      <c r="C72" s="125">
        <v>1090</v>
      </c>
      <c r="D72" s="126">
        <v>-1</v>
      </c>
      <c r="E72" s="155"/>
      <c r="F72" s="125">
        <v>1092</v>
      </c>
      <c r="G72" s="157">
        <v>-0.1831501831501825</v>
      </c>
    </row>
    <row r="73" spans="1:11" ht="15.75" x14ac:dyDescent="0.25">
      <c r="B73" s="124" t="s">
        <v>66</v>
      </c>
      <c r="C73" s="125">
        <v>1085</v>
      </c>
      <c r="D73" s="126">
        <v>-5</v>
      </c>
      <c r="E73" s="155"/>
      <c r="F73" s="125">
        <v>1094</v>
      </c>
      <c r="G73" s="157">
        <v>-0.82266910420475403</v>
      </c>
    </row>
    <row r="74" spans="1:11" ht="15.75" x14ac:dyDescent="0.25">
      <c r="B74" s="124" t="s">
        <v>67</v>
      </c>
      <c r="C74" s="125">
        <v>1084</v>
      </c>
      <c r="D74" s="126">
        <v>-1</v>
      </c>
      <c r="E74" s="155"/>
      <c r="F74" s="125">
        <v>1095</v>
      </c>
      <c r="G74" s="157">
        <v>-1.0045662100456654</v>
      </c>
    </row>
    <row r="75" spans="1:11" ht="15.75" x14ac:dyDescent="0.25">
      <c r="B75" s="124" t="s">
        <v>68</v>
      </c>
      <c r="C75" s="125">
        <v>1080</v>
      </c>
      <c r="D75" s="126">
        <v>-4</v>
      </c>
      <c r="E75" s="155"/>
      <c r="F75" s="125">
        <v>1098</v>
      </c>
      <c r="G75" s="157">
        <v>-1.6393442622950838</v>
      </c>
      <c r="H75" s="158"/>
    </row>
    <row r="76" spans="1:11" ht="15.75" x14ac:dyDescent="0.25">
      <c r="B76" s="124" t="s">
        <v>69</v>
      </c>
      <c r="C76" s="125">
        <v>1080</v>
      </c>
      <c r="D76" s="126">
        <v>0</v>
      </c>
      <c r="E76" s="155"/>
      <c r="F76" s="125">
        <v>1095</v>
      </c>
      <c r="G76" s="157">
        <v>-1.3698630136986356</v>
      </c>
    </row>
    <row r="77" spans="1:11" ht="15.75" x14ac:dyDescent="0.25">
      <c r="B77" s="124" t="s">
        <v>70</v>
      </c>
      <c r="C77" s="125">
        <v>1079</v>
      </c>
      <c r="D77" s="126">
        <v>-1</v>
      </c>
      <c r="E77" s="155"/>
      <c r="F77" s="125">
        <v>1095</v>
      </c>
      <c r="G77" s="157">
        <v>-1.4611872146118698</v>
      </c>
    </row>
    <row r="78" spans="1:11" s="133" customFormat="1" ht="15.75" x14ac:dyDescent="0.25">
      <c r="B78" s="124" t="s">
        <v>71</v>
      </c>
      <c r="C78" s="125">
        <v>1082</v>
      </c>
      <c r="D78" s="126">
        <v>3</v>
      </c>
      <c r="E78" s="155">
        <v>-2.5</v>
      </c>
      <c r="F78" s="125">
        <v>1094</v>
      </c>
      <c r="G78" s="157">
        <v>-1.0968921389396757</v>
      </c>
    </row>
    <row r="79" spans="1:11" ht="15.75" x14ac:dyDescent="0.25">
      <c r="B79" s="127" t="s">
        <v>72</v>
      </c>
      <c r="C79" s="128">
        <v>1082</v>
      </c>
      <c r="D79" s="128">
        <v>0</v>
      </c>
      <c r="E79" s="159"/>
      <c r="F79" s="125">
        <v>1094</v>
      </c>
      <c r="G79" s="157">
        <v>-1.0968921389396757</v>
      </c>
    </row>
    <row r="80" spans="1:11" ht="15.75" x14ac:dyDescent="0.25">
      <c r="B80" s="127" t="s">
        <v>73</v>
      </c>
      <c r="C80" s="128">
        <v>1082</v>
      </c>
      <c r="D80" s="128">
        <v>0</v>
      </c>
      <c r="E80" s="159"/>
      <c r="F80" s="125">
        <v>1093</v>
      </c>
      <c r="G80" s="157">
        <v>-1.0064043915828047</v>
      </c>
    </row>
    <row r="81" spans="2:11" ht="15.75" x14ac:dyDescent="0.25">
      <c r="B81" s="127" t="s">
        <v>59</v>
      </c>
      <c r="C81" s="128">
        <v>1082</v>
      </c>
      <c r="D81" s="128">
        <v>0</v>
      </c>
      <c r="E81" s="160"/>
      <c r="F81" s="125">
        <v>1093</v>
      </c>
      <c r="G81" s="157">
        <v>-1.0064043915828047</v>
      </c>
    </row>
    <row r="82" spans="2:11" ht="16.5" thickBot="1" x14ac:dyDescent="0.3">
      <c r="B82" s="80" t="s">
        <v>74</v>
      </c>
      <c r="C82" s="130">
        <v>1084</v>
      </c>
      <c r="D82" s="130">
        <v>-10</v>
      </c>
      <c r="E82" s="120"/>
      <c r="F82" s="130">
        <v>1094</v>
      </c>
      <c r="G82" s="131">
        <v>-0.91407678244972423</v>
      </c>
      <c r="I82" s="158"/>
      <c r="J82" s="158"/>
      <c r="K82" s="158"/>
    </row>
    <row r="83" spans="2:11" x14ac:dyDescent="0.2">
      <c r="C83" s="156"/>
      <c r="D83" s="156"/>
      <c r="F83" s="156"/>
    </row>
    <row r="84" spans="2:11" ht="33.6" customHeight="1" thickBot="1" x14ac:dyDescent="0.3">
      <c r="B84" s="121" t="s">
        <v>76</v>
      </c>
      <c r="C84" s="122">
        <v>2025</v>
      </c>
      <c r="D84" s="121" t="s">
        <v>56</v>
      </c>
      <c r="E84" s="78" t="s">
        <v>57</v>
      </c>
      <c r="F84" s="122">
        <v>2024</v>
      </c>
      <c r="G84" s="123" t="s">
        <v>58</v>
      </c>
    </row>
    <row r="85" spans="2:11" ht="15.75" x14ac:dyDescent="0.25">
      <c r="B85" s="124" t="s">
        <v>59</v>
      </c>
      <c r="C85" s="125">
        <v>2</v>
      </c>
      <c r="D85" s="154"/>
      <c r="E85" s="155"/>
      <c r="F85" s="156"/>
    </row>
    <row r="86" spans="2:11" ht="15.75" x14ac:dyDescent="0.25">
      <c r="B86" s="124" t="s">
        <v>60</v>
      </c>
      <c r="C86" s="125">
        <v>2</v>
      </c>
      <c r="D86" s="126">
        <v>0</v>
      </c>
      <c r="E86" s="155"/>
      <c r="F86" s="125">
        <v>2</v>
      </c>
    </row>
    <row r="87" spans="2:11" ht="15.75" x14ac:dyDescent="0.25">
      <c r="B87" s="124" t="s">
        <v>61</v>
      </c>
      <c r="C87" s="125">
        <v>2</v>
      </c>
      <c r="D87" s="126">
        <v>0</v>
      </c>
      <c r="E87" s="155"/>
      <c r="F87" s="125">
        <v>2</v>
      </c>
      <c r="G87" s="157">
        <v>0</v>
      </c>
    </row>
    <row r="88" spans="2:11" ht="15.75" x14ac:dyDescent="0.25">
      <c r="B88" s="124" t="s">
        <v>63</v>
      </c>
      <c r="C88" s="125">
        <v>2</v>
      </c>
      <c r="D88" s="126">
        <v>0</v>
      </c>
      <c r="E88" s="155"/>
      <c r="F88" s="125">
        <v>2</v>
      </c>
      <c r="G88" s="157">
        <v>0</v>
      </c>
    </row>
    <row r="89" spans="2:11" ht="15.75" x14ac:dyDescent="0.25">
      <c r="B89" s="124" t="s">
        <v>66</v>
      </c>
      <c r="C89" s="125">
        <v>2</v>
      </c>
      <c r="D89" s="126">
        <v>0</v>
      </c>
      <c r="E89" s="155"/>
      <c r="F89" s="125">
        <v>2</v>
      </c>
      <c r="G89" s="157">
        <v>0</v>
      </c>
    </row>
    <row r="90" spans="2:11" ht="15.75" x14ac:dyDescent="0.25">
      <c r="B90" s="124" t="s">
        <v>67</v>
      </c>
      <c r="C90" s="125">
        <v>2</v>
      </c>
      <c r="D90" s="126">
        <v>0</v>
      </c>
      <c r="E90" s="155"/>
      <c r="F90" s="125">
        <v>2</v>
      </c>
      <c r="G90" s="157">
        <v>0</v>
      </c>
    </row>
    <row r="91" spans="2:11" ht="15.75" x14ac:dyDescent="0.25">
      <c r="B91" s="124" t="s">
        <v>68</v>
      </c>
      <c r="C91" s="125">
        <v>2</v>
      </c>
      <c r="D91" s="126">
        <v>0</v>
      </c>
      <c r="E91" s="155"/>
      <c r="F91" s="125">
        <v>2</v>
      </c>
      <c r="G91" s="157">
        <v>0</v>
      </c>
    </row>
    <row r="92" spans="2:11" ht="15.75" x14ac:dyDescent="0.25">
      <c r="B92" s="124" t="s">
        <v>69</v>
      </c>
      <c r="C92" s="125">
        <v>2</v>
      </c>
      <c r="D92" s="126">
        <v>0</v>
      </c>
      <c r="E92" s="155"/>
      <c r="F92" s="125">
        <v>2</v>
      </c>
      <c r="G92" s="157">
        <v>0</v>
      </c>
    </row>
    <row r="93" spans="2:11" ht="15.75" x14ac:dyDescent="0.25">
      <c r="B93" s="124" t="s">
        <v>70</v>
      </c>
      <c r="C93" s="125">
        <v>2</v>
      </c>
      <c r="D93" s="126">
        <v>0</v>
      </c>
      <c r="E93" s="155"/>
      <c r="F93" s="125">
        <v>2</v>
      </c>
      <c r="G93" s="157">
        <v>0</v>
      </c>
    </row>
    <row r="94" spans="2:11" ht="15.75" x14ac:dyDescent="0.25">
      <c r="B94" s="124" t="s">
        <v>71</v>
      </c>
      <c r="C94" s="125">
        <v>2</v>
      </c>
      <c r="D94" s="126">
        <v>0</v>
      </c>
      <c r="E94" s="155">
        <v>0</v>
      </c>
      <c r="F94" s="125">
        <v>2</v>
      </c>
      <c r="G94" s="157">
        <v>0</v>
      </c>
    </row>
    <row r="95" spans="2:11" ht="15.75" x14ac:dyDescent="0.25">
      <c r="B95" s="127" t="s">
        <v>72</v>
      </c>
      <c r="C95" s="128">
        <v>2</v>
      </c>
      <c r="D95" s="128">
        <v>0</v>
      </c>
      <c r="E95" s="159"/>
      <c r="F95" s="125">
        <v>2</v>
      </c>
      <c r="G95" s="157">
        <v>0</v>
      </c>
    </row>
    <row r="96" spans="2:11" ht="15.75" x14ac:dyDescent="0.25">
      <c r="B96" s="127" t="s">
        <v>73</v>
      </c>
      <c r="C96" s="128">
        <v>2</v>
      </c>
      <c r="D96" s="128">
        <v>0</v>
      </c>
      <c r="E96" s="159"/>
      <c r="F96" s="125">
        <v>2</v>
      </c>
      <c r="G96" s="157">
        <v>0</v>
      </c>
    </row>
    <row r="97" spans="2:8" ht="15.75" x14ac:dyDescent="0.25">
      <c r="B97" s="127" t="s">
        <v>59</v>
      </c>
      <c r="C97" s="128">
        <v>2</v>
      </c>
      <c r="D97" s="128">
        <v>0</v>
      </c>
      <c r="E97" s="160"/>
      <c r="F97" s="125">
        <v>2</v>
      </c>
      <c r="G97" s="157">
        <v>0</v>
      </c>
    </row>
    <row r="98" spans="2:8" ht="16.5" thickBot="1" x14ac:dyDescent="0.3">
      <c r="B98" s="80" t="s">
        <v>74</v>
      </c>
      <c r="C98" s="130">
        <v>2</v>
      </c>
      <c r="D98" s="130">
        <v>0</v>
      </c>
      <c r="E98" s="120"/>
      <c r="F98" s="130">
        <v>2</v>
      </c>
      <c r="G98" s="131">
        <v>0</v>
      </c>
    </row>
    <row r="99" spans="2:8" x14ac:dyDescent="0.2">
      <c r="C99" s="156"/>
      <c r="D99" s="156"/>
      <c r="F99" s="156"/>
      <c r="H99" s="158"/>
    </row>
    <row r="100" spans="2:8" ht="15.75" hidden="1" x14ac:dyDescent="0.25">
      <c r="B100" s="2" t="s">
        <v>54</v>
      </c>
      <c r="C100" s="2">
        <v>2025</v>
      </c>
      <c r="D100" s="2" t="s">
        <v>77</v>
      </c>
      <c r="F100" s="2">
        <v>2024</v>
      </c>
      <c r="G100" s="134" t="s">
        <v>78</v>
      </c>
    </row>
    <row r="101" spans="2:8" ht="15.75" hidden="1" x14ac:dyDescent="0.25">
      <c r="B101" s="124" t="s">
        <v>79</v>
      </c>
      <c r="C101" s="154">
        <v>1511072</v>
      </c>
      <c r="D101" s="156"/>
      <c r="F101" s="156"/>
    </row>
    <row r="102" spans="2:8" ht="15.75" hidden="1" x14ac:dyDescent="0.25">
      <c r="B102" s="124" t="s">
        <v>80</v>
      </c>
      <c r="C102" s="154">
        <v>1511971</v>
      </c>
      <c r="D102" s="154">
        <v>899</v>
      </c>
      <c r="F102" s="154">
        <v>1508236</v>
      </c>
      <c r="G102" s="153">
        <v>0.24764028971593355</v>
      </c>
    </row>
    <row r="103" spans="2:8" ht="15.75" hidden="1" x14ac:dyDescent="0.25">
      <c r="B103" s="124" t="s">
        <v>81</v>
      </c>
      <c r="C103" s="154">
        <v>1512688</v>
      </c>
      <c r="D103" s="154">
        <v>717</v>
      </c>
      <c r="F103" s="154">
        <v>1508999</v>
      </c>
      <c r="G103" s="153">
        <v>0.2444666961343156</v>
      </c>
    </row>
    <row r="104" spans="2:8" ht="15.75" hidden="1" x14ac:dyDescent="0.25">
      <c r="B104" s="124" t="s">
        <v>82</v>
      </c>
      <c r="C104" s="154">
        <v>1512312</v>
      </c>
      <c r="D104" s="154">
        <v>-376</v>
      </c>
      <c r="F104" s="154">
        <v>1509917</v>
      </c>
      <c r="G104" s="153">
        <v>0.15861799026040124</v>
      </c>
    </row>
    <row r="105" spans="2:8" ht="15.75" hidden="1" x14ac:dyDescent="0.25">
      <c r="B105" s="124" t="s">
        <v>83</v>
      </c>
      <c r="C105" s="154">
        <v>1512936</v>
      </c>
      <c r="D105" s="154">
        <v>624</v>
      </c>
      <c r="F105" s="154">
        <v>1510592</v>
      </c>
      <c r="G105" s="153">
        <v>0.15517095284498517</v>
      </c>
    </row>
    <row r="106" spans="2:8" ht="15.75" hidden="1" x14ac:dyDescent="0.25">
      <c r="B106" s="124" t="s">
        <v>84</v>
      </c>
      <c r="C106" s="154">
        <v>1513879</v>
      </c>
      <c r="D106" s="154">
        <v>943</v>
      </c>
      <c r="F106" s="154">
        <v>1511311</v>
      </c>
      <c r="G106" s="153">
        <v>0.16991869972493578</v>
      </c>
    </row>
    <row r="107" spans="2:8" ht="15.75" hidden="1" x14ac:dyDescent="0.25">
      <c r="B107" s="124" t="s">
        <v>85</v>
      </c>
      <c r="C107" s="154">
        <v>1513504</v>
      </c>
      <c r="D107" s="154">
        <v>-375</v>
      </c>
      <c r="F107" s="154">
        <v>1511750</v>
      </c>
      <c r="G107" s="153">
        <v>0.11602447494625245</v>
      </c>
    </row>
    <row r="108" spans="2:8" ht="15.75" hidden="1" x14ac:dyDescent="0.25">
      <c r="B108" s="124" t="s">
        <v>86</v>
      </c>
      <c r="C108" s="154">
        <v>1513430</v>
      </c>
      <c r="D108" s="154">
        <v>-74</v>
      </c>
      <c r="F108" s="154">
        <v>1511302</v>
      </c>
      <c r="G108" s="153">
        <v>0.14080574233343857</v>
      </c>
    </row>
    <row r="109" spans="2:8" ht="15.75" hidden="1" x14ac:dyDescent="0.25">
      <c r="B109" s="124" t="s">
        <v>87</v>
      </c>
      <c r="C109" s="154">
        <v>1513916</v>
      </c>
      <c r="D109" s="154">
        <v>486</v>
      </c>
      <c r="F109" s="154">
        <v>1509952</v>
      </c>
      <c r="G109" s="153">
        <v>0.26252490145382001</v>
      </c>
    </row>
    <row r="110" spans="2:8" ht="15.75" hidden="1" x14ac:dyDescent="0.25">
      <c r="B110" s="124" t="s">
        <v>88</v>
      </c>
      <c r="C110" s="154">
        <v>1515241</v>
      </c>
      <c r="D110" s="154">
        <v>1325</v>
      </c>
      <c r="F110" s="154">
        <v>1510445</v>
      </c>
      <c r="G110" s="153">
        <v>0.31752231958130928</v>
      </c>
    </row>
    <row r="111" spans="2:8" ht="15.75" hidden="1" x14ac:dyDescent="0.25">
      <c r="B111" s="124" t="s">
        <v>89</v>
      </c>
      <c r="C111" s="154" t="e">
        <v>#REF!</v>
      </c>
      <c r="D111" s="154" t="e">
        <v>#REF!</v>
      </c>
      <c r="F111" s="154">
        <v>1510543</v>
      </c>
      <c r="G111" s="153" t="e">
        <v>#REF!</v>
      </c>
    </row>
    <row r="112" spans="2:8" ht="15.75" hidden="1" x14ac:dyDescent="0.25">
      <c r="B112" s="124" t="s">
        <v>90</v>
      </c>
      <c r="C112" s="154" t="e">
        <v>#REF!</v>
      </c>
      <c r="D112" s="154" t="e">
        <v>#REF!</v>
      </c>
      <c r="F112" s="154">
        <v>1511574</v>
      </c>
      <c r="G112" s="153" t="e">
        <v>#REF!</v>
      </c>
    </row>
    <row r="113" spans="2:9" ht="15.75" hidden="1" x14ac:dyDescent="0.25">
      <c r="B113" s="124" t="s">
        <v>79</v>
      </c>
      <c r="C113" s="154" t="e">
        <v>#REF!</v>
      </c>
      <c r="D113" s="154" t="e">
        <v>#REF!</v>
      </c>
      <c r="F113" s="154">
        <v>1511072</v>
      </c>
      <c r="G113" s="153" t="e">
        <v>#REF!</v>
      </c>
    </row>
    <row r="114" spans="2:9" ht="15.75" hidden="1" x14ac:dyDescent="0.25">
      <c r="B114" s="124" t="s">
        <v>91</v>
      </c>
      <c r="C114" s="154" t="e">
        <v>#REF!</v>
      </c>
      <c r="D114" s="154" t="e">
        <v>#REF!</v>
      </c>
      <c r="F114" s="154">
        <v>1510474.4166666667</v>
      </c>
      <c r="G114" s="153" t="e">
        <v>#REF!</v>
      </c>
    </row>
    <row r="115" spans="2:9" x14ac:dyDescent="0.2">
      <c r="C115" s="156"/>
      <c r="D115" s="162"/>
      <c r="F115" s="156"/>
    </row>
    <row r="116" spans="2:9" ht="48" thickBot="1" x14ac:dyDescent="0.3">
      <c r="B116" s="121" t="s">
        <v>54</v>
      </c>
      <c r="C116" s="122">
        <v>2025</v>
      </c>
      <c r="D116" s="121" t="s">
        <v>56</v>
      </c>
      <c r="E116" s="122">
        <v>2024</v>
      </c>
      <c r="F116" s="123" t="s">
        <v>58</v>
      </c>
    </row>
    <row r="117" spans="2:9" ht="15.75" x14ac:dyDescent="0.25">
      <c r="B117" s="124" t="s">
        <v>59</v>
      </c>
      <c r="C117" s="135">
        <v>1511072</v>
      </c>
      <c r="D117" s="154"/>
      <c r="E117" s="125"/>
      <c r="F117" s="157"/>
    </row>
    <row r="118" spans="2:9" ht="15.75" x14ac:dyDescent="0.25">
      <c r="B118" s="124" t="s">
        <v>60</v>
      </c>
      <c r="C118" s="136">
        <v>1511971</v>
      </c>
      <c r="D118" s="126">
        <v>899</v>
      </c>
      <c r="E118" s="111">
        <v>1508236</v>
      </c>
      <c r="F118" s="157">
        <v>0.24764028971593355</v>
      </c>
      <c r="G118" s="158"/>
      <c r="H118" s="158"/>
    </row>
    <row r="119" spans="2:9" ht="15.75" x14ac:dyDescent="0.25">
      <c r="B119" s="124" t="s">
        <v>61</v>
      </c>
      <c r="C119" s="136">
        <v>1512688</v>
      </c>
      <c r="D119" s="126">
        <v>717</v>
      </c>
      <c r="E119" s="111">
        <v>1508999</v>
      </c>
      <c r="F119" s="157">
        <v>0.2444666961343156</v>
      </c>
      <c r="G119" s="158"/>
      <c r="H119" s="158"/>
    </row>
    <row r="120" spans="2:9" ht="15.75" x14ac:dyDescent="0.25">
      <c r="B120" s="124" t="s">
        <v>63</v>
      </c>
      <c r="C120" s="136">
        <v>1512312</v>
      </c>
      <c r="D120" s="126">
        <v>-376</v>
      </c>
      <c r="E120" s="111">
        <v>1509917</v>
      </c>
      <c r="F120" s="157">
        <v>0.15861799026040124</v>
      </c>
      <c r="G120" s="158"/>
      <c r="H120" s="158"/>
    </row>
    <row r="121" spans="2:9" ht="15.75" x14ac:dyDescent="0.25">
      <c r="B121" s="124" t="s">
        <v>66</v>
      </c>
      <c r="C121" s="136">
        <v>1512936</v>
      </c>
      <c r="D121" s="126">
        <v>624</v>
      </c>
      <c r="E121" s="111">
        <v>1510592</v>
      </c>
      <c r="F121" s="157">
        <v>0.15517095284498517</v>
      </c>
      <c r="G121" s="158"/>
      <c r="H121" s="158"/>
    </row>
    <row r="122" spans="2:9" ht="15.75" x14ac:dyDescent="0.25">
      <c r="B122" s="124" t="s">
        <v>67</v>
      </c>
      <c r="C122" s="136">
        <v>1513879</v>
      </c>
      <c r="D122" s="126">
        <v>943</v>
      </c>
      <c r="E122" s="111">
        <v>1511311</v>
      </c>
      <c r="F122" s="157">
        <v>0.16991869972493578</v>
      </c>
      <c r="G122" s="158"/>
      <c r="H122" s="158"/>
    </row>
    <row r="123" spans="2:9" ht="15.75" x14ac:dyDescent="0.25">
      <c r="B123" s="124" t="s">
        <v>68</v>
      </c>
      <c r="C123" s="136">
        <v>1513504</v>
      </c>
      <c r="D123" s="126">
        <v>-375</v>
      </c>
      <c r="E123" s="111">
        <v>1511750</v>
      </c>
      <c r="F123" s="157">
        <v>0.11602447494625245</v>
      </c>
      <c r="G123" s="158"/>
      <c r="H123" s="158"/>
      <c r="I123" s="157"/>
    </row>
    <row r="124" spans="2:9" ht="15.75" x14ac:dyDescent="0.25">
      <c r="B124" s="124" t="s">
        <v>69</v>
      </c>
      <c r="C124" s="136">
        <v>1513430</v>
      </c>
      <c r="D124" s="126">
        <v>-74</v>
      </c>
      <c r="E124" s="111">
        <v>1511302</v>
      </c>
      <c r="F124" s="157">
        <v>0.14080574233343857</v>
      </c>
      <c r="G124" s="158"/>
      <c r="H124" s="158"/>
    </row>
    <row r="125" spans="2:9" ht="15.75" x14ac:dyDescent="0.25">
      <c r="B125" s="124" t="s">
        <v>70</v>
      </c>
      <c r="C125" s="136">
        <v>1513916</v>
      </c>
      <c r="D125" s="126">
        <v>486</v>
      </c>
      <c r="E125" s="111">
        <v>1509952</v>
      </c>
      <c r="F125" s="157">
        <v>0.26252490145382001</v>
      </c>
      <c r="G125" s="158"/>
      <c r="H125" s="158"/>
    </row>
    <row r="126" spans="2:9" ht="15.75" x14ac:dyDescent="0.25">
      <c r="B126" s="124" t="s">
        <v>71</v>
      </c>
      <c r="C126" s="136">
        <v>1515241</v>
      </c>
      <c r="D126" s="126">
        <v>1325</v>
      </c>
      <c r="E126" s="111">
        <v>1510445</v>
      </c>
      <c r="F126" s="157">
        <v>0.31752231958130928</v>
      </c>
      <c r="G126" s="158"/>
      <c r="H126" s="158"/>
    </row>
    <row r="127" spans="2:9" ht="15.75" x14ac:dyDescent="0.25">
      <c r="B127" s="127" t="s">
        <v>72</v>
      </c>
      <c r="C127" s="137">
        <v>1515291</v>
      </c>
      <c r="D127" s="128">
        <v>50</v>
      </c>
      <c r="E127" s="111">
        <v>1510543</v>
      </c>
      <c r="F127" s="157">
        <v>0.31432405433013955</v>
      </c>
      <c r="G127" s="158"/>
      <c r="H127" s="158"/>
    </row>
    <row r="128" spans="2:9" ht="15.75" x14ac:dyDescent="0.25">
      <c r="B128" s="127" t="s">
        <v>73</v>
      </c>
      <c r="C128" s="137">
        <v>1515341</v>
      </c>
      <c r="D128" s="128">
        <v>50</v>
      </c>
      <c r="E128" s="111">
        <v>1511574</v>
      </c>
      <c r="F128" s="157">
        <v>0.24921042568872842</v>
      </c>
      <c r="G128" s="158"/>
      <c r="H128" s="158"/>
    </row>
    <row r="129" spans="2:8" ht="15.75" x14ac:dyDescent="0.25">
      <c r="B129" s="127" t="s">
        <v>59</v>
      </c>
      <c r="C129" s="138">
        <v>1515391</v>
      </c>
      <c r="D129" s="128">
        <v>50</v>
      </c>
      <c r="E129" s="111">
        <v>1511072</v>
      </c>
      <c r="F129" s="157">
        <v>0.28582357425721572</v>
      </c>
      <c r="G129" s="158"/>
      <c r="H129" s="158"/>
    </row>
    <row r="130" spans="2:8" ht="16.5" thickBot="1" x14ac:dyDescent="0.3">
      <c r="B130" s="80" t="s">
        <v>74</v>
      </c>
      <c r="C130" s="130">
        <v>1513825</v>
      </c>
      <c r="D130" s="130">
        <v>3351</v>
      </c>
      <c r="E130" s="130">
        <v>1510474</v>
      </c>
      <c r="F130" s="214">
        <v>0.22185088919106644</v>
      </c>
    </row>
    <row r="131" spans="2:8" ht="15.75" x14ac:dyDescent="0.25">
      <c r="C131" s="139"/>
      <c r="D131" s="163"/>
      <c r="E131" s="164"/>
    </row>
    <row r="132" spans="2:8" ht="15.75" x14ac:dyDescent="0.25">
      <c r="C132" s="140"/>
      <c r="D132" s="164"/>
      <c r="E132" s="164"/>
    </row>
    <row r="133" spans="2:8" x14ac:dyDescent="0.2">
      <c r="C133" s="164"/>
      <c r="D133" s="164"/>
      <c r="E133" s="164"/>
    </row>
    <row r="134" spans="2:8" ht="15.75" x14ac:dyDescent="0.25">
      <c r="C134" s="139"/>
      <c r="D134" s="164"/>
      <c r="E134" s="164"/>
    </row>
    <row r="135" spans="2:8" ht="15.75" x14ac:dyDescent="0.25">
      <c r="B135" s="141"/>
      <c r="C135" s="165"/>
      <c r="D135" s="164"/>
      <c r="E135" s="164"/>
    </row>
    <row r="136" spans="2:8" x14ac:dyDescent="0.2">
      <c r="C136" s="166"/>
      <c r="D136" s="166"/>
      <c r="E136" s="164"/>
    </row>
    <row r="137" spans="2:8" ht="15.75" x14ac:dyDescent="0.25">
      <c r="C137" s="139"/>
      <c r="D137" s="164"/>
      <c r="E137" s="164"/>
    </row>
    <row r="138" spans="2:8" ht="15.75" x14ac:dyDescent="0.25">
      <c r="C138" s="140"/>
      <c r="D138" s="164"/>
      <c r="E138" s="164"/>
    </row>
    <row r="139" spans="2:8" x14ac:dyDescent="0.2">
      <c r="C139" s="164"/>
      <c r="D139" s="164"/>
      <c r="E139" s="164"/>
    </row>
    <row r="140" spans="2:8" x14ac:dyDescent="0.2">
      <c r="C140" s="164"/>
      <c r="D140" s="164"/>
      <c r="E140" s="164"/>
    </row>
    <row r="141" spans="2:8" x14ac:dyDescent="0.2">
      <c r="C141" s="164"/>
      <c r="D141" s="164"/>
      <c r="E141" s="164"/>
    </row>
    <row r="142" spans="2:8" x14ac:dyDescent="0.2">
      <c r="F142" s="158"/>
    </row>
  </sheetData>
  <phoneticPr fontId="21" type="noConversion"/>
  <printOptions horizontalCentered="1"/>
  <pageMargins left="0.7" right="0.7" top="0.75" bottom="0.75" header="0.3" footer="0.3"/>
  <pageSetup scale="90" orientation="portrait" r:id="rId1"/>
  <headerFooter alignWithMargins="0"/>
  <rowBreaks count="1" manualBreakCount="1">
    <brk id="66" min="1"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2:Y95"/>
  <sheetViews>
    <sheetView showGridLines="0" zoomScale="70" zoomScaleNormal="70" workbookViewId="0">
      <selection sqref="A1:XFD1048576"/>
    </sheetView>
  </sheetViews>
  <sheetFormatPr defaultRowHeight="15" x14ac:dyDescent="0.2"/>
  <cols>
    <col min="1" max="1" width="19.77734375" customWidth="1"/>
    <col min="2" max="2" width="8.21875" customWidth="1"/>
    <col min="3" max="3" width="10.77734375" customWidth="1"/>
    <col min="4" max="4" width="18.77734375" customWidth="1"/>
    <col min="5" max="5" width="17.77734375" customWidth="1"/>
    <col min="6" max="6" width="9.77734375" bestFit="1" customWidth="1"/>
    <col min="10" max="10" width="9.77734375" bestFit="1" customWidth="1"/>
    <col min="11" max="11" width="8.109375" customWidth="1"/>
    <col min="12" max="12" width="15.109375" customWidth="1"/>
    <col min="13" max="25" width="11.77734375" customWidth="1"/>
  </cols>
  <sheetData>
    <row r="2" spans="1:25" ht="31.5" x14ac:dyDescent="0.25">
      <c r="B2" s="2"/>
      <c r="D2" s="206" t="s">
        <v>92</v>
      </c>
      <c r="E2" s="206" t="s">
        <v>93</v>
      </c>
    </row>
    <row r="3" spans="1:25" ht="30.75" x14ac:dyDescent="0.25">
      <c r="D3" t="s">
        <v>94</v>
      </c>
      <c r="E3" s="202" t="s">
        <v>95</v>
      </c>
      <c r="L3" s="211" t="s">
        <v>96</v>
      </c>
      <c r="M3" s="87"/>
      <c r="N3" s="87"/>
      <c r="O3" s="87"/>
      <c r="P3" s="87"/>
      <c r="Q3" s="87"/>
      <c r="R3" s="87"/>
      <c r="S3" s="87"/>
      <c r="T3" s="87"/>
      <c r="U3" s="87"/>
      <c r="V3" s="87"/>
      <c r="W3" s="87"/>
      <c r="X3" s="87"/>
      <c r="Y3" s="87"/>
    </row>
    <row r="4" spans="1:25" ht="16.5" thickBot="1" x14ac:dyDescent="0.3">
      <c r="J4" t="s">
        <v>97</v>
      </c>
      <c r="L4" s="212"/>
      <c r="M4" s="209" t="s">
        <v>97</v>
      </c>
      <c r="N4" s="209" t="s">
        <v>98</v>
      </c>
      <c r="O4" s="209" t="s">
        <v>99</v>
      </c>
      <c r="P4" s="209" t="s">
        <v>100</v>
      </c>
      <c r="Q4" s="209" t="s">
        <v>101</v>
      </c>
      <c r="R4" s="209" t="s">
        <v>102</v>
      </c>
      <c r="S4" s="209" t="s">
        <v>103</v>
      </c>
      <c r="T4" s="209" t="s">
        <v>104</v>
      </c>
      <c r="U4" s="209" t="s">
        <v>105</v>
      </c>
      <c r="V4" s="209" t="s">
        <v>106</v>
      </c>
      <c r="W4" s="209" t="s">
        <v>107</v>
      </c>
      <c r="X4" s="209" t="s">
        <v>108</v>
      </c>
      <c r="Y4" s="209" t="s">
        <v>109</v>
      </c>
    </row>
    <row r="5" spans="1:25" ht="20.25" x14ac:dyDescent="0.35">
      <c r="A5" t="s">
        <v>110</v>
      </c>
      <c r="B5" s="167"/>
      <c r="C5" t="s">
        <v>48</v>
      </c>
      <c r="D5" s="20">
        <v>1386385</v>
      </c>
      <c r="E5" s="20">
        <v>1386654</v>
      </c>
      <c r="F5" t="s">
        <v>97</v>
      </c>
      <c r="G5" s="21">
        <v>1</v>
      </c>
      <c r="H5">
        <v>2</v>
      </c>
      <c r="I5" s="158">
        <v>41.384615384615387</v>
      </c>
      <c r="J5" s="158">
        <v>1386426</v>
      </c>
      <c r="K5" s="158"/>
      <c r="L5" s="167" t="s">
        <v>48</v>
      </c>
      <c r="M5" s="167">
        <v>1386426</v>
      </c>
      <c r="N5" s="167">
        <v>1386468</v>
      </c>
      <c r="O5" s="167">
        <v>1386509</v>
      </c>
      <c r="P5" s="167">
        <v>1386551</v>
      </c>
      <c r="Q5" s="167">
        <v>1386592</v>
      </c>
      <c r="R5" s="167">
        <v>1386633</v>
      </c>
      <c r="S5" s="167">
        <v>1386675</v>
      </c>
      <c r="T5" s="167">
        <v>1386716</v>
      </c>
      <c r="U5" s="167">
        <v>1386757</v>
      </c>
      <c r="V5" s="167">
        <v>1386799</v>
      </c>
      <c r="W5" s="167">
        <v>1386840</v>
      </c>
      <c r="X5" s="167">
        <v>1386882</v>
      </c>
      <c r="Y5" s="167">
        <v>1386654</v>
      </c>
    </row>
    <row r="6" spans="1:25" x14ac:dyDescent="0.2">
      <c r="B6" s="158"/>
      <c r="D6" s="158"/>
      <c r="E6" s="158"/>
      <c r="F6" t="s">
        <v>98</v>
      </c>
      <c r="G6" s="21">
        <v>2</v>
      </c>
      <c r="H6">
        <v>4</v>
      </c>
      <c r="I6" s="158">
        <v>82.769230769230774</v>
      </c>
      <c r="J6" s="158">
        <v>1386468</v>
      </c>
      <c r="K6" s="158"/>
      <c r="L6" s="91" t="s">
        <v>49</v>
      </c>
      <c r="M6" s="167">
        <v>125138</v>
      </c>
      <c r="N6" s="167">
        <v>125126</v>
      </c>
      <c r="O6" s="167">
        <v>125115</v>
      </c>
      <c r="P6" s="167">
        <v>125103</v>
      </c>
      <c r="Q6" s="167">
        <v>125092</v>
      </c>
      <c r="R6" s="167">
        <v>125081</v>
      </c>
      <c r="S6" s="167">
        <v>125069</v>
      </c>
      <c r="T6" s="167">
        <v>125058</v>
      </c>
      <c r="U6" s="167">
        <v>125046</v>
      </c>
      <c r="V6" s="167">
        <v>125035</v>
      </c>
      <c r="W6" s="167">
        <v>125024</v>
      </c>
      <c r="X6" s="167">
        <v>125012</v>
      </c>
      <c r="Y6" s="167">
        <v>125074.91666666667</v>
      </c>
    </row>
    <row r="7" spans="1:25" ht="19.5" x14ac:dyDescent="0.35">
      <c r="A7" t="s">
        <v>111</v>
      </c>
      <c r="B7" s="158"/>
      <c r="D7" s="158"/>
      <c r="E7" s="158"/>
      <c r="F7" t="s">
        <v>99</v>
      </c>
      <c r="G7" s="21">
        <v>3</v>
      </c>
      <c r="H7">
        <v>6</v>
      </c>
      <c r="I7" s="158">
        <v>124.15384615384616</v>
      </c>
      <c r="J7" s="158">
        <v>1386509</v>
      </c>
      <c r="K7" s="158"/>
      <c r="L7" s="91" t="s">
        <v>50</v>
      </c>
      <c r="M7" s="167">
        <v>577</v>
      </c>
      <c r="N7" s="167">
        <v>578</v>
      </c>
      <c r="O7" s="167">
        <v>578</v>
      </c>
      <c r="P7" s="167">
        <v>578</v>
      </c>
      <c r="Q7" s="167">
        <v>579</v>
      </c>
      <c r="R7" s="167">
        <v>579</v>
      </c>
      <c r="S7" s="167">
        <v>579</v>
      </c>
      <c r="T7" s="167">
        <v>579</v>
      </c>
      <c r="U7" s="167">
        <v>580</v>
      </c>
      <c r="V7" s="167">
        <v>580</v>
      </c>
      <c r="W7" s="167">
        <v>580</v>
      </c>
      <c r="X7" s="167">
        <v>581</v>
      </c>
      <c r="Y7" s="167">
        <v>579</v>
      </c>
    </row>
    <row r="8" spans="1:25" x14ac:dyDescent="0.2">
      <c r="B8" s="158"/>
      <c r="D8" s="158"/>
      <c r="E8" s="158"/>
      <c r="F8" t="s">
        <v>100</v>
      </c>
      <c r="G8" s="21">
        <v>4</v>
      </c>
      <c r="H8">
        <v>8</v>
      </c>
      <c r="I8" s="158">
        <v>165.53846153846155</v>
      </c>
      <c r="J8" s="158">
        <v>1386551</v>
      </c>
      <c r="K8" s="203"/>
      <c r="L8" s="91" t="s">
        <v>75</v>
      </c>
      <c r="M8" s="167">
        <v>2197</v>
      </c>
      <c r="N8" s="167">
        <v>2198</v>
      </c>
      <c r="O8" s="167">
        <v>2198</v>
      </c>
      <c r="P8" s="167">
        <v>2199</v>
      </c>
      <c r="Q8" s="167">
        <v>2200</v>
      </c>
      <c r="R8" s="167">
        <v>2201</v>
      </c>
      <c r="S8" s="167">
        <v>2201</v>
      </c>
      <c r="T8" s="167">
        <v>2202</v>
      </c>
      <c r="U8" s="167">
        <v>2203</v>
      </c>
      <c r="V8" s="167">
        <v>2204</v>
      </c>
      <c r="W8" s="167">
        <v>2204</v>
      </c>
      <c r="X8" s="167">
        <v>2205</v>
      </c>
      <c r="Y8" s="167">
        <v>2201</v>
      </c>
    </row>
    <row r="9" spans="1:25" ht="19.5" x14ac:dyDescent="0.35">
      <c r="A9" t="s">
        <v>112</v>
      </c>
      <c r="B9" s="158"/>
      <c r="D9" s="158"/>
      <c r="E9" s="158"/>
      <c r="F9" t="s">
        <v>101</v>
      </c>
      <c r="G9" s="21">
        <v>5</v>
      </c>
      <c r="H9">
        <v>10</v>
      </c>
      <c r="I9" s="158">
        <v>206.92307692307693</v>
      </c>
      <c r="J9" s="158">
        <v>1386592</v>
      </c>
      <c r="K9" s="158"/>
      <c r="L9" s="91" t="s">
        <v>76</v>
      </c>
      <c r="M9" s="167">
        <v>2</v>
      </c>
      <c r="N9" s="167">
        <v>2</v>
      </c>
      <c r="O9" s="167">
        <v>2</v>
      </c>
      <c r="P9" s="167">
        <v>2</v>
      </c>
      <c r="Q9" s="167">
        <v>2</v>
      </c>
      <c r="R9" s="167">
        <v>2</v>
      </c>
      <c r="S9" s="167">
        <v>2</v>
      </c>
      <c r="T9" s="167">
        <v>2</v>
      </c>
      <c r="U9" s="167">
        <v>2</v>
      </c>
      <c r="V9" s="167">
        <v>2</v>
      </c>
      <c r="W9" s="167">
        <v>2</v>
      </c>
      <c r="X9" s="167">
        <v>2</v>
      </c>
      <c r="Y9" s="167">
        <v>2</v>
      </c>
    </row>
    <row r="10" spans="1:25" ht="15.75" thickBot="1" x14ac:dyDescent="0.25">
      <c r="B10" s="158"/>
      <c r="D10" s="158"/>
      <c r="E10" s="158"/>
      <c r="F10" t="s">
        <v>102</v>
      </c>
      <c r="G10" s="21">
        <v>6</v>
      </c>
      <c r="H10">
        <v>12</v>
      </c>
      <c r="I10" s="158">
        <v>248.30769230769232</v>
      </c>
      <c r="J10" s="158">
        <v>1386633</v>
      </c>
      <c r="K10" s="158"/>
      <c r="L10" s="91" t="s">
        <v>52</v>
      </c>
      <c r="M10" s="167">
        <v>1082</v>
      </c>
      <c r="N10" s="167">
        <v>1082</v>
      </c>
      <c r="O10" s="167">
        <v>1082</v>
      </c>
      <c r="P10" s="167">
        <v>1082</v>
      </c>
      <c r="Q10" s="167">
        <v>1082</v>
      </c>
      <c r="R10" s="167">
        <v>1082</v>
      </c>
      <c r="S10" s="167">
        <v>1082</v>
      </c>
      <c r="T10" s="167">
        <v>1082</v>
      </c>
      <c r="U10" s="167">
        <v>1082</v>
      </c>
      <c r="V10" s="167">
        <v>1082</v>
      </c>
      <c r="W10" s="167">
        <v>1082</v>
      </c>
      <c r="X10" s="167">
        <v>1082</v>
      </c>
      <c r="Y10" s="167">
        <v>1082</v>
      </c>
    </row>
    <row r="11" spans="1:25" ht="15.75" x14ac:dyDescent="0.25">
      <c r="A11" t="s">
        <v>113</v>
      </c>
      <c r="B11" s="158"/>
      <c r="D11" s="158"/>
      <c r="E11" s="158"/>
      <c r="F11" t="s">
        <v>103</v>
      </c>
      <c r="G11" s="21">
        <v>7</v>
      </c>
      <c r="H11">
        <v>14</v>
      </c>
      <c r="I11" s="158">
        <v>289.69230769230774</v>
      </c>
      <c r="J11" s="158">
        <v>1386675</v>
      </c>
      <c r="K11" s="158"/>
      <c r="L11" s="213" t="s">
        <v>114</v>
      </c>
      <c r="M11" s="210">
        <v>1515422</v>
      </c>
      <c r="N11" s="210">
        <v>1515454</v>
      </c>
      <c r="O11" s="210">
        <v>1515484</v>
      </c>
      <c r="P11" s="210">
        <v>1515515</v>
      </c>
      <c r="Q11" s="210">
        <v>1515547</v>
      </c>
      <c r="R11" s="210">
        <v>1515578</v>
      </c>
      <c r="S11" s="210">
        <v>1515608</v>
      </c>
      <c r="T11" s="210">
        <v>1515639</v>
      </c>
      <c r="U11" s="210">
        <v>1515670</v>
      </c>
      <c r="V11" s="210">
        <v>1515702</v>
      </c>
      <c r="W11" s="210">
        <v>1515732</v>
      </c>
      <c r="X11" s="210">
        <v>1515764</v>
      </c>
      <c r="Y11" s="210">
        <v>1515592.9166666667</v>
      </c>
    </row>
    <row r="12" spans="1:25" x14ac:dyDescent="0.2">
      <c r="B12" s="158"/>
      <c r="D12" s="158"/>
      <c r="E12" s="158"/>
      <c r="F12" t="s">
        <v>104</v>
      </c>
      <c r="G12" s="21">
        <v>8</v>
      </c>
      <c r="H12">
        <v>16</v>
      </c>
      <c r="I12" s="158">
        <v>331.07692307692309</v>
      </c>
      <c r="J12" s="158">
        <v>1386716</v>
      </c>
      <c r="K12" s="158"/>
    </row>
    <row r="13" spans="1:25" ht="19.5" x14ac:dyDescent="0.35">
      <c r="A13" t="s">
        <v>115</v>
      </c>
      <c r="F13" t="s">
        <v>105</v>
      </c>
      <c r="G13" s="21">
        <v>9</v>
      </c>
      <c r="H13">
        <v>18</v>
      </c>
      <c r="I13" s="158">
        <v>372.46153846153845</v>
      </c>
      <c r="J13" s="158">
        <v>1386757</v>
      </c>
      <c r="K13" s="158"/>
      <c r="M13" s="154"/>
      <c r="N13" s="154"/>
      <c r="O13" s="154"/>
      <c r="P13" s="154"/>
      <c r="Q13" s="154"/>
      <c r="R13" s="154"/>
      <c r="S13" s="154"/>
      <c r="T13" s="154"/>
      <c r="U13" s="154"/>
      <c r="V13" s="154"/>
      <c r="W13" s="154"/>
      <c r="X13" s="154"/>
      <c r="Y13" s="158"/>
    </row>
    <row r="14" spans="1:25" x14ac:dyDescent="0.2">
      <c r="F14" t="s">
        <v>106</v>
      </c>
      <c r="G14" s="21">
        <v>10</v>
      </c>
      <c r="H14">
        <v>20</v>
      </c>
      <c r="I14" s="158">
        <v>413.84615384615387</v>
      </c>
      <c r="J14" s="158">
        <v>1386799</v>
      </c>
      <c r="K14" s="158"/>
    </row>
    <row r="15" spans="1:25" x14ac:dyDescent="0.2">
      <c r="A15">
        <v>13</v>
      </c>
      <c r="F15" t="s">
        <v>107</v>
      </c>
      <c r="G15" s="21">
        <v>11</v>
      </c>
      <c r="H15">
        <v>22</v>
      </c>
      <c r="I15" s="158">
        <v>455.23076923076928</v>
      </c>
      <c r="J15" s="158">
        <v>1386840</v>
      </c>
      <c r="K15" s="158"/>
      <c r="L15" s="158"/>
    </row>
    <row r="16" spans="1:25" x14ac:dyDescent="0.2">
      <c r="F16" t="s">
        <v>108</v>
      </c>
      <c r="G16" s="21">
        <v>12</v>
      </c>
      <c r="H16">
        <v>24</v>
      </c>
      <c r="I16" s="158">
        <v>496.61538461538464</v>
      </c>
      <c r="J16" s="158">
        <v>1386882</v>
      </c>
      <c r="K16" s="158"/>
      <c r="L16" s="158"/>
      <c r="M16" s="158"/>
    </row>
    <row r="17" spans="2:25" x14ac:dyDescent="0.2">
      <c r="G17" s="21">
        <v>13</v>
      </c>
      <c r="L17" s="158"/>
      <c r="M17" s="158"/>
      <c r="N17" s="158"/>
      <c r="P17" s="158"/>
      <c r="R17" s="158"/>
    </row>
    <row r="18" spans="2:25" x14ac:dyDescent="0.2">
      <c r="F18" t="s">
        <v>116</v>
      </c>
      <c r="G18" s="21"/>
      <c r="J18" s="158">
        <v>1386654</v>
      </c>
      <c r="K18" s="158"/>
      <c r="M18" s="158"/>
      <c r="N18" s="158"/>
      <c r="P18" s="158"/>
      <c r="R18" s="158"/>
    </row>
    <row r="19" spans="2:25" x14ac:dyDescent="0.2">
      <c r="G19" s="21"/>
      <c r="L19" s="158"/>
      <c r="M19" s="158"/>
      <c r="N19" s="158"/>
      <c r="O19" s="158"/>
      <c r="P19" s="158"/>
      <c r="Q19" s="158"/>
      <c r="R19" s="158"/>
      <c r="S19" s="158"/>
      <c r="T19" s="158"/>
      <c r="U19" s="158"/>
      <c r="V19" s="158"/>
      <c r="W19" s="158"/>
      <c r="X19" s="158"/>
      <c r="Y19" s="158"/>
    </row>
    <row r="20" spans="2:25" x14ac:dyDescent="0.2">
      <c r="B20" s="167"/>
      <c r="C20" t="s">
        <v>49</v>
      </c>
      <c r="D20" s="20">
        <v>125149</v>
      </c>
      <c r="E20" s="20">
        <v>125074.85081638563</v>
      </c>
      <c r="F20" t="s">
        <v>97</v>
      </c>
      <c r="G20" s="21">
        <v>1</v>
      </c>
      <c r="H20">
        <v>2</v>
      </c>
      <c r="I20" s="158">
        <v>-11.407566709902872</v>
      </c>
      <c r="J20" s="158">
        <v>125138</v>
      </c>
      <c r="K20" s="158"/>
      <c r="L20" s="158"/>
      <c r="M20" s="158"/>
      <c r="N20" s="158"/>
      <c r="O20" s="158"/>
      <c r="P20" s="158"/>
      <c r="Q20" s="158"/>
      <c r="R20" s="158"/>
      <c r="S20" s="158"/>
      <c r="T20" s="158"/>
      <c r="U20" s="158"/>
      <c r="V20" s="158"/>
      <c r="W20" s="158"/>
      <c r="X20" s="158"/>
      <c r="Y20" s="158"/>
    </row>
    <row r="21" spans="2:25" x14ac:dyDescent="0.2">
      <c r="F21" t="s">
        <v>98</v>
      </c>
      <c r="G21" s="21">
        <v>2</v>
      </c>
      <c r="H21">
        <v>4</v>
      </c>
      <c r="I21" s="158">
        <v>-22.815133419805743</v>
      </c>
      <c r="J21" s="158">
        <v>125126</v>
      </c>
      <c r="K21" s="158"/>
      <c r="M21" s="158"/>
      <c r="N21" s="158"/>
      <c r="O21" s="158"/>
      <c r="P21" s="158"/>
      <c r="Q21" s="158"/>
      <c r="R21" s="158"/>
      <c r="S21" s="158"/>
      <c r="T21" s="158"/>
      <c r="U21" s="158"/>
      <c r="V21" s="158"/>
      <c r="W21" s="158"/>
      <c r="X21" s="158"/>
      <c r="Y21" s="158"/>
    </row>
    <row r="22" spans="2:25" x14ac:dyDescent="0.2">
      <c r="F22" t="s">
        <v>99</v>
      </c>
      <c r="G22" s="21">
        <v>3</v>
      </c>
      <c r="H22">
        <v>6</v>
      </c>
      <c r="I22" s="158">
        <v>-34.222700129708613</v>
      </c>
      <c r="J22" s="158">
        <v>125115</v>
      </c>
      <c r="K22" s="158"/>
      <c r="M22" s="158"/>
      <c r="N22" s="158"/>
      <c r="O22" s="158"/>
      <c r="P22" s="158"/>
      <c r="Q22" s="158"/>
      <c r="R22" s="158"/>
      <c r="S22" s="158"/>
      <c r="T22" s="158"/>
      <c r="U22" s="158"/>
      <c r="V22" s="158"/>
      <c r="W22" s="158"/>
      <c r="X22" s="158"/>
      <c r="Y22" s="158"/>
    </row>
    <row r="23" spans="2:25" x14ac:dyDescent="0.2">
      <c r="F23" t="s">
        <v>100</v>
      </c>
      <c r="G23" s="21">
        <v>4</v>
      </c>
      <c r="H23">
        <v>8</v>
      </c>
      <c r="I23" s="158">
        <v>-45.630266839611487</v>
      </c>
      <c r="J23" s="158">
        <v>125103</v>
      </c>
      <c r="K23" s="158"/>
      <c r="M23" s="158"/>
      <c r="N23" s="158"/>
      <c r="O23" s="158"/>
      <c r="P23" s="158"/>
      <c r="Q23" s="158"/>
      <c r="R23" s="158"/>
      <c r="S23" s="158"/>
      <c r="T23" s="158"/>
      <c r="U23" s="158"/>
      <c r="V23" s="158"/>
      <c r="W23" s="158"/>
      <c r="X23" s="158"/>
      <c r="Y23" s="158"/>
    </row>
    <row r="24" spans="2:25" x14ac:dyDescent="0.2">
      <c r="F24" t="s">
        <v>101</v>
      </c>
      <c r="G24" s="21">
        <v>5</v>
      </c>
      <c r="H24">
        <v>10</v>
      </c>
      <c r="I24" s="158">
        <v>-57.03783354951436</v>
      </c>
      <c r="J24" s="158">
        <v>125092</v>
      </c>
      <c r="K24" s="158"/>
      <c r="M24" s="158"/>
      <c r="N24" s="204"/>
      <c r="O24" s="204"/>
      <c r="P24" s="158"/>
      <c r="Q24" s="158"/>
      <c r="R24" s="158"/>
      <c r="S24" s="158"/>
      <c r="T24" s="158"/>
      <c r="U24" s="158"/>
      <c r="V24" s="158"/>
      <c r="W24" s="158"/>
      <c r="X24" s="158"/>
      <c r="Y24" s="158"/>
    </row>
    <row r="25" spans="2:25" x14ac:dyDescent="0.2">
      <c r="F25" t="s">
        <v>102</v>
      </c>
      <c r="G25" s="21">
        <v>6</v>
      </c>
      <c r="H25">
        <v>12</v>
      </c>
      <c r="I25" s="158">
        <v>-68.445400259417227</v>
      </c>
      <c r="J25" s="158">
        <v>125081</v>
      </c>
      <c r="K25" s="158"/>
      <c r="M25" s="158"/>
      <c r="N25" s="158"/>
      <c r="O25" s="158"/>
      <c r="P25" s="158"/>
      <c r="Q25" s="158"/>
      <c r="R25" s="158"/>
      <c r="S25" s="158"/>
      <c r="T25" s="158"/>
      <c r="U25" s="158"/>
      <c r="V25" s="158"/>
      <c r="W25" s="158"/>
      <c r="X25" s="158"/>
    </row>
    <row r="26" spans="2:25" x14ac:dyDescent="0.2">
      <c r="F26" t="s">
        <v>103</v>
      </c>
      <c r="G26" s="21">
        <v>7</v>
      </c>
      <c r="H26">
        <v>14</v>
      </c>
      <c r="I26" s="158">
        <v>-79.852966969320107</v>
      </c>
      <c r="J26" s="158">
        <v>125069</v>
      </c>
      <c r="K26" s="158"/>
      <c r="M26" s="158"/>
      <c r="N26" s="158"/>
      <c r="O26" s="158"/>
      <c r="P26" s="158"/>
      <c r="Q26" s="158"/>
      <c r="R26" s="158"/>
      <c r="S26" s="158"/>
      <c r="T26" s="158"/>
      <c r="U26" s="158"/>
      <c r="V26" s="158"/>
      <c r="W26" s="158"/>
      <c r="X26" s="158"/>
      <c r="Y26" s="158"/>
    </row>
    <row r="27" spans="2:25" x14ac:dyDescent="0.2">
      <c r="F27" t="s">
        <v>104</v>
      </c>
      <c r="G27" s="21">
        <v>8</v>
      </c>
      <c r="H27">
        <v>16</v>
      </c>
      <c r="I27" s="158">
        <v>-91.260533679222974</v>
      </c>
      <c r="J27" s="158">
        <v>125058</v>
      </c>
      <c r="K27" s="158"/>
      <c r="Y27" s="158"/>
    </row>
    <row r="28" spans="2:25" x14ac:dyDescent="0.2">
      <c r="F28" t="s">
        <v>105</v>
      </c>
      <c r="G28" s="21">
        <v>9</v>
      </c>
      <c r="H28">
        <v>18</v>
      </c>
      <c r="I28" s="158">
        <v>-102.66810038912584</v>
      </c>
      <c r="J28" s="158">
        <v>125046</v>
      </c>
      <c r="K28" s="158"/>
    </row>
    <row r="29" spans="2:25" x14ac:dyDescent="0.2">
      <c r="F29" t="s">
        <v>106</v>
      </c>
      <c r="G29" s="21">
        <v>10</v>
      </c>
      <c r="H29">
        <v>20</v>
      </c>
      <c r="I29" s="158">
        <v>-114.07566709902872</v>
      </c>
      <c r="J29" s="158">
        <v>125035</v>
      </c>
      <c r="K29" s="158"/>
    </row>
    <row r="30" spans="2:25" x14ac:dyDescent="0.2">
      <c r="F30" t="s">
        <v>107</v>
      </c>
      <c r="G30" s="21">
        <v>11</v>
      </c>
      <c r="H30">
        <v>22</v>
      </c>
      <c r="I30" s="158">
        <v>-125.48323380893159</v>
      </c>
      <c r="J30" s="158">
        <v>125024</v>
      </c>
      <c r="K30" s="158"/>
      <c r="L30" s="158"/>
      <c r="M30" s="158"/>
    </row>
    <row r="31" spans="2:25" x14ac:dyDescent="0.2">
      <c r="F31" t="s">
        <v>108</v>
      </c>
      <c r="G31" s="21">
        <v>12</v>
      </c>
      <c r="H31">
        <v>24</v>
      </c>
      <c r="I31" s="158">
        <v>-136.89080051883445</v>
      </c>
      <c r="J31" s="158">
        <v>125012</v>
      </c>
      <c r="K31" s="158"/>
      <c r="L31" s="158"/>
      <c r="M31" s="158"/>
    </row>
    <row r="32" spans="2:25" x14ac:dyDescent="0.2">
      <c r="G32" s="21">
        <v>13</v>
      </c>
      <c r="L32" s="158"/>
    </row>
    <row r="33" spans="2:12" x14ac:dyDescent="0.2">
      <c r="F33" t="s">
        <v>116</v>
      </c>
      <c r="G33" s="21"/>
      <c r="J33" s="158">
        <v>125074.91666666667</v>
      </c>
      <c r="K33" s="158"/>
    </row>
    <row r="34" spans="2:12" x14ac:dyDescent="0.2">
      <c r="G34" s="21"/>
    </row>
    <row r="35" spans="2:12" x14ac:dyDescent="0.2">
      <c r="B35" s="167"/>
      <c r="C35" t="s">
        <v>50</v>
      </c>
      <c r="D35" s="20">
        <v>577</v>
      </c>
      <c r="E35" s="20">
        <v>579</v>
      </c>
      <c r="F35" t="s">
        <v>97</v>
      </c>
      <c r="G35" s="21">
        <v>1</v>
      </c>
      <c r="H35">
        <v>2</v>
      </c>
      <c r="I35" s="158">
        <v>0.30769230769230771</v>
      </c>
      <c r="J35" s="158">
        <v>577</v>
      </c>
      <c r="K35" s="158"/>
    </row>
    <row r="36" spans="2:12" x14ac:dyDescent="0.2">
      <c r="F36" t="s">
        <v>98</v>
      </c>
      <c r="G36" s="21">
        <v>2</v>
      </c>
      <c r="H36">
        <v>4</v>
      </c>
      <c r="I36" s="158">
        <v>0.61538461538461542</v>
      </c>
      <c r="J36" s="158">
        <v>578</v>
      </c>
      <c r="K36" s="158"/>
    </row>
    <row r="37" spans="2:12" x14ac:dyDescent="0.2">
      <c r="F37" t="s">
        <v>99</v>
      </c>
      <c r="G37" s="21">
        <v>3</v>
      </c>
      <c r="H37">
        <v>6</v>
      </c>
      <c r="I37" s="158">
        <v>0.92307692307692313</v>
      </c>
      <c r="J37" s="158">
        <v>578</v>
      </c>
      <c r="K37" s="158"/>
    </row>
    <row r="38" spans="2:12" x14ac:dyDescent="0.2">
      <c r="F38" t="s">
        <v>100</v>
      </c>
      <c r="G38" s="21">
        <v>4</v>
      </c>
      <c r="H38">
        <v>8</v>
      </c>
      <c r="I38" s="158">
        <v>1.2307692307692308</v>
      </c>
      <c r="J38" s="158">
        <v>578</v>
      </c>
      <c r="K38" s="158"/>
    </row>
    <row r="39" spans="2:12" x14ac:dyDescent="0.2">
      <c r="F39" t="s">
        <v>101</v>
      </c>
      <c r="G39" s="21">
        <v>5</v>
      </c>
      <c r="H39">
        <v>10</v>
      </c>
      <c r="I39" s="158">
        <v>1.5384615384615385</v>
      </c>
      <c r="J39" s="158">
        <v>579</v>
      </c>
      <c r="K39" s="158"/>
    </row>
    <row r="40" spans="2:12" x14ac:dyDescent="0.2">
      <c r="F40" t="s">
        <v>102</v>
      </c>
      <c r="G40" s="21">
        <v>6</v>
      </c>
      <c r="H40">
        <v>12</v>
      </c>
      <c r="I40" s="158">
        <v>1.8461538461538463</v>
      </c>
      <c r="J40" s="158">
        <v>579</v>
      </c>
      <c r="K40" s="158"/>
    </row>
    <row r="41" spans="2:12" x14ac:dyDescent="0.2">
      <c r="F41" t="s">
        <v>103</v>
      </c>
      <c r="G41" s="21">
        <v>7</v>
      </c>
      <c r="H41">
        <v>14</v>
      </c>
      <c r="I41" s="158">
        <v>2.1538461538461542</v>
      </c>
      <c r="J41" s="158">
        <v>579</v>
      </c>
      <c r="K41" s="158"/>
    </row>
    <row r="42" spans="2:12" x14ac:dyDescent="0.2">
      <c r="F42" t="s">
        <v>104</v>
      </c>
      <c r="G42" s="21">
        <v>8</v>
      </c>
      <c r="H42">
        <v>16</v>
      </c>
      <c r="I42" s="158">
        <v>2.4615384615384617</v>
      </c>
      <c r="J42" s="158">
        <v>579</v>
      </c>
      <c r="K42" s="158"/>
    </row>
    <row r="43" spans="2:12" x14ac:dyDescent="0.2">
      <c r="F43" t="s">
        <v>105</v>
      </c>
      <c r="G43" s="21">
        <v>9</v>
      </c>
      <c r="H43">
        <v>18</v>
      </c>
      <c r="I43" s="158">
        <v>2.7692307692307692</v>
      </c>
      <c r="J43" s="158">
        <v>580</v>
      </c>
      <c r="K43" s="158"/>
    </row>
    <row r="44" spans="2:12" x14ac:dyDescent="0.2">
      <c r="F44" t="s">
        <v>106</v>
      </c>
      <c r="G44" s="21">
        <v>10</v>
      </c>
      <c r="H44">
        <v>20</v>
      </c>
      <c r="I44" s="158">
        <v>3.0769230769230771</v>
      </c>
      <c r="J44" s="158">
        <v>580</v>
      </c>
      <c r="K44" s="158"/>
    </row>
    <row r="45" spans="2:12" x14ac:dyDescent="0.2">
      <c r="F45" t="s">
        <v>107</v>
      </c>
      <c r="G45" s="21">
        <v>11</v>
      </c>
      <c r="H45">
        <v>22</v>
      </c>
      <c r="I45" s="158">
        <v>3.384615384615385</v>
      </c>
      <c r="J45" s="158">
        <v>580</v>
      </c>
      <c r="K45" s="158"/>
      <c r="L45" s="158"/>
    </row>
    <row r="46" spans="2:12" x14ac:dyDescent="0.2">
      <c r="F46" t="s">
        <v>108</v>
      </c>
      <c r="G46" s="21">
        <v>12</v>
      </c>
      <c r="H46">
        <v>24</v>
      </c>
      <c r="I46" s="158">
        <v>3.6923076923076925</v>
      </c>
      <c r="J46" s="158">
        <v>581</v>
      </c>
      <c r="K46" s="158"/>
      <c r="L46" s="158"/>
    </row>
    <row r="47" spans="2:12" x14ac:dyDescent="0.2">
      <c r="G47" s="21">
        <v>13</v>
      </c>
    </row>
    <row r="48" spans="2:12" x14ac:dyDescent="0.2">
      <c r="F48" s="91" t="s">
        <v>116</v>
      </c>
      <c r="G48" s="21"/>
      <c r="I48" s="158"/>
      <c r="J48" s="158">
        <v>579</v>
      </c>
      <c r="K48" s="158"/>
    </row>
    <row r="49" spans="2:11" x14ac:dyDescent="0.2">
      <c r="G49" s="21"/>
    </row>
    <row r="50" spans="2:11" ht="30" x14ac:dyDescent="0.2">
      <c r="B50" s="158"/>
      <c r="C50" s="202" t="s">
        <v>75</v>
      </c>
      <c r="D50" s="20">
        <v>2196</v>
      </c>
      <c r="E50" s="20">
        <v>2201</v>
      </c>
      <c r="F50" t="s">
        <v>97</v>
      </c>
      <c r="G50" s="21">
        <v>1</v>
      </c>
      <c r="H50">
        <v>2</v>
      </c>
      <c r="I50" s="158">
        <v>0.76923076923076927</v>
      </c>
      <c r="J50" s="158">
        <v>2197</v>
      </c>
      <c r="K50" s="158"/>
    </row>
    <row r="51" spans="2:11" x14ac:dyDescent="0.2">
      <c r="F51" t="s">
        <v>98</v>
      </c>
      <c r="G51" s="21">
        <v>2</v>
      </c>
      <c r="H51">
        <v>4</v>
      </c>
      <c r="I51" s="158">
        <v>1.5384615384615385</v>
      </c>
      <c r="J51" s="158">
        <v>2198</v>
      </c>
      <c r="K51" s="158"/>
    </row>
    <row r="52" spans="2:11" x14ac:dyDescent="0.2">
      <c r="F52" t="s">
        <v>99</v>
      </c>
      <c r="G52" s="21">
        <v>3</v>
      </c>
      <c r="H52">
        <v>6</v>
      </c>
      <c r="I52" s="158">
        <v>2.3076923076923079</v>
      </c>
      <c r="J52" s="158">
        <v>2198</v>
      </c>
      <c r="K52" s="158"/>
    </row>
    <row r="53" spans="2:11" x14ac:dyDescent="0.2">
      <c r="F53" t="s">
        <v>100</v>
      </c>
      <c r="G53" s="21">
        <v>4</v>
      </c>
      <c r="H53">
        <v>8</v>
      </c>
      <c r="I53" s="158">
        <v>3.0769230769230771</v>
      </c>
      <c r="J53" s="158">
        <v>2199</v>
      </c>
      <c r="K53" s="158"/>
    </row>
    <row r="54" spans="2:11" x14ac:dyDescent="0.2">
      <c r="F54" t="s">
        <v>101</v>
      </c>
      <c r="G54" s="21">
        <v>5</v>
      </c>
      <c r="H54">
        <v>10</v>
      </c>
      <c r="I54" s="158">
        <v>3.8461538461538463</v>
      </c>
      <c r="J54" s="158">
        <v>2200</v>
      </c>
      <c r="K54" s="158"/>
    </row>
    <row r="55" spans="2:11" x14ac:dyDescent="0.2">
      <c r="F55" t="s">
        <v>102</v>
      </c>
      <c r="G55" s="21">
        <v>6</v>
      </c>
      <c r="H55">
        <v>12</v>
      </c>
      <c r="I55" s="158">
        <v>4.6153846153846159</v>
      </c>
      <c r="J55" s="158">
        <v>2201</v>
      </c>
      <c r="K55" s="158"/>
    </row>
    <row r="56" spans="2:11" x14ac:dyDescent="0.2">
      <c r="F56" t="s">
        <v>103</v>
      </c>
      <c r="G56" s="21">
        <v>7</v>
      </c>
      <c r="H56">
        <v>14</v>
      </c>
      <c r="I56" s="158">
        <v>5.384615384615385</v>
      </c>
      <c r="J56" s="158">
        <v>2201</v>
      </c>
      <c r="K56" s="158"/>
    </row>
    <row r="57" spans="2:11" x14ac:dyDescent="0.2">
      <c r="F57" t="s">
        <v>104</v>
      </c>
      <c r="G57" s="21">
        <v>8</v>
      </c>
      <c r="H57">
        <v>16</v>
      </c>
      <c r="I57" s="158">
        <v>6.1538461538461542</v>
      </c>
      <c r="J57" s="158">
        <v>2202</v>
      </c>
      <c r="K57" s="158"/>
    </row>
    <row r="58" spans="2:11" x14ac:dyDescent="0.2">
      <c r="F58" t="s">
        <v>105</v>
      </c>
      <c r="G58" s="21">
        <v>9</v>
      </c>
      <c r="H58">
        <v>18</v>
      </c>
      <c r="I58" s="158">
        <v>6.9230769230769234</v>
      </c>
      <c r="J58" s="158">
        <v>2203</v>
      </c>
      <c r="K58" s="158"/>
    </row>
    <row r="59" spans="2:11" x14ac:dyDescent="0.2">
      <c r="F59" t="s">
        <v>106</v>
      </c>
      <c r="G59" s="21">
        <v>10</v>
      </c>
      <c r="H59">
        <v>20</v>
      </c>
      <c r="I59" s="158">
        <v>7.6923076923076925</v>
      </c>
      <c r="J59" s="158">
        <v>2204</v>
      </c>
      <c r="K59" s="158"/>
    </row>
    <row r="60" spans="2:11" x14ac:dyDescent="0.2">
      <c r="F60" t="s">
        <v>107</v>
      </c>
      <c r="G60" s="21">
        <v>11</v>
      </c>
      <c r="H60">
        <v>22</v>
      </c>
      <c r="I60" s="158">
        <v>8.4615384615384617</v>
      </c>
      <c r="J60" s="158">
        <v>2204</v>
      </c>
      <c r="K60" s="158"/>
    </row>
    <row r="61" spans="2:11" x14ac:dyDescent="0.2">
      <c r="F61" t="s">
        <v>108</v>
      </c>
      <c r="G61" s="21">
        <v>12</v>
      </c>
      <c r="H61">
        <v>24</v>
      </c>
      <c r="I61" s="158">
        <v>9.2307692307692317</v>
      </c>
      <c r="J61" s="158">
        <v>2205</v>
      </c>
      <c r="K61" s="158"/>
    </row>
    <row r="62" spans="2:11" x14ac:dyDescent="0.2">
      <c r="G62" s="21">
        <v>13</v>
      </c>
    </row>
    <row r="63" spans="2:11" x14ac:dyDescent="0.2">
      <c r="F63" t="s">
        <v>116</v>
      </c>
      <c r="G63" s="21"/>
      <c r="J63" s="158">
        <v>2201</v>
      </c>
      <c r="K63" s="158"/>
    </row>
    <row r="64" spans="2:11" x14ac:dyDescent="0.2">
      <c r="G64" s="21"/>
    </row>
    <row r="65" spans="2:11" x14ac:dyDescent="0.2">
      <c r="B65" s="205"/>
      <c r="C65" t="s">
        <v>52</v>
      </c>
      <c r="D65" s="20">
        <v>1082</v>
      </c>
      <c r="E65" s="20">
        <v>1082</v>
      </c>
      <c r="F65" t="s">
        <v>97</v>
      </c>
      <c r="G65" s="21">
        <v>1</v>
      </c>
      <c r="H65">
        <v>2</v>
      </c>
      <c r="I65" s="158">
        <v>0</v>
      </c>
      <c r="J65" s="158">
        <v>1082</v>
      </c>
      <c r="K65" s="158"/>
    </row>
    <row r="66" spans="2:11" x14ac:dyDescent="0.2">
      <c r="F66" t="s">
        <v>98</v>
      </c>
      <c r="G66" s="21">
        <v>2</v>
      </c>
      <c r="H66">
        <v>4</v>
      </c>
      <c r="I66" s="158">
        <v>0</v>
      </c>
      <c r="J66" s="158">
        <v>1082</v>
      </c>
      <c r="K66" s="158"/>
    </row>
    <row r="67" spans="2:11" x14ac:dyDescent="0.2">
      <c r="F67" t="s">
        <v>99</v>
      </c>
      <c r="G67" s="21">
        <v>3</v>
      </c>
      <c r="H67">
        <v>6</v>
      </c>
      <c r="I67" s="158">
        <v>0</v>
      </c>
      <c r="J67" s="158">
        <v>1082</v>
      </c>
      <c r="K67" s="158"/>
    </row>
    <row r="68" spans="2:11" x14ac:dyDescent="0.2">
      <c r="F68" t="s">
        <v>100</v>
      </c>
      <c r="G68" s="21">
        <v>4</v>
      </c>
      <c r="H68">
        <v>8</v>
      </c>
      <c r="I68" s="158">
        <v>0</v>
      </c>
      <c r="J68" s="158">
        <v>1082</v>
      </c>
      <c r="K68" s="158"/>
    </row>
    <row r="69" spans="2:11" x14ac:dyDescent="0.2">
      <c r="F69" t="s">
        <v>101</v>
      </c>
      <c r="G69" s="21">
        <v>5</v>
      </c>
      <c r="H69">
        <v>10</v>
      </c>
      <c r="I69" s="158">
        <v>0</v>
      </c>
      <c r="J69" s="158">
        <v>1082</v>
      </c>
      <c r="K69" s="158"/>
    </row>
    <row r="70" spans="2:11" x14ac:dyDescent="0.2">
      <c r="F70" t="s">
        <v>102</v>
      </c>
      <c r="G70" s="21">
        <v>6</v>
      </c>
      <c r="H70">
        <v>12</v>
      </c>
      <c r="I70" s="158">
        <v>0</v>
      </c>
      <c r="J70" s="158">
        <v>1082</v>
      </c>
      <c r="K70" s="158"/>
    </row>
    <row r="71" spans="2:11" x14ac:dyDescent="0.2">
      <c r="F71" t="s">
        <v>103</v>
      </c>
      <c r="G71" s="21">
        <v>7</v>
      </c>
      <c r="H71">
        <v>14</v>
      </c>
      <c r="I71" s="158">
        <v>0</v>
      </c>
      <c r="J71" s="158">
        <v>1082</v>
      </c>
      <c r="K71" s="158"/>
    </row>
    <row r="72" spans="2:11" x14ac:dyDescent="0.2">
      <c r="F72" t="s">
        <v>104</v>
      </c>
      <c r="G72" s="21">
        <v>8</v>
      </c>
      <c r="H72">
        <v>16</v>
      </c>
      <c r="I72" s="158">
        <v>0</v>
      </c>
      <c r="J72" s="158">
        <v>1082</v>
      </c>
      <c r="K72" s="158"/>
    </row>
    <row r="73" spans="2:11" x14ac:dyDescent="0.2">
      <c r="F73" t="s">
        <v>105</v>
      </c>
      <c r="G73" s="21">
        <v>9</v>
      </c>
      <c r="H73">
        <v>18</v>
      </c>
      <c r="I73" s="158">
        <v>0</v>
      </c>
      <c r="J73" s="158">
        <v>1082</v>
      </c>
      <c r="K73" s="158"/>
    </row>
    <row r="74" spans="2:11" x14ac:dyDescent="0.2">
      <c r="F74" t="s">
        <v>106</v>
      </c>
      <c r="G74" s="21">
        <v>10</v>
      </c>
      <c r="H74">
        <v>20</v>
      </c>
      <c r="I74" s="158">
        <v>0</v>
      </c>
      <c r="J74" s="158">
        <v>1082</v>
      </c>
      <c r="K74" s="158"/>
    </row>
    <row r="75" spans="2:11" x14ac:dyDescent="0.2">
      <c r="F75" t="s">
        <v>107</v>
      </c>
      <c r="G75" s="21">
        <v>11</v>
      </c>
      <c r="H75">
        <v>22</v>
      </c>
      <c r="I75" s="158">
        <v>0</v>
      </c>
      <c r="J75" s="158">
        <v>1082</v>
      </c>
      <c r="K75" s="158"/>
    </row>
    <row r="76" spans="2:11" x14ac:dyDescent="0.2">
      <c r="F76" t="s">
        <v>108</v>
      </c>
      <c r="G76" s="21">
        <v>12</v>
      </c>
      <c r="H76">
        <v>24</v>
      </c>
      <c r="I76" s="158">
        <v>0</v>
      </c>
      <c r="J76" s="158">
        <v>1082</v>
      </c>
      <c r="K76" s="158"/>
    </row>
    <row r="77" spans="2:11" x14ac:dyDescent="0.2">
      <c r="G77" s="21">
        <v>13</v>
      </c>
    </row>
    <row r="78" spans="2:11" x14ac:dyDescent="0.2">
      <c r="F78" t="s">
        <v>116</v>
      </c>
      <c r="G78" s="21"/>
      <c r="J78" s="158">
        <v>1082</v>
      </c>
      <c r="K78" s="158"/>
    </row>
    <row r="79" spans="2:11" x14ac:dyDescent="0.2">
      <c r="G79" s="21"/>
    </row>
    <row r="80" spans="2:11" ht="30" x14ac:dyDescent="0.2">
      <c r="B80" s="158"/>
      <c r="C80" s="202" t="s">
        <v>76</v>
      </c>
      <c r="D80" s="20">
        <v>2</v>
      </c>
      <c r="E80" s="20">
        <v>2</v>
      </c>
      <c r="F80" t="s">
        <v>97</v>
      </c>
      <c r="G80" s="21">
        <v>1</v>
      </c>
      <c r="H80">
        <v>2</v>
      </c>
      <c r="I80" s="158">
        <v>0</v>
      </c>
      <c r="J80" s="158">
        <v>2</v>
      </c>
      <c r="K80" s="158"/>
    </row>
    <row r="81" spans="4:11" x14ac:dyDescent="0.2">
      <c r="F81" t="s">
        <v>98</v>
      </c>
      <c r="G81" s="21">
        <v>2</v>
      </c>
      <c r="H81">
        <v>4</v>
      </c>
      <c r="I81" s="158">
        <v>0</v>
      </c>
      <c r="J81" s="158">
        <v>2</v>
      </c>
      <c r="K81" s="158"/>
    </row>
    <row r="82" spans="4:11" x14ac:dyDescent="0.2">
      <c r="F82" t="s">
        <v>99</v>
      </c>
      <c r="G82" s="21">
        <v>3</v>
      </c>
      <c r="H82">
        <v>6</v>
      </c>
      <c r="I82" s="158">
        <v>0</v>
      </c>
      <c r="J82" s="158">
        <v>2</v>
      </c>
      <c r="K82" s="158"/>
    </row>
    <row r="83" spans="4:11" x14ac:dyDescent="0.2">
      <c r="F83" t="s">
        <v>100</v>
      </c>
      <c r="G83" s="21">
        <v>4</v>
      </c>
      <c r="H83">
        <v>8</v>
      </c>
      <c r="I83" s="158">
        <v>0</v>
      </c>
      <c r="J83" s="158">
        <v>2</v>
      </c>
      <c r="K83" s="158"/>
    </row>
    <row r="84" spans="4:11" x14ac:dyDescent="0.2">
      <c r="F84" t="s">
        <v>101</v>
      </c>
      <c r="G84" s="21">
        <v>5</v>
      </c>
      <c r="H84">
        <v>10</v>
      </c>
      <c r="I84" s="158">
        <v>0</v>
      </c>
      <c r="J84" s="158">
        <v>2</v>
      </c>
      <c r="K84" s="158"/>
    </row>
    <row r="85" spans="4:11" x14ac:dyDescent="0.2">
      <c r="F85" t="s">
        <v>102</v>
      </c>
      <c r="G85" s="21">
        <v>6</v>
      </c>
      <c r="H85">
        <v>12</v>
      </c>
      <c r="I85" s="158">
        <v>0</v>
      </c>
      <c r="J85" s="158">
        <v>2</v>
      </c>
      <c r="K85" s="158"/>
    </row>
    <row r="86" spans="4:11" x14ac:dyDescent="0.2">
      <c r="F86" t="s">
        <v>103</v>
      </c>
      <c r="G86" s="21">
        <v>7</v>
      </c>
      <c r="H86">
        <v>14</v>
      </c>
      <c r="I86" s="158">
        <v>0</v>
      </c>
      <c r="J86" s="158">
        <v>2</v>
      </c>
      <c r="K86" s="158"/>
    </row>
    <row r="87" spans="4:11" x14ac:dyDescent="0.2">
      <c r="F87" t="s">
        <v>104</v>
      </c>
      <c r="G87" s="21">
        <v>8</v>
      </c>
      <c r="H87">
        <v>16</v>
      </c>
      <c r="I87" s="158">
        <v>0</v>
      </c>
      <c r="J87" s="158">
        <v>2</v>
      </c>
      <c r="K87" s="158"/>
    </row>
    <row r="88" spans="4:11" x14ac:dyDescent="0.2">
      <c r="F88" t="s">
        <v>105</v>
      </c>
      <c r="G88" s="21">
        <v>9</v>
      </c>
      <c r="H88">
        <v>18</v>
      </c>
      <c r="I88" s="158">
        <v>0</v>
      </c>
      <c r="J88" s="158">
        <v>2</v>
      </c>
      <c r="K88" s="158"/>
    </row>
    <row r="89" spans="4:11" x14ac:dyDescent="0.2">
      <c r="F89" t="s">
        <v>106</v>
      </c>
      <c r="G89" s="21">
        <v>10</v>
      </c>
      <c r="H89">
        <v>20</v>
      </c>
      <c r="I89" s="158">
        <v>0</v>
      </c>
      <c r="J89" s="158">
        <v>2</v>
      </c>
      <c r="K89" s="158"/>
    </row>
    <row r="90" spans="4:11" x14ac:dyDescent="0.2">
      <c r="F90" t="s">
        <v>107</v>
      </c>
      <c r="G90" s="21">
        <v>11</v>
      </c>
      <c r="H90">
        <v>22</v>
      </c>
      <c r="I90" s="158">
        <v>0</v>
      </c>
      <c r="J90" s="158">
        <v>2</v>
      </c>
      <c r="K90" s="158"/>
    </row>
    <row r="91" spans="4:11" x14ac:dyDescent="0.2">
      <c r="F91" t="s">
        <v>108</v>
      </c>
      <c r="G91" s="21">
        <v>12</v>
      </c>
      <c r="H91">
        <v>24</v>
      </c>
      <c r="I91" s="158">
        <v>0</v>
      </c>
      <c r="J91" s="158">
        <v>2</v>
      </c>
      <c r="K91" s="158"/>
    </row>
    <row r="92" spans="4:11" x14ac:dyDescent="0.2">
      <c r="G92" s="21">
        <v>13</v>
      </c>
    </row>
    <row r="93" spans="4:11" x14ac:dyDescent="0.2">
      <c r="F93" t="s">
        <v>116</v>
      </c>
      <c r="J93" s="158">
        <v>2</v>
      </c>
      <c r="K93" s="158"/>
    </row>
    <row r="95" spans="4:11" ht="15.75" x14ac:dyDescent="0.25">
      <c r="D95" s="150">
        <v>1515391</v>
      </c>
      <c r="E95" s="150">
        <v>1515592.8508163856</v>
      </c>
      <c r="I95" s="158"/>
      <c r="J95" s="150">
        <v>1515592.9166666667</v>
      </c>
      <c r="K95" s="158"/>
    </row>
  </sheetData>
  <phoneticPr fontId="21" type="noConversion"/>
  <printOptions horizontalCentered="1"/>
  <pageMargins left="0.25" right="0.19" top="0.32" bottom="0.82" header="0.3" footer="0.5"/>
  <pageSetup scale="80" orientation="landscape" horizontalDpi="300" verticalDpi="300" r:id="rId1"/>
  <headerFooter alignWithMargins="0">
    <oddFooter>&amp;R&amp;D &amp;T &amp;F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45704-0388-4B7A-A55A-201A810B763B}">
  <dimension ref="A2:Y95"/>
  <sheetViews>
    <sheetView showGridLines="0" zoomScale="55" zoomScaleNormal="55" workbookViewId="0">
      <selection sqref="A1:XFD1048576"/>
    </sheetView>
  </sheetViews>
  <sheetFormatPr defaultRowHeight="15" x14ac:dyDescent="0.2"/>
  <cols>
    <col min="1" max="1" width="19.77734375" customWidth="1"/>
    <col min="2" max="2" width="8.21875" customWidth="1"/>
    <col min="3" max="3" width="10.77734375" customWidth="1"/>
    <col min="4" max="4" width="18.77734375" customWidth="1"/>
    <col min="5" max="5" width="17.77734375" customWidth="1"/>
    <col min="6" max="6" width="9.77734375" bestFit="1" customWidth="1"/>
    <col min="10" max="10" width="9.77734375" bestFit="1" customWidth="1"/>
    <col min="11" max="11" width="8.109375" customWidth="1"/>
    <col min="12" max="12" width="15.109375" customWidth="1"/>
    <col min="13" max="25" width="11.77734375" customWidth="1"/>
  </cols>
  <sheetData>
    <row r="2" spans="1:25" ht="31.5" x14ac:dyDescent="0.25">
      <c r="B2" s="2"/>
      <c r="D2" s="206" t="s">
        <v>92</v>
      </c>
      <c r="E2" s="206" t="s">
        <v>93</v>
      </c>
    </row>
    <row r="3" spans="1:25" ht="30.75" x14ac:dyDescent="0.25">
      <c r="D3" t="s">
        <v>94</v>
      </c>
      <c r="E3" s="202" t="s">
        <v>95</v>
      </c>
      <c r="L3" s="211" t="s">
        <v>117</v>
      </c>
      <c r="M3" s="87"/>
      <c r="N3" s="87"/>
      <c r="O3" s="87"/>
      <c r="P3" s="87"/>
      <c r="Q3" s="87"/>
      <c r="R3" s="87"/>
      <c r="S3" s="87"/>
      <c r="T3" s="87"/>
      <c r="U3" s="87"/>
      <c r="V3" s="87"/>
      <c r="W3" s="87"/>
      <c r="X3" s="87"/>
      <c r="Y3" s="87"/>
    </row>
    <row r="4" spans="1:25" ht="16.5" thickBot="1" x14ac:dyDescent="0.3">
      <c r="J4" t="s">
        <v>97</v>
      </c>
      <c r="L4" s="212"/>
      <c r="M4" s="209" t="s">
        <v>97</v>
      </c>
      <c r="N4" s="209" t="s">
        <v>98</v>
      </c>
      <c r="O4" s="209" t="s">
        <v>99</v>
      </c>
      <c r="P4" s="209" t="s">
        <v>100</v>
      </c>
      <c r="Q4" s="209" t="s">
        <v>101</v>
      </c>
      <c r="R4" s="209" t="s">
        <v>102</v>
      </c>
      <c r="S4" s="209" t="s">
        <v>103</v>
      </c>
      <c r="T4" s="209" t="s">
        <v>104</v>
      </c>
      <c r="U4" s="209" t="s">
        <v>105</v>
      </c>
      <c r="V4" s="209" t="s">
        <v>106</v>
      </c>
      <c r="W4" s="209" t="s">
        <v>107</v>
      </c>
      <c r="X4" s="209" t="s">
        <v>108</v>
      </c>
      <c r="Y4" s="209" t="s">
        <v>109</v>
      </c>
    </row>
    <row r="5" spans="1:25" ht="20.25" x14ac:dyDescent="0.35">
      <c r="A5" t="s">
        <v>110</v>
      </c>
      <c r="B5" s="167"/>
      <c r="C5" t="s">
        <v>48</v>
      </c>
      <c r="D5" s="20">
        <v>1386385</v>
      </c>
      <c r="E5" s="20">
        <v>1388976</v>
      </c>
      <c r="F5" t="s">
        <v>97</v>
      </c>
      <c r="G5" s="21">
        <v>1</v>
      </c>
      <c r="H5">
        <v>2</v>
      </c>
      <c r="I5" s="158">
        <v>398.61538461538464</v>
      </c>
      <c r="J5" s="158">
        <v>1386784</v>
      </c>
      <c r="K5" s="158"/>
      <c r="L5" s="167" t="s">
        <v>48</v>
      </c>
      <c r="M5" s="167">
        <v>1386784</v>
      </c>
      <c r="N5" s="167">
        <v>1387182</v>
      </c>
      <c r="O5" s="167">
        <v>1387581</v>
      </c>
      <c r="P5" s="167">
        <v>1387979</v>
      </c>
      <c r="Q5" s="167">
        <v>1388378</v>
      </c>
      <c r="R5" s="167">
        <v>1388777</v>
      </c>
      <c r="S5" s="167">
        <v>1389175</v>
      </c>
      <c r="T5" s="167">
        <v>1389574</v>
      </c>
      <c r="U5" s="167">
        <v>1389973</v>
      </c>
      <c r="V5" s="167">
        <v>1390371</v>
      </c>
      <c r="W5" s="167">
        <v>1390770</v>
      </c>
      <c r="X5" s="167">
        <v>1391168</v>
      </c>
      <c r="Y5" s="167">
        <v>1388976</v>
      </c>
    </row>
    <row r="6" spans="1:25" x14ac:dyDescent="0.2">
      <c r="B6" s="158"/>
      <c r="D6" s="158"/>
      <c r="E6" s="158"/>
      <c r="F6" t="s">
        <v>98</v>
      </c>
      <c r="G6" s="21">
        <v>2</v>
      </c>
      <c r="H6">
        <v>4</v>
      </c>
      <c r="I6" s="158">
        <v>797.23076923076928</v>
      </c>
      <c r="J6" s="158">
        <v>1387182</v>
      </c>
      <c r="K6" s="158"/>
      <c r="L6" s="91" t="s">
        <v>49</v>
      </c>
      <c r="M6" s="167">
        <v>125143</v>
      </c>
      <c r="N6" s="167">
        <v>125136</v>
      </c>
      <c r="O6" s="167">
        <v>125130</v>
      </c>
      <c r="P6" s="167">
        <v>125124</v>
      </c>
      <c r="Q6" s="167">
        <v>125118</v>
      </c>
      <c r="R6" s="167">
        <v>125111</v>
      </c>
      <c r="S6" s="167">
        <v>125105</v>
      </c>
      <c r="T6" s="167">
        <v>125099</v>
      </c>
      <c r="U6" s="167">
        <v>125093</v>
      </c>
      <c r="V6" s="167">
        <v>125086</v>
      </c>
      <c r="W6" s="167">
        <v>125080</v>
      </c>
      <c r="X6" s="167">
        <v>125074</v>
      </c>
      <c r="Y6" s="167">
        <v>125108.25</v>
      </c>
    </row>
    <row r="7" spans="1:25" ht="19.5" x14ac:dyDescent="0.35">
      <c r="A7" t="s">
        <v>111</v>
      </c>
      <c r="B7" s="158"/>
      <c r="D7" s="158"/>
      <c r="E7" s="158"/>
      <c r="F7" t="s">
        <v>99</v>
      </c>
      <c r="G7" s="21">
        <v>3</v>
      </c>
      <c r="H7">
        <v>6</v>
      </c>
      <c r="I7" s="158">
        <v>1195.8461538461538</v>
      </c>
      <c r="J7" s="158">
        <v>1387581</v>
      </c>
      <c r="K7" s="158"/>
      <c r="L7" s="91" t="s">
        <v>50</v>
      </c>
      <c r="M7" s="167">
        <v>577</v>
      </c>
      <c r="N7" s="167">
        <v>577</v>
      </c>
      <c r="O7" s="167">
        <v>577</v>
      </c>
      <c r="P7" s="167">
        <v>577</v>
      </c>
      <c r="Q7" s="167">
        <v>577</v>
      </c>
      <c r="R7" s="167">
        <v>577</v>
      </c>
      <c r="S7" s="167">
        <v>577</v>
      </c>
      <c r="T7" s="167">
        <v>577</v>
      </c>
      <c r="U7" s="167">
        <v>577</v>
      </c>
      <c r="V7" s="167">
        <v>577</v>
      </c>
      <c r="W7" s="167">
        <v>577</v>
      </c>
      <c r="X7" s="167">
        <v>577</v>
      </c>
      <c r="Y7" s="167">
        <v>577</v>
      </c>
    </row>
    <row r="8" spans="1:25" x14ac:dyDescent="0.2">
      <c r="B8" s="158"/>
      <c r="D8" s="158"/>
      <c r="E8" s="158"/>
      <c r="F8" t="s">
        <v>100</v>
      </c>
      <c r="G8" s="21">
        <v>4</v>
      </c>
      <c r="H8">
        <v>8</v>
      </c>
      <c r="I8" s="158">
        <v>1594.4615384615386</v>
      </c>
      <c r="J8" s="158">
        <v>1387979</v>
      </c>
      <c r="K8" s="203"/>
      <c r="L8" s="91" t="s">
        <v>75</v>
      </c>
      <c r="M8" s="167">
        <v>2198</v>
      </c>
      <c r="N8" s="167">
        <v>2199</v>
      </c>
      <c r="O8" s="167">
        <v>2201</v>
      </c>
      <c r="P8" s="167">
        <v>2203</v>
      </c>
      <c r="Q8" s="167">
        <v>2204</v>
      </c>
      <c r="R8" s="167">
        <v>2206</v>
      </c>
      <c r="S8" s="167">
        <v>2208</v>
      </c>
      <c r="T8" s="167">
        <v>2210</v>
      </c>
      <c r="U8" s="167">
        <v>2211</v>
      </c>
      <c r="V8" s="167">
        <v>2213</v>
      </c>
      <c r="W8" s="167">
        <v>2215</v>
      </c>
      <c r="X8" s="167">
        <v>2216</v>
      </c>
      <c r="Y8" s="167">
        <v>2207</v>
      </c>
    </row>
    <row r="9" spans="1:25" ht="19.5" x14ac:dyDescent="0.35">
      <c r="A9" t="s">
        <v>112</v>
      </c>
      <c r="B9" s="158"/>
      <c r="D9" s="158"/>
      <c r="E9" s="158"/>
      <c r="F9" t="s">
        <v>101</v>
      </c>
      <c r="G9" s="21">
        <v>5</v>
      </c>
      <c r="H9">
        <v>10</v>
      </c>
      <c r="I9" s="158">
        <v>1993.0769230769233</v>
      </c>
      <c r="J9" s="158">
        <v>1388378</v>
      </c>
      <c r="K9" s="158"/>
      <c r="L9" s="91" t="s">
        <v>76</v>
      </c>
      <c r="M9" s="167">
        <v>2</v>
      </c>
      <c r="N9" s="167">
        <v>2</v>
      </c>
      <c r="O9" s="167">
        <v>2</v>
      </c>
      <c r="P9" s="167">
        <v>2</v>
      </c>
      <c r="Q9" s="167">
        <v>2</v>
      </c>
      <c r="R9" s="167">
        <v>2</v>
      </c>
      <c r="S9" s="167">
        <v>2</v>
      </c>
      <c r="T9" s="167">
        <v>2</v>
      </c>
      <c r="U9" s="167">
        <v>2</v>
      </c>
      <c r="V9" s="167">
        <v>2</v>
      </c>
      <c r="W9" s="167">
        <v>2</v>
      </c>
      <c r="X9" s="167">
        <v>2</v>
      </c>
      <c r="Y9" s="167">
        <v>2</v>
      </c>
    </row>
    <row r="10" spans="1:25" ht="15.75" thickBot="1" x14ac:dyDescent="0.25">
      <c r="B10" s="158"/>
      <c r="D10" s="158"/>
      <c r="E10" s="158"/>
      <c r="F10" t="s">
        <v>102</v>
      </c>
      <c r="G10" s="21">
        <v>6</v>
      </c>
      <c r="H10">
        <v>12</v>
      </c>
      <c r="I10" s="158">
        <v>2391.6923076923076</v>
      </c>
      <c r="J10" s="158">
        <v>1388777</v>
      </c>
      <c r="K10" s="158"/>
      <c r="L10" s="91" t="s">
        <v>52</v>
      </c>
      <c r="M10" s="167">
        <v>1082</v>
      </c>
      <c r="N10" s="167">
        <v>1081</v>
      </c>
      <c r="O10" s="167">
        <v>1081</v>
      </c>
      <c r="P10" s="167">
        <v>1081</v>
      </c>
      <c r="Q10" s="167">
        <v>1080</v>
      </c>
      <c r="R10" s="167">
        <v>1080</v>
      </c>
      <c r="S10" s="167">
        <v>1080</v>
      </c>
      <c r="T10" s="167">
        <v>1080</v>
      </c>
      <c r="U10" s="167">
        <v>1079</v>
      </c>
      <c r="V10" s="167">
        <v>1079</v>
      </c>
      <c r="W10" s="167">
        <v>1079</v>
      </c>
      <c r="X10" s="167">
        <v>1078</v>
      </c>
      <c r="Y10" s="167">
        <v>1080</v>
      </c>
    </row>
    <row r="11" spans="1:25" ht="15.75" x14ac:dyDescent="0.25">
      <c r="A11" t="s">
        <v>113</v>
      </c>
      <c r="B11" s="158"/>
      <c r="D11" s="158"/>
      <c r="E11" s="158"/>
      <c r="F11" t="s">
        <v>103</v>
      </c>
      <c r="G11" s="21">
        <v>7</v>
      </c>
      <c r="H11">
        <v>14</v>
      </c>
      <c r="I11" s="158">
        <v>2790.3076923076924</v>
      </c>
      <c r="J11" s="158">
        <v>1389175</v>
      </c>
      <c r="K11" s="158"/>
      <c r="L11" s="213" t="s">
        <v>114</v>
      </c>
      <c r="M11" s="210">
        <v>1515786</v>
      </c>
      <c r="N11" s="210">
        <v>1516177</v>
      </c>
      <c r="O11" s="210">
        <v>1516572</v>
      </c>
      <c r="P11" s="210">
        <v>1516966</v>
      </c>
      <c r="Q11" s="210">
        <v>1517359</v>
      </c>
      <c r="R11" s="210">
        <v>1517753</v>
      </c>
      <c r="S11" s="210">
        <v>1518147</v>
      </c>
      <c r="T11" s="210">
        <v>1518542</v>
      </c>
      <c r="U11" s="210">
        <v>1518935</v>
      </c>
      <c r="V11" s="210">
        <v>1519328</v>
      </c>
      <c r="W11" s="210">
        <v>1519723</v>
      </c>
      <c r="X11" s="210">
        <v>1520115</v>
      </c>
      <c r="Y11" s="210">
        <v>1517950.25</v>
      </c>
    </row>
    <row r="12" spans="1:25" x14ac:dyDescent="0.2">
      <c r="B12" s="158"/>
      <c r="D12" s="158"/>
      <c r="E12" s="158"/>
      <c r="F12" t="s">
        <v>104</v>
      </c>
      <c r="G12" s="21">
        <v>8</v>
      </c>
      <c r="H12">
        <v>16</v>
      </c>
      <c r="I12" s="158">
        <v>3188.9230769230771</v>
      </c>
      <c r="J12" s="158">
        <v>1389574</v>
      </c>
      <c r="K12" s="158"/>
    </row>
    <row r="13" spans="1:25" ht="19.5" x14ac:dyDescent="0.35">
      <c r="A13" t="s">
        <v>115</v>
      </c>
      <c r="F13" t="s">
        <v>105</v>
      </c>
      <c r="G13" s="21">
        <v>9</v>
      </c>
      <c r="H13">
        <v>18</v>
      </c>
      <c r="I13" s="158">
        <v>3587.5384615384619</v>
      </c>
      <c r="J13" s="158">
        <v>1389973</v>
      </c>
      <c r="K13" s="158"/>
      <c r="M13" s="154"/>
      <c r="N13" s="154"/>
      <c r="O13" s="154"/>
      <c r="P13" s="154"/>
      <c r="Q13" s="154"/>
      <c r="R13" s="154"/>
      <c r="S13" s="154"/>
      <c r="T13" s="154"/>
      <c r="U13" s="154"/>
      <c r="V13" s="154"/>
      <c r="W13" s="154"/>
      <c r="X13" s="154"/>
      <c r="Y13" s="158"/>
    </row>
    <row r="14" spans="1:25" x14ac:dyDescent="0.2">
      <c r="F14" t="s">
        <v>106</v>
      </c>
      <c r="G14" s="21">
        <v>10</v>
      </c>
      <c r="H14">
        <v>20</v>
      </c>
      <c r="I14" s="158">
        <v>3986.1538461538466</v>
      </c>
      <c r="J14" s="158">
        <v>1390371</v>
      </c>
      <c r="K14" s="158"/>
    </row>
    <row r="15" spans="1:25" x14ac:dyDescent="0.2">
      <c r="A15">
        <v>13</v>
      </c>
      <c r="F15" t="s">
        <v>107</v>
      </c>
      <c r="G15" s="21">
        <v>11</v>
      </c>
      <c r="H15">
        <v>22</v>
      </c>
      <c r="I15" s="158">
        <v>4384.7692307692314</v>
      </c>
      <c r="J15" s="158">
        <v>1390770</v>
      </c>
      <c r="K15" s="158"/>
      <c r="L15" s="158"/>
    </row>
    <row r="16" spans="1:25" x14ac:dyDescent="0.2">
      <c r="F16" t="s">
        <v>108</v>
      </c>
      <c r="G16" s="21">
        <v>12</v>
      </c>
      <c r="H16">
        <v>24</v>
      </c>
      <c r="I16" s="158">
        <v>4783.3846153846152</v>
      </c>
      <c r="J16" s="158">
        <v>1391168</v>
      </c>
      <c r="K16" s="158"/>
      <c r="L16" s="158"/>
      <c r="M16" s="158"/>
    </row>
    <row r="17" spans="2:25" x14ac:dyDescent="0.2">
      <c r="G17" s="21">
        <v>13</v>
      </c>
      <c r="L17" s="158"/>
      <c r="M17" s="158"/>
      <c r="N17" s="158"/>
      <c r="P17" s="158"/>
      <c r="R17" s="158"/>
    </row>
    <row r="18" spans="2:25" x14ac:dyDescent="0.2">
      <c r="F18" t="s">
        <v>116</v>
      </c>
      <c r="G18" s="21"/>
      <c r="J18" s="158">
        <v>1388976</v>
      </c>
      <c r="K18" s="158"/>
      <c r="M18" s="158"/>
      <c r="N18" s="158"/>
      <c r="P18" s="158"/>
      <c r="R18" s="158"/>
    </row>
    <row r="19" spans="2:25" x14ac:dyDescent="0.2">
      <c r="G19" s="21"/>
      <c r="L19" s="158"/>
      <c r="M19" s="158"/>
      <c r="N19" s="158"/>
      <c r="O19" s="158"/>
      <c r="P19" s="158"/>
      <c r="Q19" s="158"/>
      <c r="R19" s="158"/>
      <c r="S19" s="158"/>
      <c r="T19" s="158"/>
      <c r="U19" s="158"/>
      <c r="V19" s="158"/>
      <c r="W19" s="158"/>
      <c r="X19" s="158"/>
      <c r="Y19" s="158"/>
    </row>
    <row r="20" spans="2:25" x14ac:dyDescent="0.2">
      <c r="B20" s="167"/>
      <c r="C20" t="s">
        <v>49</v>
      </c>
      <c r="D20" s="20">
        <v>125149</v>
      </c>
      <c r="E20" s="20">
        <v>125108.33932881049</v>
      </c>
      <c r="F20" t="s">
        <v>97</v>
      </c>
      <c r="G20" s="21">
        <v>1</v>
      </c>
      <c r="H20">
        <v>2</v>
      </c>
      <c r="I20" s="158">
        <v>-6.2554878753099521</v>
      </c>
      <c r="J20" s="158">
        <v>125143</v>
      </c>
      <c r="K20" s="158"/>
      <c r="L20" s="158"/>
      <c r="M20" s="158"/>
      <c r="N20" s="158"/>
      <c r="O20" s="158"/>
      <c r="P20" s="158"/>
      <c r="Q20" s="158"/>
      <c r="R20" s="158"/>
      <c r="S20" s="158"/>
      <c r="T20" s="158"/>
      <c r="U20" s="158"/>
      <c r="V20" s="158"/>
      <c r="W20" s="158"/>
      <c r="X20" s="158"/>
      <c r="Y20" s="158"/>
    </row>
    <row r="21" spans="2:25" x14ac:dyDescent="0.2">
      <c r="F21" t="s">
        <v>98</v>
      </c>
      <c r="G21" s="21">
        <v>2</v>
      </c>
      <c r="H21">
        <v>4</v>
      </c>
      <c r="I21" s="158">
        <v>-12.510975750619904</v>
      </c>
      <c r="J21" s="158">
        <v>125136</v>
      </c>
      <c r="K21" s="158"/>
      <c r="M21" s="158"/>
      <c r="N21" s="158"/>
      <c r="O21" s="158"/>
      <c r="P21" s="158"/>
      <c r="Q21" s="158"/>
      <c r="R21" s="158"/>
      <c r="S21" s="158"/>
      <c r="T21" s="158"/>
      <c r="U21" s="158"/>
      <c r="V21" s="158"/>
      <c r="W21" s="158"/>
      <c r="X21" s="158"/>
      <c r="Y21" s="158"/>
    </row>
    <row r="22" spans="2:25" x14ac:dyDescent="0.2">
      <c r="F22" t="s">
        <v>99</v>
      </c>
      <c r="G22" s="21">
        <v>3</v>
      </c>
      <c r="H22">
        <v>6</v>
      </c>
      <c r="I22" s="158">
        <v>-18.766463625929855</v>
      </c>
      <c r="J22" s="158">
        <v>125130</v>
      </c>
      <c r="K22" s="158"/>
      <c r="M22" s="158"/>
      <c r="N22" s="158"/>
      <c r="O22" s="158"/>
      <c r="P22" s="158"/>
      <c r="Q22" s="158"/>
      <c r="R22" s="158"/>
      <c r="S22" s="158"/>
      <c r="T22" s="158"/>
      <c r="U22" s="158"/>
      <c r="V22" s="158"/>
      <c r="W22" s="158"/>
      <c r="X22" s="158"/>
      <c r="Y22" s="158"/>
    </row>
    <row r="23" spans="2:25" x14ac:dyDescent="0.2">
      <c r="F23" t="s">
        <v>100</v>
      </c>
      <c r="G23" s="21">
        <v>4</v>
      </c>
      <c r="H23">
        <v>8</v>
      </c>
      <c r="I23" s="158">
        <v>-25.021951501239808</v>
      </c>
      <c r="J23" s="158">
        <v>125124</v>
      </c>
      <c r="K23" s="158"/>
      <c r="M23" s="158"/>
      <c r="N23" s="158"/>
      <c r="O23" s="158"/>
      <c r="P23" s="158"/>
      <c r="Q23" s="158"/>
      <c r="R23" s="158"/>
      <c r="S23" s="158"/>
      <c r="T23" s="158"/>
      <c r="U23" s="158"/>
      <c r="V23" s="158"/>
      <c r="W23" s="158"/>
      <c r="X23" s="158"/>
      <c r="Y23" s="158"/>
    </row>
    <row r="24" spans="2:25" x14ac:dyDescent="0.2">
      <c r="F24" t="s">
        <v>101</v>
      </c>
      <c r="G24" s="21">
        <v>5</v>
      </c>
      <c r="H24">
        <v>10</v>
      </c>
      <c r="I24" s="158">
        <v>-31.277439376549761</v>
      </c>
      <c r="J24" s="158">
        <v>125118</v>
      </c>
      <c r="K24" s="158"/>
      <c r="M24" s="158"/>
      <c r="N24" s="204"/>
      <c r="O24" s="204"/>
      <c r="P24" s="158"/>
      <c r="Q24" s="158"/>
      <c r="R24" s="158"/>
      <c r="S24" s="158"/>
      <c r="T24" s="158"/>
      <c r="U24" s="158"/>
      <c r="V24" s="158"/>
      <c r="W24" s="158"/>
      <c r="X24" s="158"/>
      <c r="Y24" s="158"/>
    </row>
    <row r="25" spans="2:25" x14ac:dyDescent="0.2">
      <c r="F25" t="s">
        <v>102</v>
      </c>
      <c r="G25" s="21">
        <v>6</v>
      </c>
      <c r="H25">
        <v>12</v>
      </c>
      <c r="I25" s="158">
        <v>-37.532927251859711</v>
      </c>
      <c r="J25" s="158">
        <v>125111</v>
      </c>
      <c r="K25" s="158"/>
      <c r="M25" s="158"/>
      <c r="N25" s="158"/>
      <c r="O25" s="158"/>
      <c r="P25" s="158"/>
      <c r="Q25" s="158"/>
      <c r="R25" s="158"/>
      <c r="S25" s="158"/>
      <c r="T25" s="158"/>
      <c r="U25" s="158"/>
      <c r="V25" s="158"/>
      <c r="W25" s="158"/>
      <c r="X25" s="158"/>
    </row>
    <row r="26" spans="2:25" x14ac:dyDescent="0.2">
      <c r="F26" t="s">
        <v>103</v>
      </c>
      <c r="G26" s="21">
        <v>7</v>
      </c>
      <c r="H26">
        <v>14</v>
      </c>
      <c r="I26" s="158">
        <v>-43.788415127169664</v>
      </c>
      <c r="J26" s="158">
        <v>125105</v>
      </c>
      <c r="K26" s="158"/>
      <c r="M26" s="158"/>
      <c r="N26" s="158"/>
      <c r="O26" s="158"/>
      <c r="P26" s="158"/>
      <c r="Q26" s="158"/>
      <c r="R26" s="158"/>
      <c r="S26" s="158"/>
      <c r="T26" s="158"/>
      <c r="U26" s="158"/>
      <c r="V26" s="158"/>
      <c r="W26" s="158"/>
      <c r="X26" s="158"/>
      <c r="Y26" s="158"/>
    </row>
    <row r="27" spans="2:25" x14ac:dyDescent="0.2">
      <c r="F27" t="s">
        <v>104</v>
      </c>
      <c r="G27" s="21">
        <v>8</v>
      </c>
      <c r="H27">
        <v>16</v>
      </c>
      <c r="I27" s="158">
        <v>-50.043903002479617</v>
      </c>
      <c r="J27" s="158">
        <v>125099</v>
      </c>
      <c r="K27" s="158"/>
      <c r="Y27" s="158"/>
    </row>
    <row r="28" spans="2:25" x14ac:dyDescent="0.2">
      <c r="F28" t="s">
        <v>105</v>
      </c>
      <c r="G28" s="21">
        <v>9</v>
      </c>
      <c r="H28">
        <v>18</v>
      </c>
      <c r="I28" s="158">
        <v>-56.29939087778957</v>
      </c>
      <c r="J28" s="158">
        <v>125093</v>
      </c>
      <c r="K28" s="158"/>
    </row>
    <row r="29" spans="2:25" x14ac:dyDescent="0.2">
      <c r="F29" t="s">
        <v>106</v>
      </c>
      <c r="G29" s="21">
        <v>10</v>
      </c>
      <c r="H29">
        <v>20</v>
      </c>
      <c r="I29" s="158">
        <v>-62.554878753099523</v>
      </c>
      <c r="J29" s="158">
        <v>125086</v>
      </c>
      <c r="K29" s="158"/>
    </row>
    <row r="30" spans="2:25" x14ac:dyDescent="0.2">
      <c r="F30" t="s">
        <v>107</v>
      </c>
      <c r="G30" s="21">
        <v>11</v>
      </c>
      <c r="H30">
        <v>22</v>
      </c>
      <c r="I30" s="158">
        <v>-68.810366628409469</v>
      </c>
      <c r="J30" s="158">
        <v>125080</v>
      </c>
      <c r="K30" s="158"/>
      <c r="L30" s="158"/>
      <c r="M30" s="158"/>
    </row>
    <row r="31" spans="2:25" x14ac:dyDescent="0.2">
      <c r="F31" t="s">
        <v>108</v>
      </c>
      <c r="G31" s="21">
        <v>12</v>
      </c>
      <c r="H31">
        <v>24</v>
      </c>
      <c r="I31" s="158">
        <v>-75.065854503719422</v>
      </c>
      <c r="J31" s="158">
        <v>125074</v>
      </c>
      <c r="K31" s="158"/>
      <c r="L31" s="158"/>
      <c r="M31" s="158"/>
    </row>
    <row r="32" spans="2:25" x14ac:dyDescent="0.2">
      <c r="G32" s="21">
        <v>13</v>
      </c>
      <c r="L32" s="158"/>
    </row>
    <row r="33" spans="2:12" x14ac:dyDescent="0.2">
      <c r="F33" t="s">
        <v>116</v>
      </c>
      <c r="G33" s="21"/>
      <c r="J33" s="158">
        <v>125108.25</v>
      </c>
      <c r="K33" s="158"/>
    </row>
    <row r="34" spans="2:12" x14ac:dyDescent="0.2">
      <c r="G34" s="21"/>
    </row>
    <row r="35" spans="2:12" x14ac:dyDescent="0.2">
      <c r="B35" s="167"/>
      <c r="C35" t="s">
        <v>50</v>
      </c>
      <c r="D35" s="20">
        <v>577</v>
      </c>
      <c r="E35" s="20">
        <v>577</v>
      </c>
      <c r="F35" t="s">
        <v>97</v>
      </c>
      <c r="G35" s="21">
        <v>1</v>
      </c>
      <c r="H35">
        <v>2</v>
      </c>
      <c r="I35" s="158">
        <v>0</v>
      </c>
      <c r="J35" s="158">
        <v>577</v>
      </c>
      <c r="K35" s="158"/>
    </row>
    <row r="36" spans="2:12" x14ac:dyDescent="0.2">
      <c r="F36" t="s">
        <v>98</v>
      </c>
      <c r="G36" s="21">
        <v>2</v>
      </c>
      <c r="H36">
        <v>4</v>
      </c>
      <c r="I36" s="158">
        <v>0</v>
      </c>
      <c r="J36" s="158">
        <v>577</v>
      </c>
      <c r="K36" s="158"/>
    </row>
    <row r="37" spans="2:12" x14ac:dyDescent="0.2">
      <c r="F37" t="s">
        <v>99</v>
      </c>
      <c r="G37" s="21">
        <v>3</v>
      </c>
      <c r="H37">
        <v>6</v>
      </c>
      <c r="I37" s="158">
        <v>0</v>
      </c>
      <c r="J37" s="158">
        <v>577</v>
      </c>
      <c r="K37" s="158"/>
    </row>
    <row r="38" spans="2:12" x14ac:dyDescent="0.2">
      <c r="F38" t="s">
        <v>100</v>
      </c>
      <c r="G38" s="21">
        <v>4</v>
      </c>
      <c r="H38">
        <v>8</v>
      </c>
      <c r="I38" s="158">
        <v>0</v>
      </c>
      <c r="J38" s="158">
        <v>577</v>
      </c>
      <c r="K38" s="158"/>
    </row>
    <row r="39" spans="2:12" x14ac:dyDescent="0.2">
      <c r="F39" t="s">
        <v>101</v>
      </c>
      <c r="G39" s="21">
        <v>5</v>
      </c>
      <c r="H39">
        <v>10</v>
      </c>
      <c r="I39" s="158">
        <v>0</v>
      </c>
      <c r="J39" s="158">
        <v>577</v>
      </c>
      <c r="K39" s="158"/>
    </row>
    <row r="40" spans="2:12" x14ac:dyDescent="0.2">
      <c r="F40" t="s">
        <v>102</v>
      </c>
      <c r="G40" s="21">
        <v>6</v>
      </c>
      <c r="H40">
        <v>12</v>
      </c>
      <c r="I40" s="158">
        <v>0</v>
      </c>
      <c r="J40" s="158">
        <v>577</v>
      </c>
      <c r="K40" s="158"/>
    </row>
    <row r="41" spans="2:12" x14ac:dyDescent="0.2">
      <c r="F41" t="s">
        <v>103</v>
      </c>
      <c r="G41" s="21">
        <v>7</v>
      </c>
      <c r="H41">
        <v>14</v>
      </c>
      <c r="I41" s="158">
        <v>0</v>
      </c>
      <c r="J41" s="158">
        <v>577</v>
      </c>
      <c r="K41" s="158"/>
    </row>
    <row r="42" spans="2:12" x14ac:dyDescent="0.2">
      <c r="F42" t="s">
        <v>104</v>
      </c>
      <c r="G42" s="21">
        <v>8</v>
      </c>
      <c r="H42">
        <v>16</v>
      </c>
      <c r="I42" s="158">
        <v>0</v>
      </c>
      <c r="J42" s="158">
        <v>577</v>
      </c>
      <c r="K42" s="158"/>
    </row>
    <row r="43" spans="2:12" x14ac:dyDescent="0.2">
      <c r="F43" t="s">
        <v>105</v>
      </c>
      <c r="G43" s="21">
        <v>9</v>
      </c>
      <c r="H43">
        <v>18</v>
      </c>
      <c r="I43" s="158">
        <v>0</v>
      </c>
      <c r="J43" s="158">
        <v>577</v>
      </c>
      <c r="K43" s="158"/>
    </row>
    <row r="44" spans="2:12" x14ac:dyDescent="0.2">
      <c r="F44" t="s">
        <v>106</v>
      </c>
      <c r="G44" s="21">
        <v>10</v>
      </c>
      <c r="H44">
        <v>20</v>
      </c>
      <c r="I44" s="158">
        <v>0</v>
      </c>
      <c r="J44" s="158">
        <v>577</v>
      </c>
      <c r="K44" s="158"/>
    </row>
    <row r="45" spans="2:12" x14ac:dyDescent="0.2">
      <c r="F45" t="s">
        <v>107</v>
      </c>
      <c r="G45" s="21">
        <v>11</v>
      </c>
      <c r="H45">
        <v>22</v>
      </c>
      <c r="I45" s="158">
        <v>0</v>
      </c>
      <c r="J45" s="158">
        <v>577</v>
      </c>
      <c r="K45" s="158"/>
      <c r="L45" s="158"/>
    </row>
    <row r="46" spans="2:12" x14ac:dyDescent="0.2">
      <c r="F46" t="s">
        <v>108</v>
      </c>
      <c r="G46" s="21">
        <v>12</v>
      </c>
      <c r="H46">
        <v>24</v>
      </c>
      <c r="I46" s="158">
        <v>0</v>
      </c>
      <c r="J46" s="158">
        <v>577</v>
      </c>
      <c r="K46" s="158"/>
      <c r="L46" s="158"/>
    </row>
    <row r="47" spans="2:12" x14ac:dyDescent="0.2">
      <c r="G47" s="21">
        <v>13</v>
      </c>
    </row>
    <row r="48" spans="2:12" x14ac:dyDescent="0.2">
      <c r="F48" s="91" t="s">
        <v>116</v>
      </c>
      <c r="G48" s="21"/>
      <c r="I48" s="158"/>
      <c r="J48" s="158">
        <v>577</v>
      </c>
      <c r="K48" s="158"/>
    </row>
    <row r="49" spans="2:11" x14ac:dyDescent="0.2">
      <c r="G49" s="21"/>
    </row>
    <row r="50" spans="2:11" ht="30" x14ac:dyDescent="0.2">
      <c r="B50" s="158"/>
      <c r="C50" s="202" t="s">
        <v>75</v>
      </c>
      <c r="D50" s="20">
        <v>2196</v>
      </c>
      <c r="E50" s="20">
        <v>2207</v>
      </c>
      <c r="F50" t="s">
        <v>97</v>
      </c>
      <c r="G50" s="21">
        <v>1</v>
      </c>
      <c r="H50">
        <v>2</v>
      </c>
      <c r="I50" s="158">
        <v>1.6923076923076923</v>
      </c>
      <c r="J50" s="158">
        <v>2198</v>
      </c>
      <c r="K50" s="158"/>
    </row>
    <row r="51" spans="2:11" x14ac:dyDescent="0.2">
      <c r="F51" t="s">
        <v>98</v>
      </c>
      <c r="G51" s="21">
        <v>2</v>
      </c>
      <c r="H51">
        <v>4</v>
      </c>
      <c r="I51" s="158">
        <v>3.3846153846153846</v>
      </c>
      <c r="J51" s="158">
        <v>2199</v>
      </c>
      <c r="K51" s="158"/>
    </row>
    <row r="52" spans="2:11" x14ac:dyDescent="0.2">
      <c r="F52" t="s">
        <v>99</v>
      </c>
      <c r="G52" s="21">
        <v>3</v>
      </c>
      <c r="H52">
        <v>6</v>
      </c>
      <c r="I52" s="158">
        <v>5.0769230769230766</v>
      </c>
      <c r="J52" s="158">
        <v>2201</v>
      </c>
      <c r="K52" s="158"/>
    </row>
    <row r="53" spans="2:11" x14ac:dyDescent="0.2">
      <c r="F53" t="s">
        <v>100</v>
      </c>
      <c r="G53" s="21">
        <v>4</v>
      </c>
      <c r="H53">
        <v>8</v>
      </c>
      <c r="I53" s="158">
        <v>6.7692307692307692</v>
      </c>
      <c r="J53" s="158">
        <v>2203</v>
      </c>
      <c r="K53" s="158"/>
    </row>
    <row r="54" spans="2:11" x14ac:dyDescent="0.2">
      <c r="F54" t="s">
        <v>101</v>
      </c>
      <c r="G54" s="21">
        <v>5</v>
      </c>
      <c r="H54">
        <v>10</v>
      </c>
      <c r="I54" s="158">
        <v>8.4615384615384617</v>
      </c>
      <c r="J54" s="158">
        <v>2204</v>
      </c>
      <c r="K54" s="158"/>
    </row>
    <row r="55" spans="2:11" x14ac:dyDescent="0.2">
      <c r="F55" t="s">
        <v>102</v>
      </c>
      <c r="G55" s="21">
        <v>6</v>
      </c>
      <c r="H55">
        <v>12</v>
      </c>
      <c r="I55" s="158">
        <v>10.153846153846153</v>
      </c>
      <c r="J55" s="158">
        <v>2206</v>
      </c>
      <c r="K55" s="158"/>
    </row>
    <row r="56" spans="2:11" x14ac:dyDescent="0.2">
      <c r="F56" t="s">
        <v>103</v>
      </c>
      <c r="G56" s="21">
        <v>7</v>
      </c>
      <c r="H56">
        <v>14</v>
      </c>
      <c r="I56" s="158">
        <v>11.846153846153847</v>
      </c>
      <c r="J56" s="158">
        <v>2208</v>
      </c>
      <c r="K56" s="158"/>
    </row>
    <row r="57" spans="2:11" x14ac:dyDescent="0.2">
      <c r="F57" t="s">
        <v>104</v>
      </c>
      <c r="G57" s="21">
        <v>8</v>
      </c>
      <c r="H57">
        <v>16</v>
      </c>
      <c r="I57" s="158">
        <v>13.538461538461538</v>
      </c>
      <c r="J57" s="158">
        <v>2210</v>
      </c>
      <c r="K57" s="158"/>
    </row>
    <row r="58" spans="2:11" x14ac:dyDescent="0.2">
      <c r="F58" t="s">
        <v>105</v>
      </c>
      <c r="G58" s="21">
        <v>9</v>
      </c>
      <c r="H58">
        <v>18</v>
      </c>
      <c r="I58" s="158">
        <v>15.23076923076923</v>
      </c>
      <c r="J58" s="158">
        <v>2211</v>
      </c>
      <c r="K58" s="158"/>
    </row>
    <row r="59" spans="2:11" x14ac:dyDescent="0.2">
      <c r="F59" t="s">
        <v>106</v>
      </c>
      <c r="G59" s="21">
        <v>10</v>
      </c>
      <c r="H59">
        <v>20</v>
      </c>
      <c r="I59" s="158">
        <v>16.923076923076923</v>
      </c>
      <c r="J59" s="158">
        <v>2213</v>
      </c>
      <c r="K59" s="158"/>
    </row>
    <row r="60" spans="2:11" x14ac:dyDescent="0.2">
      <c r="F60" t="s">
        <v>107</v>
      </c>
      <c r="G60" s="21">
        <v>11</v>
      </c>
      <c r="H60">
        <v>22</v>
      </c>
      <c r="I60" s="158">
        <v>18.615384615384617</v>
      </c>
      <c r="J60" s="158">
        <v>2215</v>
      </c>
      <c r="K60" s="158"/>
    </row>
    <row r="61" spans="2:11" x14ac:dyDescent="0.2">
      <c r="F61" t="s">
        <v>108</v>
      </c>
      <c r="G61" s="21">
        <v>12</v>
      </c>
      <c r="H61">
        <v>24</v>
      </c>
      <c r="I61" s="158">
        <v>20.307692307692307</v>
      </c>
      <c r="J61" s="158">
        <v>2216</v>
      </c>
      <c r="K61" s="158"/>
    </row>
    <row r="62" spans="2:11" x14ac:dyDescent="0.2">
      <c r="G62" s="21">
        <v>13</v>
      </c>
    </row>
    <row r="63" spans="2:11" x14ac:dyDescent="0.2">
      <c r="F63" t="s">
        <v>116</v>
      </c>
      <c r="G63" s="21"/>
      <c r="J63" s="158">
        <v>2207</v>
      </c>
      <c r="K63" s="158"/>
    </row>
    <row r="64" spans="2:11" x14ac:dyDescent="0.2">
      <c r="G64" s="21"/>
    </row>
    <row r="65" spans="2:11" x14ac:dyDescent="0.2">
      <c r="B65" s="205"/>
      <c r="C65" t="s">
        <v>52</v>
      </c>
      <c r="D65" s="20">
        <v>1082</v>
      </c>
      <c r="E65" s="20">
        <v>1080</v>
      </c>
      <c r="F65" t="s">
        <v>97</v>
      </c>
      <c r="G65" s="21">
        <v>1</v>
      </c>
      <c r="H65">
        <v>2</v>
      </c>
      <c r="I65" s="158">
        <v>-0.30769230769230771</v>
      </c>
      <c r="J65" s="158">
        <v>1082</v>
      </c>
      <c r="K65" s="158"/>
    </row>
    <row r="66" spans="2:11" x14ac:dyDescent="0.2">
      <c r="F66" t="s">
        <v>98</v>
      </c>
      <c r="G66" s="21">
        <v>2</v>
      </c>
      <c r="H66">
        <v>4</v>
      </c>
      <c r="I66" s="158">
        <v>-0.61538461538461542</v>
      </c>
      <c r="J66" s="158">
        <v>1081</v>
      </c>
      <c r="K66" s="158"/>
    </row>
    <row r="67" spans="2:11" x14ac:dyDescent="0.2">
      <c r="F67" t="s">
        <v>99</v>
      </c>
      <c r="G67" s="21">
        <v>3</v>
      </c>
      <c r="H67">
        <v>6</v>
      </c>
      <c r="I67" s="158">
        <v>-0.92307692307692313</v>
      </c>
      <c r="J67" s="158">
        <v>1081</v>
      </c>
      <c r="K67" s="158"/>
    </row>
    <row r="68" spans="2:11" x14ac:dyDescent="0.2">
      <c r="F68" t="s">
        <v>100</v>
      </c>
      <c r="G68" s="21">
        <v>4</v>
      </c>
      <c r="H68">
        <v>8</v>
      </c>
      <c r="I68" s="158">
        <v>-1.2307692307692308</v>
      </c>
      <c r="J68" s="158">
        <v>1081</v>
      </c>
      <c r="K68" s="158"/>
    </row>
    <row r="69" spans="2:11" x14ac:dyDescent="0.2">
      <c r="F69" t="s">
        <v>101</v>
      </c>
      <c r="G69" s="21">
        <v>5</v>
      </c>
      <c r="H69">
        <v>10</v>
      </c>
      <c r="I69" s="158">
        <v>-1.5384615384615385</v>
      </c>
      <c r="J69" s="158">
        <v>1080</v>
      </c>
      <c r="K69" s="158"/>
    </row>
    <row r="70" spans="2:11" x14ac:dyDescent="0.2">
      <c r="F70" t="s">
        <v>102</v>
      </c>
      <c r="G70" s="21">
        <v>6</v>
      </c>
      <c r="H70">
        <v>12</v>
      </c>
      <c r="I70" s="158">
        <v>-1.8461538461538463</v>
      </c>
      <c r="J70" s="158">
        <v>1080</v>
      </c>
      <c r="K70" s="158"/>
    </row>
    <row r="71" spans="2:11" x14ac:dyDescent="0.2">
      <c r="F71" t="s">
        <v>103</v>
      </c>
      <c r="G71" s="21">
        <v>7</v>
      </c>
      <c r="H71">
        <v>14</v>
      </c>
      <c r="I71" s="158">
        <v>-2.1538461538461542</v>
      </c>
      <c r="J71" s="158">
        <v>1080</v>
      </c>
      <c r="K71" s="158"/>
    </row>
    <row r="72" spans="2:11" x14ac:dyDescent="0.2">
      <c r="F72" t="s">
        <v>104</v>
      </c>
      <c r="G72" s="21">
        <v>8</v>
      </c>
      <c r="H72">
        <v>16</v>
      </c>
      <c r="I72" s="158">
        <v>-2.4615384615384617</v>
      </c>
      <c r="J72" s="158">
        <v>1080</v>
      </c>
      <c r="K72" s="158"/>
    </row>
    <row r="73" spans="2:11" x14ac:dyDescent="0.2">
      <c r="F73" t="s">
        <v>105</v>
      </c>
      <c r="G73" s="21">
        <v>9</v>
      </c>
      <c r="H73">
        <v>18</v>
      </c>
      <c r="I73" s="158">
        <v>-2.7692307692307692</v>
      </c>
      <c r="J73" s="158">
        <v>1079</v>
      </c>
      <c r="K73" s="158"/>
    </row>
    <row r="74" spans="2:11" x14ac:dyDescent="0.2">
      <c r="F74" t="s">
        <v>106</v>
      </c>
      <c r="G74" s="21">
        <v>10</v>
      </c>
      <c r="H74">
        <v>20</v>
      </c>
      <c r="I74" s="158">
        <v>-3.0769230769230771</v>
      </c>
      <c r="J74" s="158">
        <v>1079</v>
      </c>
      <c r="K74" s="158"/>
    </row>
    <row r="75" spans="2:11" x14ac:dyDescent="0.2">
      <c r="F75" t="s">
        <v>107</v>
      </c>
      <c r="G75" s="21">
        <v>11</v>
      </c>
      <c r="H75">
        <v>22</v>
      </c>
      <c r="I75" s="158">
        <v>-3.384615384615385</v>
      </c>
      <c r="J75" s="158">
        <v>1079</v>
      </c>
      <c r="K75" s="158"/>
    </row>
    <row r="76" spans="2:11" x14ac:dyDescent="0.2">
      <c r="F76" t="s">
        <v>108</v>
      </c>
      <c r="G76" s="21">
        <v>12</v>
      </c>
      <c r="H76">
        <v>24</v>
      </c>
      <c r="I76" s="158">
        <v>-3.6923076923076925</v>
      </c>
      <c r="J76" s="158">
        <v>1078</v>
      </c>
      <c r="K76" s="158"/>
    </row>
    <row r="77" spans="2:11" x14ac:dyDescent="0.2">
      <c r="G77" s="21">
        <v>13</v>
      </c>
    </row>
    <row r="78" spans="2:11" x14ac:dyDescent="0.2">
      <c r="F78" t="s">
        <v>116</v>
      </c>
      <c r="G78" s="21"/>
      <c r="J78" s="158">
        <v>1080</v>
      </c>
      <c r="K78" s="158"/>
    </row>
    <row r="79" spans="2:11" x14ac:dyDescent="0.2">
      <c r="G79" s="21"/>
    </row>
    <row r="80" spans="2:11" ht="30" x14ac:dyDescent="0.2">
      <c r="B80" s="158"/>
      <c r="C80" s="202" t="s">
        <v>76</v>
      </c>
      <c r="D80" s="20">
        <v>2</v>
      </c>
      <c r="E80" s="20">
        <v>2</v>
      </c>
      <c r="F80" t="s">
        <v>97</v>
      </c>
      <c r="G80" s="21">
        <v>1</v>
      </c>
      <c r="H80">
        <v>2</v>
      </c>
      <c r="I80" s="158">
        <v>0</v>
      </c>
      <c r="J80" s="158">
        <v>2</v>
      </c>
      <c r="K80" s="158"/>
    </row>
    <row r="81" spans="4:11" x14ac:dyDescent="0.2">
      <c r="F81" t="s">
        <v>98</v>
      </c>
      <c r="G81" s="21">
        <v>2</v>
      </c>
      <c r="H81">
        <v>4</v>
      </c>
      <c r="I81" s="158">
        <v>0</v>
      </c>
      <c r="J81" s="158">
        <v>2</v>
      </c>
      <c r="K81" s="158"/>
    </row>
    <row r="82" spans="4:11" x14ac:dyDescent="0.2">
      <c r="F82" t="s">
        <v>99</v>
      </c>
      <c r="G82" s="21">
        <v>3</v>
      </c>
      <c r="H82">
        <v>6</v>
      </c>
      <c r="I82" s="158">
        <v>0</v>
      </c>
      <c r="J82" s="158">
        <v>2</v>
      </c>
      <c r="K82" s="158"/>
    </row>
    <row r="83" spans="4:11" x14ac:dyDescent="0.2">
      <c r="F83" t="s">
        <v>100</v>
      </c>
      <c r="G83" s="21">
        <v>4</v>
      </c>
      <c r="H83">
        <v>8</v>
      </c>
      <c r="I83" s="158">
        <v>0</v>
      </c>
      <c r="J83" s="158">
        <v>2</v>
      </c>
      <c r="K83" s="158"/>
    </row>
    <row r="84" spans="4:11" x14ac:dyDescent="0.2">
      <c r="F84" t="s">
        <v>101</v>
      </c>
      <c r="G84" s="21">
        <v>5</v>
      </c>
      <c r="H84">
        <v>10</v>
      </c>
      <c r="I84" s="158">
        <v>0</v>
      </c>
      <c r="J84" s="158">
        <v>2</v>
      </c>
      <c r="K84" s="158"/>
    </row>
    <row r="85" spans="4:11" x14ac:dyDescent="0.2">
      <c r="F85" t="s">
        <v>102</v>
      </c>
      <c r="G85" s="21">
        <v>6</v>
      </c>
      <c r="H85">
        <v>12</v>
      </c>
      <c r="I85" s="158">
        <v>0</v>
      </c>
      <c r="J85" s="158">
        <v>2</v>
      </c>
      <c r="K85" s="158"/>
    </row>
    <row r="86" spans="4:11" x14ac:dyDescent="0.2">
      <c r="F86" t="s">
        <v>103</v>
      </c>
      <c r="G86" s="21">
        <v>7</v>
      </c>
      <c r="H86">
        <v>14</v>
      </c>
      <c r="I86" s="158">
        <v>0</v>
      </c>
      <c r="J86" s="158">
        <v>2</v>
      </c>
      <c r="K86" s="158"/>
    </row>
    <row r="87" spans="4:11" x14ac:dyDescent="0.2">
      <c r="F87" t="s">
        <v>104</v>
      </c>
      <c r="G87" s="21">
        <v>8</v>
      </c>
      <c r="H87">
        <v>16</v>
      </c>
      <c r="I87" s="158">
        <v>0</v>
      </c>
      <c r="J87" s="158">
        <v>2</v>
      </c>
      <c r="K87" s="158"/>
    </row>
    <row r="88" spans="4:11" x14ac:dyDescent="0.2">
      <c r="F88" t="s">
        <v>105</v>
      </c>
      <c r="G88" s="21">
        <v>9</v>
      </c>
      <c r="H88">
        <v>18</v>
      </c>
      <c r="I88" s="158">
        <v>0</v>
      </c>
      <c r="J88" s="158">
        <v>2</v>
      </c>
      <c r="K88" s="158"/>
    </row>
    <row r="89" spans="4:11" x14ac:dyDescent="0.2">
      <c r="F89" t="s">
        <v>106</v>
      </c>
      <c r="G89" s="21">
        <v>10</v>
      </c>
      <c r="H89">
        <v>20</v>
      </c>
      <c r="I89" s="158">
        <v>0</v>
      </c>
      <c r="J89" s="158">
        <v>2</v>
      </c>
      <c r="K89" s="158"/>
    </row>
    <row r="90" spans="4:11" x14ac:dyDescent="0.2">
      <c r="F90" t="s">
        <v>107</v>
      </c>
      <c r="G90" s="21">
        <v>11</v>
      </c>
      <c r="H90">
        <v>22</v>
      </c>
      <c r="I90" s="158">
        <v>0</v>
      </c>
      <c r="J90" s="158">
        <v>2</v>
      </c>
      <c r="K90" s="158"/>
    </row>
    <row r="91" spans="4:11" x14ac:dyDescent="0.2">
      <c r="F91" t="s">
        <v>108</v>
      </c>
      <c r="G91" s="21">
        <v>12</v>
      </c>
      <c r="H91">
        <v>24</v>
      </c>
      <c r="I91" s="158">
        <v>0</v>
      </c>
      <c r="J91" s="158">
        <v>2</v>
      </c>
      <c r="K91" s="158"/>
    </row>
    <row r="92" spans="4:11" x14ac:dyDescent="0.2">
      <c r="G92" s="21">
        <v>13</v>
      </c>
    </row>
    <row r="93" spans="4:11" x14ac:dyDescent="0.2">
      <c r="F93" t="s">
        <v>116</v>
      </c>
      <c r="J93" s="158">
        <v>2</v>
      </c>
      <c r="K93" s="158"/>
    </row>
    <row r="95" spans="4:11" ht="15.75" x14ac:dyDescent="0.25">
      <c r="D95" s="150">
        <v>1515391</v>
      </c>
      <c r="E95" s="150">
        <v>1517950.3393288106</v>
      </c>
      <c r="I95" s="158"/>
      <c r="J95" s="150">
        <v>1517950.25</v>
      </c>
      <c r="K95" s="158"/>
    </row>
  </sheetData>
  <printOptions horizontalCentered="1"/>
  <pageMargins left="0.25" right="0.19" top="0.32" bottom="0.82" header="0.3" footer="0.5"/>
  <pageSetup scale="80" orientation="landscape" horizontalDpi="300" verticalDpi="300" r:id="rId1"/>
  <headerFooter alignWithMargins="0">
    <oddFooter>&amp;R&amp;D &amp;T &amp;F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2:AK95"/>
  <sheetViews>
    <sheetView showGridLines="0" zoomScaleNormal="100" workbookViewId="0">
      <selection sqref="A1:XFD1048576"/>
    </sheetView>
  </sheetViews>
  <sheetFormatPr defaultRowHeight="15" x14ac:dyDescent="0.2"/>
  <cols>
    <col min="3" max="4" width="11.109375" customWidth="1"/>
    <col min="7" max="7" width="11.21875" bestFit="1" customWidth="1"/>
    <col min="8" max="8" width="12.77734375" bestFit="1" customWidth="1"/>
    <col min="12" max="13" width="11.109375" customWidth="1"/>
    <col min="17" max="17" width="12.21875" bestFit="1" customWidth="1"/>
    <col min="20" max="20" width="10.77734375" customWidth="1"/>
    <col min="21" max="21" width="18.77734375" bestFit="1" customWidth="1"/>
    <col min="22" max="22" width="18.77734375" customWidth="1"/>
    <col min="24" max="24" width="8.77734375" customWidth="1"/>
    <col min="26" max="26" width="12.77734375" bestFit="1" customWidth="1"/>
    <col min="27" max="27" width="10.109375" customWidth="1"/>
    <col min="28" max="28" width="9" style="168" bestFit="1" customWidth="1"/>
    <col min="29" max="29" width="10.77734375" customWidth="1"/>
    <col min="30" max="30" width="11.77734375" bestFit="1" customWidth="1"/>
    <col min="31" max="31" width="11.77734375" customWidth="1"/>
    <col min="35" max="35" width="12.77734375" bestFit="1" customWidth="1"/>
    <col min="37" max="37" width="9.109375" style="168"/>
  </cols>
  <sheetData>
    <row r="2" spans="2:36" ht="15.75" x14ac:dyDescent="0.25">
      <c r="B2" s="124" t="s">
        <v>118</v>
      </c>
      <c r="C2" s="124"/>
      <c r="D2" s="124"/>
      <c r="E2" s="197" t="s">
        <v>119</v>
      </c>
      <c r="I2" s="161"/>
      <c r="J2" s="168"/>
      <c r="K2" s="124" t="s">
        <v>118</v>
      </c>
      <c r="L2" s="124" t="s">
        <v>120</v>
      </c>
      <c r="M2" s="124"/>
      <c r="R2" s="161"/>
      <c r="T2" s="216" t="s">
        <v>118</v>
      </c>
      <c r="U2" s="217" t="s">
        <v>121</v>
      </c>
      <c r="V2" s="217"/>
      <c r="W2" s="218"/>
      <c r="X2" s="219"/>
      <c r="Y2" s="220"/>
      <c r="Z2" s="220"/>
      <c r="AA2" s="219"/>
      <c r="AC2" s="124" t="s">
        <v>118</v>
      </c>
      <c r="AD2" s="253"/>
      <c r="AE2" s="253"/>
      <c r="AF2" s="254" t="s">
        <v>122</v>
      </c>
      <c r="AG2" s="161"/>
      <c r="AJ2" s="161"/>
    </row>
    <row r="3" spans="2:36" x14ac:dyDescent="0.2">
      <c r="B3" s="170" t="s">
        <v>123</v>
      </c>
      <c r="C3" s="84">
        <v>0.53257838480129949</v>
      </c>
      <c r="D3" s="84"/>
      <c r="E3" s="169"/>
      <c r="F3" s="21"/>
      <c r="G3" s="169"/>
      <c r="I3" s="161"/>
      <c r="J3" s="168"/>
      <c r="K3" s="170" t="s">
        <v>123</v>
      </c>
      <c r="L3" s="84">
        <v>0.93721747346023487</v>
      </c>
      <c r="M3" s="84"/>
      <c r="N3" s="169"/>
      <c r="O3" s="21"/>
      <c r="P3" s="169"/>
      <c r="Q3" s="21"/>
      <c r="R3" s="161"/>
      <c r="T3" s="221" t="s">
        <v>123</v>
      </c>
      <c r="U3" s="222">
        <v>0.95054276791519765</v>
      </c>
      <c r="V3" s="222"/>
      <c r="W3" s="215"/>
      <c r="X3" s="223"/>
      <c r="Y3" s="224"/>
      <c r="Z3" s="220"/>
      <c r="AA3" s="219"/>
      <c r="AC3" s="170" t="s">
        <v>123</v>
      </c>
      <c r="AD3" s="23">
        <v>0.97101534247192156</v>
      </c>
      <c r="AE3" s="23"/>
      <c r="AF3" s="169"/>
      <c r="AG3" s="83"/>
      <c r="AH3" s="21"/>
      <c r="AJ3" s="161"/>
    </row>
    <row r="4" spans="2:36" x14ac:dyDescent="0.2">
      <c r="E4" s="170"/>
      <c r="F4" s="171"/>
      <c r="G4" s="194"/>
      <c r="H4" s="21"/>
      <c r="I4" s="161"/>
      <c r="J4" s="168"/>
      <c r="N4" s="170"/>
      <c r="O4" s="171"/>
      <c r="R4" s="161"/>
      <c r="T4" s="220"/>
      <c r="U4" s="225"/>
      <c r="V4" s="225"/>
      <c r="W4" s="220"/>
      <c r="X4" s="220"/>
      <c r="Y4" s="226"/>
      <c r="Z4" s="224"/>
      <c r="AA4" s="227"/>
      <c r="AD4" s="255"/>
      <c r="AE4" s="255"/>
      <c r="AH4" s="256"/>
      <c r="AI4" s="21"/>
      <c r="AJ4" s="84"/>
    </row>
    <row r="5" spans="2:36" x14ac:dyDescent="0.2">
      <c r="B5" s="169"/>
      <c r="C5" s="83"/>
      <c r="D5" s="83"/>
      <c r="E5" s="169"/>
      <c r="F5" s="83"/>
      <c r="H5" s="21"/>
      <c r="I5" s="161"/>
      <c r="J5" s="168"/>
      <c r="K5" s="169"/>
      <c r="L5" s="83"/>
      <c r="M5" s="83"/>
      <c r="N5" s="169"/>
      <c r="O5" s="83"/>
      <c r="Q5" s="21"/>
      <c r="R5" s="161"/>
      <c r="T5" s="215"/>
      <c r="U5" s="223"/>
      <c r="V5" s="223"/>
      <c r="W5" s="221"/>
      <c r="X5" s="223"/>
      <c r="Y5" s="228"/>
      <c r="Z5" s="224"/>
      <c r="AA5" s="219"/>
      <c r="AC5" s="169"/>
      <c r="AD5" s="83"/>
      <c r="AE5" s="83"/>
      <c r="AF5" s="170"/>
      <c r="AG5" s="83"/>
      <c r="AH5" s="257"/>
      <c r="AI5" s="21"/>
      <c r="AJ5" s="161"/>
    </row>
    <row r="6" spans="2:36" ht="15.75" x14ac:dyDescent="0.25">
      <c r="B6" s="172"/>
      <c r="C6" s="173" t="s">
        <v>124</v>
      </c>
      <c r="D6" s="173"/>
      <c r="E6" s="172" t="s">
        <v>125</v>
      </c>
      <c r="F6" s="174"/>
      <c r="G6" s="175" t="s">
        <v>126</v>
      </c>
      <c r="H6" s="175"/>
      <c r="I6" s="176"/>
      <c r="J6" s="168"/>
      <c r="K6" s="172" t="s">
        <v>127</v>
      </c>
      <c r="L6" s="173" t="s">
        <v>124</v>
      </c>
      <c r="M6" s="173"/>
      <c r="N6" s="172" t="s">
        <v>125</v>
      </c>
      <c r="O6" s="174"/>
      <c r="P6" s="175" t="s">
        <v>126</v>
      </c>
      <c r="Q6" s="175"/>
      <c r="R6" s="176"/>
      <c r="T6" s="229" t="s">
        <v>127</v>
      </c>
      <c r="U6" s="229" t="s">
        <v>124</v>
      </c>
      <c r="V6" s="229"/>
      <c r="W6" s="229" t="s">
        <v>125</v>
      </c>
      <c r="X6" s="230"/>
      <c r="Y6" s="231" t="s">
        <v>126</v>
      </c>
      <c r="Z6" s="231"/>
      <c r="AA6" s="232"/>
      <c r="AC6" s="4" t="s">
        <v>127</v>
      </c>
      <c r="AD6" s="4" t="s">
        <v>124</v>
      </c>
      <c r="AE6" s="4"/>
      <c r="AF6" s="4" t="s">
        <v>125</v>
      </c>
      <c r="AG6" s="258"/>
      <c r="AH6" s="175" t="s">
        <v>126</v>
      </c>
      <c r="AI6" s="175"/>
      <c r="AJ6" s="176"/>
    </row>
    <row r="7" spans="2:36" ht="15.75" x14ac:dyDescent="0.25">
      <c r="B7" s="124">
        <v>2014</v>
      </c>
      <c r="C7" s="24">
        <v>1331856</v>
      </c>
      <c r="D7" s="24"/>
      <c r="E7" s="14"/>
      <c r="F7" s="161"/>
      <c r="G7" s="84">
        <v>14.101888807933273</v>
      </c>
      <c r="H7" s="177">
        <v>1331596.0361659538</v>
      </c>
      <c r="I7" s="161"/>
      <c r="J7" s="168"/>
      <c r="K7" s="124">
        <v>2014</v>
      </c>
      <c r="L7" s="15">
        <v>1331856</v>
      </c>
      <c r="M7" s="15"/>
      <c r="N7" s="14"/>
      <c r="O7" s="161"/>
      <c r="P7" s="21">
        <v>14.119228155970376</v>
      </c>
      <c r="Q7" s="177">
        <v>1354886.3794428306</v>
      </c>
      <c r="R7" s="161"/>
      <c r="T7" s="216">
        <v>2014</v>
      </c>
      <c r="U7" s="233">
        <v>1331856</v>
      </c>
      <c r="V7" s="233"/>
      <c r="W7" s="234"/>
      <c r="X7" s="219"/>
      <c r="Y7" s="224">
        <v>14.111637329532362</v>
      </c>
      <c r="Z7" s="235">
        <v>1344640.608226049</v>
      </c>
      <c r="AA7" s="219"/>
      <c r="AC7" s="124">
        <v>2014</v>
      </c>
      <c r="AD7" s="167">
        <v>1331856</v>
      </c>
      <c r="AE7" s="167"/>
      <c r="AF7" s="14"/>
      <c r="AG7" s="161"/>
      <c r="AH7" s="21">
        <v>14.118241328617572</v>
      </c>
      <c r="AI7" s="259">
        <v>1353549.9999999988</v>
      </c>
      <c r="AJ7" s="161"/>
    </row>
    <row r="8" spans="2:36" ht="15.75" x14ac:dyDescent="0.25">
      <c r="B8" s="124">
        <v>2015</v>
      </c>
      <c r="C8" s="24">
        <v>1327748</v>
      </c>
      <c r="D8" s="15">
        <v>-4108</v>
      </c>
      <c r="E8" s="14">
        <v>-0.30844175346283687</v>
      </c>
      <c r="F8" s="161">
        <v>1.0063363123816857</v>
      </c>
      <c r="G8" s="84">
        <v>14.10820513028527</v>
      </c>
      <c r="H8" s="177">
        <v>1340033.4446173159</v>
      </c>
      <c r="I8" s="161">
        <v>6.3363123816857865E-3</v>
      </c>
      <c r="J8" s="168"/>
      <c r="K8" s="124">
        <v>2015</v>
      </c>
      <c r="L8" s="15">
        <v>1327748</v>
      </c>
      <c r="M8" s="15">
        <v>-4108</v>
      </c>
      <c r="N8" s="14">
        <v>-0.30844175346283687</v>
      </c>
      <c r="O8" s="161">
        <v>0.98711150439019968</v>
      </c>
      <c r="P8" s="21">
        <v>14.106255883080463</v>
      </c>
      <c r="Q8" s="177">
        <v>1337423.9322896034</v>
      </c>
      <c r="R8" s="161">
        <v>-1.2888495609800319E-2</v>
      </c>
      <c r="S8" s="177"/>
      <c r="T8" s="216">
        <v>2015</v>
      </c>
      <c r="U8" s="233">
        <v>1327748</v>
      </c>
      <c r="V8" s="233">
        <v>-4108</v>
      </c>
      <c r="W8" s="234">
        <v>-0.30844175346283687</v>
      </c>
      <c r="X8" s="219">
        <v>1.0007334092709848</v>
      </c>
      <c r="Y8" s="224">
        <v>14.112370469990193</v>
      </c>
      <c r="Z8" s="235">
        <v>1345626.7801142645</v>
      </c>
      <c r="AA8" s="219">
        <v>7.3340927098468301E-4</v>
      </c>
      <c r="AC8" s="124">
        <v>2015</v>
      </c>
      <c r="AD8" s="167">
        <v>1327748</v>
      </c>
      <c r="AE8" s="167">
        <v>-4108</v>
      </c>
      <c r="AF8" s="14">
        <v>-0.30844175346283687</v>
      </c>
      <c r="AG8" s="161">
        <v>0.98397251671530561</v>
      </c>
      <c r="AH8" s="21">
        <v>14.102084016130261</v>
      </c>
      <c r="AI8" s="259">
        <v>1331856.0000000007</v>
      </c>
      <c r="AJ8" s="161">
        <v>-1.6027483284694437E-2</v>
      </c>
    </row>
    <row r="9" spans="2:36" ht="15.75" x14ac:dyDescent="0.25">
      <c r="B9" s="124">
        <v>2016</v>
      </c>
      <c r="C9" s="24">
        <v>1328193</v>
      </c>
      <c r="D9" s="15">
        <v>445</v>
      </c>
      <c r="E9" s="14">
        <v>3.3515395993818108E-2</v>
      </c>
      <c r="F9" s="161">
        <v>1.0055753198423745</v>
      </c>
      <c r="G9" s="84">
        <v>14.113764965559591</v>
      </c>
      <c r="H9" s="177">
        <v>1347504.5596705363</v>
      </c>
      <c r="I9" s="161">
        <v>5.5753198423745352E-3</v>
      </c>
      <c r="J9" s="168"/>
      <c r="K9" s="124">
        <v>2016</v>
      </c>
      <c r="L9" s="15">
        <v>1328193</v>
      </c>
      <c r="M9" s="15">
        <v>445</v>
      </c>
      <c r="N9" s="14">
        <v>3.3515395993818108E-2</v>
      </c>
      <c r="O9" s="161">
        <v>0.99786424260920437</v>
      </c>
      <c r="P9" s="21">
        <v>14.10411784170725</v>
      </c>
      <c r="Q9" s="177">
        <v>1334567.5192415889</v>
      </c>
      <c r="R9" s="161">
        <v>-2.1357573907956565E-3</v>
      </c>
      <c r="S9" s="177"/>
      <c r="T9" s="216">
        <v>2016</v>
      </c>
      <c r="U9" s="233">
        <v>1328193</v>
      </c>
      <c r="V9" s="233">
        <v>445</v>
      </c>
      <c r="W9" s="234">
        <v>3.3515395993818108E-2</v>
      </c>
      <c r="X9" s="219">
        <v>1.0003176562849423</v>
      </c>
      <c r="Y9" s="224">
        <v>14.112688075833059</v>
      </c>
      <c r="Z9" s="235">
        <v>1346054.2269181544</v>
      </c>
      <c r="AA9" s="219">
        <v>3.1765628494227722E-4</v>
      </c>
      <c r="AB9" s="15"/>
      <c r="AC9" s="124">
        <v>2016</v>
      </c>
      <c r="AD9" s="167">
        <v>1328193</v>
      </c>
      <c r="AE9" s="167">
        <v>445</v>
      </c>
      <c r="AF9" s="14">
        <v>3.3515395993818108E-2</v>
      </c>
      <c r="AG9" s="161">
        <v>0.99691558246537093</v>
      </c>
      <c r="AH9" s="21">
        <v>14.098994831975848</v>
      </c>
      <c r="AI9" s="259">
        <v>1327747.9999999998</v>
      </c>
      <c r="AJ9" s="161">
        <v>-3.0844175346290657E-3</v>
      </c>
    </row>
    <row r="10" spans="2:36" ht="15.75" x14ac:dyDescent="0.25">
      <c r="B10" s="124">
        <v>2017</v>
      </c>
      <c r="C10" s="24">
        <v>1335643</v>
      </c>
      <c r="D10" s="15">
        <v>7450</v>
      </c>
      <c r="E10" s="14">
        <v>0.56091245775275134</v>
      </c>
      <c r="F10" s="161">
        <v>1.0045055809461914</v>
      </c>
      <c r="G10" s="84">
        <v>14.11826042676145</v>
      </c>
      <c r="H10" s="177">
        <v>1353575.8505394938</v>
      </c>
      <c r="I10" s="161">
        <v>4.5055809461913452E-3</v>
      </c>
      <c r="J10" s="168"/>
      <c r="K10" s="124">
        <v>2017</v>
      </c>
      <c r="L10" s="15">
        <v>1335643</v>
      </c>
      <c r="M10" s="15">
        <v>7450</v>
      </c>
      <c r="N10" s="14">
        <v>0.56091245775275134</v>
      </c>
      <c r="O10" s="161">
        <v>1.0007947513061555</v>
      </c>
      <c r="P10" s="21">
        <v>14.104912277365816</v>
      </c>
      <c r="Q10" s="177">
        <v>1335628.1685206587</v>
      </c>
      <c r="R10" s="161">
        <v>7.9475130615542188E-4</v>
      </c>
      <c r="S10" s="177"/>
      <c r="T10" s="216">
        <v>2017</v>
      </c>
      <c r="U10" s="233">
        <v>1335643</v>
      </c>
      <c r="V10" s="233">
        <v>7450</v>
      </c>
      <c r="W10" s="234">
        <v>0.56091245775275134</v>
      </c>
      <c r="X10" s="219">
        <v>0.99953434931762131</v>
      </c>
      <c r="Y10" s="224">
        <v>14.112222316701734</v>
      </c>
      <c r="Z10" s="235">
        <v>1345427.4358488712</v>
      </c>
      <c r="AA10" s="219">
        <v>-4.6565068237868368E-4</v>
      </c>
      <c r="AB10" s="15"/>
      <c r="AC10" s="124">
        <v>2017</v>
      </c>
      <c r="AD10" s="167">
        <v>1335643</v>
      </c>
      <c r="AE10" s="167">
        <v>7450</v>
      </c>
      <c r="AF10" s="14">
        <v>0.56091245775275134</v>
      </c>
      <c r="AG10" s="161">
        <v>1.0003351539599383</v>
      </c>
      <c r="AH10" s="21">
        <v>14.099329929784243</v>
      </c>
      <c r="AI10" s="259">
        <v>1328193</v>
      </c>
      <c r="AJ10" s="161">
        <v>3.3515395993835643E-4</v>
      </c>
    </row>
    <row r="11" spans="2:36" ht="15.75" x14ac:dyDescent="0.25">
      <c r="B11" s="124">
        <v>2018</v>
      </c>
      <c r="C11" s="24">
        <v>1338681.75</v>
      </c>
      <c r="D11" s="15">
        <v>3038.75</v>
      </c>
      <c r="E11" s="14">
        <v>0.22751214209186138</v>
      </c>
      <c r="F11" s="161">
        <v>1.0098045339468289</v>
      </c>
      <c r="G11" s="84">
        <v>14.128017208139413</v>
      </c>
      <c r="H11" s="177">
        <v>1366847.030915716</v>
      </c>
      <c r="I11" s="161">
        <v>9.8045339468287931E-3</v>
      </c>
      <c r="J11" s="168"/>
      <c r="K11" s="124">
        <v>2018</v>
      </c>
      <c r="L11" s="15">
        <v>1338681.75</v>
      </c>
      <c r="M11" s="15">
        <v>3038.75</v>
      </c>
      <c r="N11" s="14">
        <v>0.22751214209186138</v>
      </c>
      <c r="O11" s="161">
        <v>1.0055028812799767</v>
      </c>
      <c r="P11" s="21">
        <v>14.110400073111899</v>
      </c>
      <c r="Q11" s="177">
        <v>1342977.9717662206</v>
      </c>
      <c r="R11" s="161">
        <v>5.5028812799766983E-3</v>
      </c>
      <c r="S11" s="177"/>
      <c r="T11" s="216">
        <v>2018</v>
      </c>
      <c r="U11" s="233">
        <v>1338681.75</v>
      </c>
      <c r="V11" s="233">
        <v>3038.75</v>
      </c>
      <c r="W11" s="234">
        <v>0.22751214209186138</v>
      </c>
      <c r="X11" s="219">
        <v>0.99731357699267664</v>
      </c>
      <c r="Y11" s="224">
        <v>14.109532278784554</v>
      </c>
      <c r="Z11" s="235">
        <v>1341813.0486305228</v>
      </c>
      <c r="AA11" s="219">
        <v>-2.6864230073233358E-3</v>
      </c>
      <c r="AB11" s="15"/>
      <c r="AC11" s="124">
        <v>2018</v>
      </c>
      <c r="AD11" s="167">
        <v>1338681.75</v>
      </c>
      <c r="AE11" s="167">
        <v>3038.75</v>
      </c>
      <c r="AF11" s="14">
        <v>0.22751214209186138</v>
      </c>
      <c r="AG11" s="161">
        <v>1.0056091245775267</v>
      </c>
      <c r="AH11" s="21">
        <v>14.104923381801424</v>
      </c>
      <c r="AI11" s="259">
        <v>1335642.9999999991</v>
      </c>
      <c r="AJ11" s="161">
        <v>5.609124577526812E-3</v>
      </c>
    </row>
    <row r="12" spans="2:36" ht="15.75" x14ac:dyDescent="0.25">
      <c r="B12" s="124">
        <v>2019</v>
      </c>
      <c r="C12" s="24">
        <v>1345234</v>
      </c>
      <c r="D12" s="15">
        <v>6552.25</v>
      </c>
      <c r="E12" s="14">
        <v>0.489455391470004</v>
      </c>
      <c r="F12" s="161">
        <v>1.0040686131275962</v>
      </c>
      <c r="G12" s="84">
        <v>14.132077566842417</v>
      </c>
      <c r="H12" s="177">
        <v>1372408.2026891157</v>
      </c>
      <c r="I12" s="161">
        <v>4.0686131275962881E-3</v>
      </c>
      <c r="J12" s="168"/>
      <c r="K12" s="124">
        <v>2019</v>
      </c>
      <c r="L12" s="15">
        <v>1345234</v>
      </c>
      <c r="M12" s="15">
        <v>6552.25</v>
      </c>
      <c r="N12" s="14">
        <v>0.489455391470004</v>
      </c>
      <c r="O12" s="161">
        <v>1.0018780366910294</v>
      </c>
      <c r="P12" s="21">
        <v>14.112276348496875</v>
      </c>
      <c r="Q12" s="177">
        <v>1345500.1336724418</v>
      </c>
      <c r="R12" s="161">
        <v>1.8780366910293813E-3</v>
      </c>
      <c r="S12" s="177"/>
      <c r="T12" s="216">
        <v>2019</v>
      </c>
      <c r="U12" s="233">
        <v>1345234</v>
      </c>
      <c r="V12" s="233">
        <v>6552.25</v>
      </c>
      <c r="W12" s="234">
        <v>0.489455391470004</v>
      </c>
      <c r="X12" s="219">
        <v>1.0023399682566354</v>
      </c>
      <c r="Y12" s="224">
        <v>14.111869513578782</v>
      </c>
      <c r="Z12" s="235">
        <v>1344952.8485706574</v>
      </c>
      <c r="AA12" s="219">
        <v>2.3399682566354269E-3</v>
      </c>
      <c r="AB12" s="15"/>
      <c r="AC12" s="124">
        <v>2019</v>
      </c>
      <c r="AD12" s="167">
        <v>1345234</v>
      </c>
      <c r="AE12" s="167">
        <v>6552.25</v>
      </c>
      <c r="AF12" s="14">
        <v>0.489455391470004</v>
      </c>
      <c r="AG12" s="161">
        <v>1.0022753085966847</v>
      </c>
      <c r="AH12" s="21">
        <v>14.107196105803261</v>
      </c>
      <c r="AI12" s="259">
        <v>1338682.0000000007</v>
      </c>
      <c r="AJ12" s="161">
        <v>2.2753085966846168E-3</v>
      </c>
    </row>
    <row r="13" spans="2:36" ht="15.75" x14ac:dyDescent="0.25">
      <c r="B13" s="124">
        <v>2020</v>
      </c>
      <c r="C13" s="24">
        <v>1341477</v>
      </c>
      <c r="D13" s="15">
        <v>-3757</v>
      </c>
      <c r="E13" s="14">
        <v>-0.27928226613362434</v>
      </c>
      <c r="F13" s="161">
        <v>0.98183284204181887</v>
      </c>
      <c r="G13" s="84">
        <v>14.113743359772004</v>
      </c>
      <c r="H13" s="177">
        <v>1347475.446087759</v>
      </c>
      <c r="I13" s="161">
        <v>-1.8167157958181159E-2</v>
      </c>
      <c r="J13" s="168"/>
      <c r="K13" s="124">
        <v>2020</v>
      </c>
      <c r="L13" s="15">
        <v>1341477</v>
      </c>
      <c r="M13" s="15">
        <v>-3757</v>
      </c>
      <c r="N13" s="14">
        <v>-0.27928226613362434</v>
      </c>
      <c r="O13" s="161">
        <v>1.0034578561181757</v>
      </c>
      <c r="P13" s="21">
        <v>14.115728239976537</v>
      </c>
      <c r="Q13" s="177">
        <v>1350152.6795416672</v>
      </c>
      <c r="R13" s="161">
        <v>3.4578561181756468E-3</v>
      </c>
      <c r="S13" s="177"/>
      <c r="T13" s="216">
        <v>2020</v>
      </c>
      <c r="U13" s="233">
        <v>1341477</v>
      </c>
      <c r="V13" s="233">
        <v>-3757</v>
      </c>
      <c r="W13" s="234">
        <v>-0.27928226613362434</v>
      </c>
      <c r="X13" s="219">
        <v>1.0056848035741985</v>
      </c>
      <c r="Y13" s="224">
        <v>14.11753821963581</v>
      </c>
      <c r="Z13" s="235">
        <v>1352598.6413313404</v>
      </c>
      <c r="AA13" s="219">
        <v>5.6848035741985476E-3</v>
      </c>
      <c r="AB13" s="15"/>
      <c r="AC13" s="124">
        <v>2020</v>
      </c>
      <c r="AD13" s="167">
        <v>1341477</v>
      </c>
      <c r="AE13" s="167">
        <v>-3757</v>
      </c>
      <c r="AF13" s="14">
        <v>-0.27928226613362434</v>
      </c>
      <c r="AG13" s="161">
        <v>1.004894366249788</v>
      </c>
      <c r="AH13" s="21">
        <v>14.112078533580879</v>
      </c>
      <c r="AI13" s="259">
        <v>1345233.9999999995</v>
      </c>
      <c r="AJ13" s="161">
        <v>4.8943662497880997E-3</v>
      </c>
    </row>
    <row r="14" spans="2:36" ht="15.75" x14ac:dyDescent="0.25">
      <c r="B14" s="124">
        <v>2021</v>
      </c>
      <c r="C14" s="24">
        <v>1350930</v>
      </c>
      <c r="D14" s="15">
        <v>9453</v>
      </c>
      <c r="E14" s="14">
        <v>0.70467104542232184</v>
      </c>
      <c r="F14" s="161">
        <v>0.99827789605287465</v>
      </c>
      <c r="G14" s="84">
        <v>14.112019771299293</v>
      </c>
      <c r="H14" s="177">
        <v>1345154.9533033967</v>
      </c>
      <c r="I14" s="161">
        <v>-1.7221039471253981E-3</v>
      </c>
      <c r="J14" s="168"/>
      <c r="K14" s="124">
        <v>2021</v>
      </c>
      <c r="L14" s="15">
        <v>1350930</v>
      </c>
      <c r="M14" s="15">
        <v>9453</v>
      </c>
      <c r="N14" s="14">
        <v>0.70467104542232184</v>
      </c>
      <c r="O14" s="161">
        <v>0.99752821061618491</v>
      </c>
      <c r="P14" s="21">
        <v>14.113253390677993</v>
      </c>
      <c r="Q14" s="177">
        <v>1346815.3864818467</v>
      </c>
      <c r="R14" s="161">
        <v>-2.4717893838150542E-3</v>
      </c>
      <c r="S14" s="177"/>
      <c r="T14" s="216">
        <v>2021</v>
      </c>
      <c r="U14" s="233">
        <v>1350930</v>
      </c>
      <c r="V14" s="233">
        <v>9453</v>
      </c>
      <c r="W14" s="234">
        <v>0.70467104542232184</v>
      </c>
      <c r="X14" s="219">
        <v>1.0030828374475662</v>
      </c>
      <c r="Y14" s="224">
        <v>14.120616314883799</v>
      </c>
      <c r="Z14" s="235">
        <v>1356768.4830743638</v>
      </c>
      <c r="AA14" s="219">
        <v>3.0828374475661618E-3</v>
      </c>
      <c r="AB14" s="15"/>
      <c r="AC14" s="124">
        <v>2021</v>
      </c>
      <c r="AD14" s="167">
        <v>1350930</v>
      </c>
      <c r="AE14" s="167">
        <v>9453</v>
      </c>
      <c r="AF14" s="14">
        <v>0.70467104542232184</v>
      </c>
      <c r="AG14" s="161">
        <v>0.99720717733866415</v>
      </c>
      <c r="AH14" s="21">
        <v>14.109281803713884</v>
      </c>
      <c r="AI14" s="259">
        <v>1341477</v>
      </c>
      <c r="AJ14" s="161">
        <v>-2.7928226613358983E-3</v>
      </c>
    </row>
    <row r="15" spans="2:36" ht="15.75" x14ac:dyDescent="0.25">
      <c r="B15" s="124">
        <v>2022</v>
      </c>
      <c r="C15" s="24">
        <v>1365448</v>
      </c>
      <c r="D15" s="15">
        <v>14518</v>
      </c>
      <c r="E15" s="14">
        <v>1.0746670811959169</v>
      </c>
      <c r="F15" s="161">
        <v>1.0077146995003576</v>
      </c>
      <c r="G15" s="84">
        <v>14.1197048646762</v>
      </c>
      <c r="H15" s="177">
        <v>1355532.4195495502</v>
      </c>
      <c r="I15" s="161">
        <v>7.714699500357745E-3</v>
      </c>
      <c r="J15" s="168"/>
      <c r="K15" s="124">
        <v>2022</v>
      </c>
      <c r="L15" s="15">
        <v>1365448</v>
      </c>
      <c r="M15" s="15">
        <v>14518</v>
      </c>
      <c r="N15" s="14">
        <v>1.0746670811959169</v>
      </c>
      <c r="O15" s="161">
        <v>1.0059867088303251</v>
      </c>
      <c r="P15" s="21">
        <v>14.119222250369978</v>
      </c>
      <c r="Q15" s="177">
        <v>1354878.3780489154</v>
      </c>
      <c r="R15" s="161">
        <v>5.9867088303252108E-3</v>
      </c>
      <c r="S15" s="177"/>
      <c r="T15" s="216">
        <v>2022</v>
      </c>
      <c r="U15" s="233">
        <v>1365448</v>
      </c>
      <c r="V15" s="233">
        <v>14518</v>
      </c>
      <c r="W15" s="234">
        <v>1.0746670811959169</v>
      </c>
      <c r="X15" s="219">
        <v>1.0010089048853648</v>
      </c>
      <c r="Y15" s="224">
        <v>14.121624711166689</v>
      </c>
      <c r="Z15" s="235">
        <v>1358137.3334252464</v>
      </c>
      <c r="AA15" s="219">
        <v>1.0089048853647341E-3</v>
      </c>
      <c r="AB15" s="15"/>
      <c r="AC15" s="124">
        <v>2022</v>
      </c>
      <c r="AD15" s="167">
        <v>1365448</v>
      </c>
      <c r="AE15" s="167">
        <v>14518</v>
      </c>
      <c r="AF15" s="14">
        <v>1.0746670811959169</v>
      </c>
      <c r="AG15" s="161">
        <v>1.0070467104542231</v>
      </c>
      <c r="AH15" s="21">
        <v>14.116303802128469</v>
      </c>
      <c r="AI15" s="259">
        <v>1350929.9999999998</v>
      </c>
      <c r="AJ15" s="161">
        <v>7.0467104542230449E-3</v>
      </c>
    </row>
    <row r="16" spans="2:36" ht="15.75" x14ac:dyDescent="0.25">
      <c r="B16" s="124">
        <v>2023</v>
      </c>
      <c r="C16" s="24">
        <v>1375109</v>
      </c>
      <c r="D16" s="15">
        <v>9661</v>
      </c>
      <c r="E16" s="14">
        <v>0.7075333516911666</v>
      </c>
      <c r="F16" s="161">
        <v>1.002741790945727</v>
      </c>
      <c r="G16" s="84">
        <v>14.12244290376943</v>
      </c>
      <c r="H16" s="177">
        <v>1359249.0060641104</v>
      </c>
      <c r="I16" s="161">
        <v>2.7417909457269287E-3</v>
      </c>
      <c r="J16" s="168"/>
      <c r="K16" s="124">
        <v>2023</v>
      </c>
      <c r="L16" s="15">
        <v>1375109</v>
      </c>
      <c r="M16" s="15">
        <v>9661</v>
      </c>
      <c r="N16" s="14">
        <v>0.7075333516911666</v>
      </c>
      <c r="O16" s="161">
        <v>1.0088522489623348</v>
      </c>
      <c r="P16" s="21">
        <v>14.12803554787966</v>
      </c>
      <c r="Q16" s="177">
        <v>1366872.0987650889</v>
      </c>
      <c r="R16" s="161">
        <v>8.8522489623349184E-3</v>
      </c>
      <c r="S16" s="177"/>
      <c r="T16" s="216">
        <v>2023</v>
      </c>
      <c r="U16" s="236">
        <v>1375109</v>
      </c>
      <c r="V16" s="236">
        <v>9661</v>
      </c>
      <c r="W16" s="234">
        <v>0.7075333516911666</v>
      </c>
      <c r="X16" s="219">
        <v>1.0020238117912719</v>
      </c>
      <c r="Y16" s="224">
        <v>14.123646477809743</v>
      </c>
      <c r="Z16" s="235">
        <v>1360885.9477747991</v>
      </c>
      <c r="AA16" s="219">
        <v>2.0238117912719541E-3</v>
      </c>
      <c r="AB16" s="15"/>
      <c r="AC16" s="124">
        <v>2023</v>
      </c>
      <c r="AD16" s="26">
        <v>1375109</v>
      </c>
      <c r="AE16" s="26">
        <v>9661</v>
      </c>
      <c r="AF16" s="14">
        <v>0.7075333516911666</v>
      </c>
      <c r="AG16" s="161">
        <v>1.0107466708119592</v>
      </c>
      <c r="AH16" s="21">
        <v>14.126993137881881</v>
      </c>
      <c r="AI16" s="259">
        <v>1365447.9999999998</v>
      </c>
      <c r="AJ16" s="161">
        <v>1.074667081195917E-2</v>
      </c>
    </row>
    <row r="17" spans="2:36" ht="15.75" x14ac:dyDescent="0.25">
      <c r="B17" s="124">
        <v>2024</v>
      </c>
      <c r="C17" s="25">
        <v>1382172</v>
      </c>
      <c r="D17" s="15">
        <v>7063</v>
      </c>
      <c r="E17" s="14">
        <v>0.51363201026245919</v>
      </c>
      <c r="F17" s="161">
        <v>1.0013855643976948</v>
      </c>
      <c r="G17" s="84">
        <v>14.123827509158518</v>
      </c>
      <c r="H17" s="177">
        <v>1361132.3330945149</v>
      </c>
      <c r="I17" s="161">
        <v>1.3855643976947972E-3</v>
      </c>
      <c r="J17" s="168"/>
      <c r="K17" s="124">
        <v>2024</v>
      </c>
      <c r="L17" s="15">
        <v>1382172</v>
      </c>
      <c r="M17" s="15">
        <v>7063</v>
      </c>
      <c r="N17" s="14">
        <v>0.51363201026245919</v>
      </c>
      <c r="O17" s="161">
        <v>1.0058047508238994</v>
      </c>
      <c r="P17" s="21">
        <v>14.133823516052249</v>
      </c>
      <c r="Q17" s="177">
        <v>1374806.4507065609</v>
      </c>
      <c r="R17" s="161">
        <v>5.8047508238995224E-3</v>
      </c>
      <c r="S17" s="177"/>
      <c r="T17" s="216">
        <v>2024</v>
      </c>
      <c r="U17" s="236">
        <v>1382172</v>
      </c>
      <c r="V17" s="236">
        <v>7063</v>
      </c>
      <c r="W17" s="234">
        <v>0.51363201026245919</v>
      </c>
      <c r="X17" s="219">
        <v>1.0020549445709488</v>
      </c>
      <c r="Y17" s="224">
        <v>14.125699313870184</v>
      </c>
      <c r="Z17" s="235">
        <v>1363682.4929648594</v>
      </c>
      <c r="AA17" s="219">
        <v>2.0549445709487578E-3</v>
      </c>
      <c r="AB17" s="15"/>
      <c r="AC17" s="124">
        <v>2024</v>
      </c>
      <c r="AD17" s="26">
        <v>1382172</v>
      </c>
      <c r="AE17" s="26">
        <v>7063</v>
      </c>
      <c r="AF17" s="14">
        <v>0.51363201026245919</v>
      </c>
      <c r="AG17" s="161">
        <v>1.0070753335169114</v>
      </c>
      <c r="AH17" s="21">
        <v>14.134043558668164</v>
      </c>
      <c r="AI17" s="259">
        <v>1375108.9999999993</v>
      </c>
      <c r="AJ17" s="161">
        <v>7.0753335169113259E-3</v>
      </c>
    </row>
    <row r="18" spans="2:36" ht="16.5" thickBot="1" x14ac:dyDescent="0.3">
      <c r="B18" s="241">
        <v>2025</v>
      </c>
      <c r="C18" s="242">
        <v>1384810</v>
      </c>
      <c r="D18" s="242">
        <v>2638</v>
      </c>
      <c r="E18" s="243">
        <v>0.19085902478128627</v>
      </c>
      <c r="F18" s="244">
        <v>0.99837236028891885</v>
      </c>
      <c r="G18" s="279">
        <v>14.122198543402845</v>
      </c>
      <c r="H18" s="246">
        <v>1358916.9000571338</v>
      </c>
      <c r="I18" s="244">
        <v>-1.6276397110811395E-3</v>
      </c>
      <c r="J18" s="168"/>
      <c r="K18" s="241">
        <v>2025</v>
      </c>
      <c r="L18" s="242">
        <v>1384810</v>
      </c>
      <c r="M18" s="242">
        <v>2638</v>
      </c>
      <c r="N18" s="243">
        <v>0.19085902478128627</v>
      </c>
      <c r="O18" s="244">
        <v>1.0042219092256854</v>
      </c>
      <c r="P18" s="245">
        <v>14.138036538024517</v>
      </c>
      <c r="Q18" s="246">
        <v>1380610.7587443306</v>
      </c>
      <c r="R18" s="244">
        <v>4.2219092256853405E-3</v>
      </c>
      <c r="S18" s="177"/>
      <c r="T18" s="247">
        <v>2025</v>
      </c>
      <c r="U18" s="248">
        <v>1384810</v>
      </c>
      <c r="V18" s="248">
        <v>2638</v>
      </c>
      <c r="W18" s="249">
        <v>0.19085902478128627</v>
      </c>
      <c r="X18" s="250">
        <v>1.0018768738518387</v>
      </c>
      <c r="Y18" s="251">
        <v>14.127574428595057</v>
      </c>
      <c r="Z18" s="252">
        <v>1366241.9529781153</v>
      </c>
      <c r="AA18" s="250">
        <v>1.8768738518386899E-3</v>
      </c>
      <c r="AB18" s="15"/>
      <c r="AC18" s="241">
        <v>2025</v>
      </c>
      <c r="AD18" s="260">
        <v>1384810</v>
      </c>
      <c r="AE18" s="260">
        <v>2638</v>
      </c>
      <c r="AF18" s="243">
        <v>0.19085902478128627</v>
      </c>
      <c r="AG18" s="244">
        <v>1.0051363201026244</v>
      </c>
      <c r="AH18" s="245">
        <v>14.139166732873832</v>
      </c>
      <c r="AI18" s="261">
        <v>1382171.9999999991</v>
      </c>
      <c r="AJ18" s="244">
        <v>5.1363201026244252E-3</v>
      </c>
    </row>
    <row r="19" spans="2:36" ht="15.75" x14ac:dyDescent="0.25">
      <c r="B19" s="124">
        <v>2026</v>
      </c>
      <c r="C19" s="15">
        <v>1384803</v>
      </c>
      <c r="D19" s="15">
        <v>-7</v>
      </c>
      <c r="E19" s="14">
        <v>-5.054845068998635E-4</v>
      </c>
      <c r="F19" s="161">
        <v>0.99999498231288497</v>
      </c>
      <c r="G19" s="84">
        <v>14.122127682629179</v>
      </c>
      <c r="H19" s="177">
        <v>1358820.6095658969</v>
      </c>
      <c r="I19" s="161">
        <v>-5.0176871149912859E-6</v>
      </c>
      <c r="J19" s="168"/>
      <c r="K19" s="124">
        <v>2026</v>
      </c>
      <c r="L19" s="15">
        <v>1386515.267154865</v>
      </c>
      <c r="M19" s="15">
        <v>1705.2671548649669</v>
      </c>
      <c r="N19" s="14">
        <v>0.1231408752727787</v>
      </c>
      <c r="O19" s="161">
        <v>1.0012314087527279</v>
      </c>
      <c r="P19" s="21">
        <v>14.139267189215335</v>
      </c>
      <c r="Q19" s="177">
        <v>1382310.8549167586</v>
      </c>
      <c r="R19" s="161">
        <v>1.2314087527278389E-3</v>
      </c>
      <c r="T19" s="216">
        <v>2026</v>
      </c>
      <c r="U19" s="236">
        <v>1386654</v>
      </c>
      <c r="V19" s="236">
        <v>1844</v>
      </c>
      <c r="W19" s="234">
        <v>0.1331590615319069</v>
      </c>
      <c r="X19" s="219">
        <v>1.0017810208306019</v>
      </c>
      <c r="Y19" s="224">
        <v>14.129353865288701</v>
      </c>
      <c r="Z19" s="235">
        <v>1368675.2583560115</v>
      </c>
      <c r="AA19" s="219">
        <v>1.78102083060185E-3</v>
      </c>
      <c r="AC19" s="124">
        <v>2026</v>
      </c>
      <c r="AD19" s="26">
        <v>1387453.0348610741</v>
      </c>
      <c r="AE19" s="26">
        <v>2643.0348610740621</v>
      </c>
      <c r="AF19" s="14">
        <v>0.19085902478131023</v>
      </c>
      <c r="AG19" s="161">
        <v>1.0019085902478131</v>
      </c>
      <c r="AH19" s="21">
        <v>14.14107350407745</v>
      </c>
      <c r="AI19" s="259">
        <v>1384809.9999999993</v>
      </c>
      <c r="AJ19" s="161">
        <v>1.9085902478130324E-3</v>
      </c>
    </row>
    <row r="20" spans="2:36" ht="15.75" x14ac:dyDescent="0.25">
      <c r="B20" s="124">
        <v>2027</v>
      </c>
      <c r="C20" s="15">
        <v>1384998</v>
      </c>
      <c r="D20" s="15">
        <v>195</v>
      </c>
      <c r="E20" s="14">
        <v>1.4081425300205156E-2</v>
      </c>
      <c r="F20" s="161">
        <v>1.0001407946751644</v>
      </c>
      <c r="G20" s="84">
        <v>14.124116003008883</v>
      </c>
      <c r="H20" s="177">
        <v>1361525.0680502309</v>
      </c>
      <c r="I20" s="161">
        <v>1.4079467516425994E-4</v>
      </c>
      <c r="J20" s="168"/>
      <c r="K20" s="124">
        <v>2027</v>
      </c>
      <c r="L20" s="15">
        <v>1386603.561011258</v>
      </c>
      <c r="M20" s="15">
        <v>88.293856393080205</v>
      </c>
      <c r="N20" s="14">
        <v>6.368040690547863E-3</v>
      </c>
      <c r="O20" s="161">
        <v>1.0000636804069054</v>
      </c>
      <c r="P20" s="21">
        <v>14.13933086759473</v>
      </c>
      <c r="Q20" s="177">
        <v>1382398.8810344695</v>
      </c>
      <c r="R20" s="161">
        <v>6.3680406905408524E-5</v>
      </c>
      <c r="T20" s="216">
        <v>2027</v>
      </c>
      <c r="U20" s="236">
        <v>1388976</v>
      </c>
      <c r="V20" s="236">
        <v>2322</v>
      </c>
      <c r="W20" s="234">
        <v>0.1674534526998083</v>
      </c>
      <c r="X20" s="219">
        <v>1.0016752820068235</v>
      </c>
      <c r="Y20" s="224">
        <v>14.131027745575922</v>
      </c>
      <c r="Z20" s="235">
        <v>1370968.1753895199</v>
      </c>
      <c r="AA20" s="219">
        <v>1.6752820068235649E-3</v>
      </c>
      <c r="AC20" s="124">
        <v>2027</v>
      </c>
      <c r="AD20" s="26">
        <v>1387567</v>
      </c>
      <c r="AE20" s="26">
        <v>113.96513892593794</v>
      </c>
      <c r="AF20" s="14">
        <v>8.2139817393782483E-3</v>
      </c>
      <c r="AG20" s="161">
        <v>0.99797791142157233</v>
      </c>
      <c r="AH20" s="21">
        <v>14.139049368317727</v>
      </c>
      <c r="AI20" s="259">
        <v>1382009.7915157068</v>
      </c>
      <c r="AJ20" s="161">
        <v>-2.0220885784277246E-3</v>
      </c>
    </row>
    <row r="21" spans="2:36" ht="15.75" x14ac:dyDescent="0.25">
      <c r="B21" s="124">
        <v>2028</v>
      </c>
      <c r="C21" s="15">
        <v>1385119</v>
      </c>
      <c r="D21" s="15">
        <v>121</v>
      </c>
      <c r="E21" s="14">
        <v>8.7364747097107721E-3</v>
      </c>
      <c r="F21" s="161">
        <v>1.000087324566431</v>
      </c>
      <c r="G21" s="84">
        <v>14.125349385315067</v>
      </c>
      <c r="H21" s="177">
        <v>1363205.385002176</v>
      </c>
      <c r="I21" s="161">
        <v>8.7324566431013008E-5</v>
      </c>
      <c r="J21" s="168"/>
      <c r="K21" s="124">
        <v>2028</v>
      </c>
      <c r="L21" s="15">
        <v>1386617.4360078515</v>
      </c>
      <c r="M21" s="15">
        <v>13.874996593454853</v>
      </c>
      <c r="N21" s="14">
        <v>1.0006462541705676E-3</v>
      </c>
      <c r="O21" s="161">
        <v>1.0000100064625417</v>
      </c>
      <c r="P21" s="21">
        <v>14.139340874007207</v>
      </c>
      <c r="Q21" s="177">
        <v>1382412.7139570902</v>
      </c>
      <c r="R21" s="161">
        <v>1.0006462541656161E-5</v>
      </c>
      <c r="T21" s="216">
        <v>2028</v>
      </c>
      <c r="U21" s="237">
        <v>1391100</v>
      </c>
      <c r="V21" s="237">
        <v>2124</v>
      </c>
      <c r="W21" s="234">
        <v>0.1529184089573902</v>
      </c>
      <c r="X21" s="219">
        <v>1.0015304933290003</v>
      </c>
      <c r="Y21" s="224">
        <v>14.132557068893652</v>
      </c>
      <c r="Z21" s="235">
        <v>1373066.4330362254</v>
      </c>
      <c r="AA21" s="219">
        <v>1.5304933290003846E-3</v>
      </c>
      <c r="AC21" s="124">
        <v>2028</v>
      </c>
      <c r="AD21" s="15">
        <v>1388930</v>
      </c>
      <c r="AE21" s="15">
        <v>1363</v>
      </c>
      <c r="AF21" s="14">
        <v>9.8229490900259231E-2</v>
      </c>
      <c r="AG21" s="161">
        <v>0.99855753239644973</v>
      </c>
      <c r="AH21" s="21">
        <v>14.137605859356245</v>
      </c>
      <c r="AI21" s="259">
        <v>1380016.2871636562</v>
      </c>
      <c r="AJ21" s="161">
        <v>-1.4424676035502198E-3</v>
      </c>
    </row>
    <row r="22" spans="2:36" ht="15.75" hidden="1" x14ac:dyDescent="0.25">
      <c r="B22" s="124">
        <v>2029</v>
      </c>
      <c r="C22" s="15">
        <v>1385189</v>
      </c>
      <c r="D22" s="15"/>
      <c r="E22" s="14">
        <v>5.0537174062300783E-3</v>
      </c>
      <c r="F22" s="161">
        <v>1.000050626864101</v>
      </c>
      <c r="G22" s="21">
        <v>14.126064507458775</v>
      </c>
      <c r="H22">
        <v>1364180.5920139176</v>
      </c>
      <c r="I22" s="161">
        <v>5.0626864100898635E-5</v>
      </c>
      <c r="J22" s="168"/>
      <c r="K22" s="124">
        <v>2029</v>
      </c>
      <c r="L22" s="15">
        <v>1386647.3636629081</v>
      </c>
      <c r="M22" s="15"/>
      <c r="N22" s="14">
        <v>2.1583209816507143E-3</v>
      </c>
      <c r="O22" s="161">
        <v>1.0000215832098165</v>
      </c>
      <c r="P22" s="21">
        <v>14.139362456984109</v>
      </c>
      <c r="Q22">
        <v>1382442.5508607486</v>
      </c>
      <c r="R22" s="161">
        <v>2.1583209816593759E-5</v>
      </c>
      <c r="T22" s="124">
        <v>2029</v>
      </c>
      <c r="U22" s="15">
        <v>1393030</v>
      </c>
      <c r="V22" s="15"/>
      <c r="W22" s="14">
        <v>0.13873912730932356</v>
      </c>
      <c r="X22" s="161">
        <v>1.0013439233499626</v>
      </c>
      <c r="Y22" s="21">
        <v>14.133900089986914</v>
      </c>
      <c r="Z22">
        <v>1374911.7290766325</v>
      </c>
      <c r="AA22" s="161">
        <v>1.3439233499625324E-3</v>
      </c>
      <c r="AC22" s="124">
        <v>2029</v>
      </c>
      <c r="AD22" s="15">
        <v>1390156</v>
      </c>
      <c r="AE22" s="15"/>
      <c r="AF22" s="14">
        <v>8.8269387226138113E-2</v>
      </c>
      <c r="AG22" s="161">
        <v>1.0014946225763985</v>
      </c>
      <c r="AH22" s="21">
        <v>14.139099366096019</v>
      </c>
      <c r="AI22">
        <v>1382078.8906622487</v>
      </c>
      <c r="AJ22" s="161">
        <v>1.4946225763985514E-3</v>
      </c>
    </row>
    <row r="23" spans="2:36" ht="15.75" hidden="1" x14ac:dyDescent="0.25">
      <c r="B23" s="124">
        <v>2030</v>
      </c>
      <c r="C23" s="15">
        <v>1385278</v>
      </c>
      <c r="D23" s="15"/>
      <c r="E23" s="14">
        <v>6.4251159950014045E-3</v>
      </c>
      <c r="F23" s="161">
        <v>1.0000640697963701</v>
      </c>
      <c r="G23" s="21">
        <v>14.126969561535278</v>
      </c>
      <c r="H23">
        <v>1365415.8081041686</v>
      </c>
      <c r="I23" s="161">
        <v>6.4069796370028081E-5</v>
      </c>
      <c r="J23" s="168"/>
      <c r="K23" s="124">
        <v>2030</v>
      </c>
      <c r="L23" s="15">
        <v>1386707.225308985</v>
      </c>
      <c r="M23" s="15"/>
      <c r="N23" s="14">
        <v>4.3170057251447989E-3</v>
      </c>
      <c r="O23" s="161">
        <v>1.0000431700572514</v>
      </c>
      <c r="P23" s="21">
        <v>14.139405626109561</v>
      </c>
      <c r="Q23">
        <v>1382502.2309848161</v>
      </c>
      <c r="R23" s="161">
        <v>4.3170057251427918E-5</v>
      </c>
      <c r="T23" s="124">
        <v>2030</v>
      </c>
      <c r="U23" s="15">
        <v>1394718</v>
      </c>
      <c r="V23" s="15"/>
      <c r="W23" s="14">
        <v>0.1211747054980869</v>
      </c>
      <c r="X23" s="161">
        <v>1.0012114670560428</v>
      </c>
      <c r="Y23" s="21">
        <v>14.135110823808876</v>
      </c>
      <c r="Z23">
        <v>1376577.3893413758</v>
      </c>
      <c r="AA23" s="161">
        <v>1.2114670560428547E-3</v>
      </c>
      <c r="AC23" s="124">
        <v>2030</v>
      </c>
      <c r="AD23" s="15">
        <v>1391281</v>
      </c>
      <c r="AE23" s="15"/>
      <c r="AF23" s="14">
        <v>8.0926169437099155E-2</v>
      </c>
      <c r="AG23" s="161">
        <v>1.0001409339953484</v>
      </c>
      <c r="AH23" s="21">
        <v>14.139240290161105</v>
      </c>
      <c r="AI23">
        <v>1382273.6725621964</v>
      </c>
      <c r="AJ23" s="161">
        <v>1.4093399534836952E-4</v>
      </c>
    </row>
    <row r="24" spans="2:36" ht="15.75" hidden="1" x14ac:dyDescent="0.25">
      <c r="B24" s="124">
        <v>2031</v>
      </c>
      <c r="C24" s="15">
        <v>1385370</v>
      </c>
      <c r="D24" s="15"/>
      <c r="E24" s="14">
        <v>6.6412662295943486E-3</v>
      </c>
      <c r="F24" s="161">
        <v>1.0000665844004739</v>
      </c>
      <c r="G24" s="21">
        <v>14.127910197334046</v>
      </c>
      <c r="H24">
        <v>1366700.7713399411</v>
      </c>
      <c r="I24" s="161">
        <v>6.6584400473926954E-5</v>
      </c>
      <c r="J24" s="168"/>
      <c r="K24" s="124">
        <v>2031</v>
      </c>
      <c r="L24" s="15">
        <v>1386805.8933566615</v>
      </c>
      <c r="M24" s="15"/>
      <c r="N24" s="14">
        <v>7.1152760925851715E-3</v>
      </c>
      <c r="O24" s="161">
        <v>1.0000711527609258</v>
      </c>
      <c r="P24" s="21">
        <v>14.139476776339249</v>
      </c>
      <c r="Q24">
        <v>1382600.5998355369</v>
      </c>
      <c r="R24" s="161">
        <v>7.1152760925919888E-5</v>
      </c>
      <c r="T24" s="124">
        <v>2031</v>
      </c>
      <c r="U24" s="15">
        <v>1396118</v>
      </c>
      <c r="V24" s="15"/>
      <c r="W24" s="14">
        <v>0.10037871455018148</v>
      </c>
      <c r="X24" s="161">
        <v>1.0010040947493666</v>
      </c>
      <c r="Y24" s="21">
        <v>14.136114414792301</v>
      </c>
      <c r="Z24">
        <v>1377959.6034701103</v>
      </c>
      <c r="AA24" s="161">
        <v>1.004094749366663E-3</v>
      </c>
      <c r="AC24" s="124">
        <v>2031</v>
      </c>
      <c r="AD24" s="15">
        <v>1392336</v>
      </c>
      <c r="AE24" s="15"/>
      <c r="AF24" s="14">
        <v>7.5829397512076999E-2</v>
      </c>
      <c r="AG24" s="161">
        <v>1.0001460961396746</v>
      </c>
      <c r="AH24" s="21">
        <v>14.139386375629778</v>
      </c>
      <c r="AI24">
        <v>1382475.6174097317</v>
      </c>
      <c r="AJ24" s="161">
        <v>1.4609613967472517E-4</v>
      </c>
    </row>
    <row r="25" spans="2:36" ht="15.75" hidden="1" x14ac:dyDescent="0.25">
      <c r="B25" s="124">
        <v>2032</v>
      </c>
      <c r="C25" s="15">
        <v>1385487</v>
      </c>
      <c r="D25" s="15"/>
      <c r="E25" s="14">
        <v>8.4453972584941205E-3</v>
      </c>
      <c r="F25" s="161">
        <v>1.0000842339677682</v>
      </c>
      <c r="G25" s="21">
        <v>14.129100247266241</v>
      </c>
      <c r="H25">
        <v>1368328.1816579096</v>
      </c>
      <c r="I25" s="161">
        <v>8.4233967768225873E-5</v>
      </c>
      <c r="J25" s="168"/>
      <c r="K25" s="124">
        <v>2032</v>
      </c>
      <c r="L25" s="15">
        <v>1386941.7938554483</v>
      </c>
      <c r="M25" s="15"/>
      <c r="N25" s="14">
        <v>9.7995328284747329E-3</v>
      </c>
      <c r="O25" s="161">
        <v>1.0000979953282847</v>
      </c>
      <c r="P25" s="21">
        <v>14.139574766866305</v>
      </c>
      <c r="Q25">
        <v>1382736.0882352043</v>
      </c>
      <c r="R25" s="161">
        <v>9.7995328284646442E-5</v>
      </c>
      <c r="T25" s="124">
        <v>2032</v>
      </c>
      <c r="U25" s="15">
        <v>1397249</v>
      </c>
      <c r="V25" s="15"/>
      <c r="W25" s="14">
        <v>8.1010344397823106E-2</v>
      </c>
      <c r="X25" s="161">
        <v>1.000810147545294</v>
      </c>
      <c r="Y25" s="21">
        <v>14.136924234345209</v>
      </c>
      <c r="Z25">
        <v>1379075.9540603759</v>
      </c>
      <c r="AA25" s="161">
        <v>8.1014754529398932E-4</v>
      </c>
      <c r="AC25" s="124">
        <v>2032</v>
      </c>
      <c r="AD25" s="15">
        <v>1393344</v>
      </c>
      <c r="AE25" s="15"/>
      <c r="AF25" s="14">
        <v>7.2396318130106524E-2</v>
      </c>
      <c r="AG25" s="161">
        <v>1.0001509181652475</v>
      </c>
      <c r="AH25" s="21">
        <v>14.139537282408025</v>
      </c>
      <c r="AI25">
        <v>1382684.2580934106</v>
      </c>
      <c r="AJ25" s="161">
        <v>1.5091816524752074E-4</v>
      </c>
    </row>
    <row r="26" spans="2:36" ht="15.75" hidden="1" x14ac:dyDescent="0.25">
      <c r="B26" s="124">
        <v>2033</v>
      </c>
      <c r="C26" s="15">
        <v>1385656</v>
      </c>
      <c r="D26" s="15"/>
      <c r="E26" s="14">
        <v>1.2197876991989098E-2</v>
      </c>
      <c r="F26" s="161">
        <v>1.0001217822991038</v>
      </c>
      <c r="G26" s="21">
        <v>14.13082092157862</v>
      </c>
      <c r="H26">
        <v>1370684.6555916707</v>
      </c>
      <c r="I26" s="161">
        <v>1.2178229910371771E-4</v>
      </c>
      <c r="J26" s="168"/>
      <c r="K26" s="124">
        <v>2033</v>
      </c>
      <c r="L26" s="15">
        <v>1387115.7800735473</v>
      </c>
      <c r="M26" s="15"/>
      <c r="N26" s="14">
        <v>1.2544594075239909E-2</v>
      </c>
      <c r="O26" s="161">
        <v>1.0001254459407525</v>
      </c>
      <c r="P26" s="21">
        <v>14.139700204939373</v>
      </c>
      <c r="Q26">
        <v>1382909.5468646053</v>
      </c>
      <c r="R26" s="161">
        <v>1.2544594075238283E-4</v>
      </c>
      <c r="T26" s="124">
        <v>2033</v>
      </c>
      <c r="U26" s="15">
        <v>1398109</v>
      </c>
      <c r="V26" s="15"/>
      <c r="W26" s="14">
        <v>6.1549516227959372E-2</v>
      </c>
      <c r="X26" s="161">
        <v>1.0006153874582298</v>
      </c>
      <c r="Y26" s="21">
        <v>14.137539432530223</v>
      </c>
      <c r="Z26">
        <v>1379924.620106451</v>
      </c>
      <c r="AA26" s="161">
        <v>6.1538745822980437E-4</v>
      </c>
      <c r="AC26" s="124">
        <v>2033</v>
      </c>
      <c r="AD26" s="15">
        <v>1394323</v>
      </c>
      <c r="AE26" s="15"/>
      <c r="AF26" s="14">
        <v>7.0262619999081344E-2</v>
      </c>
      <c r="AG26" s="161">
        <v>1.0001567239525497</v>
      </c>
      <c r="AH26" s="21">
        <v>14.139693994080659</v>
      </c>
      <c r="AI26">
        <v>1382900.9578354673</v>
      </c>
      <c r="AJ26" s="161">
        <v>1.5672395254970968E-4</v>
      </c>
    </row>
    <row r="27" spans="2:36" ht="15.75" hidden="1" x14ac:dyDescent="0.25">
      <c r="B27" s="124">
        <v>2034</v>
      </c>
      <c r="C27" s="15">
        <v>1385886</v>
      </c>
      <c r="D27" s="15"/>
      <c r="E27" s="14">
        <v>1.6598636313774846E-2</v>
      </c>
      <c r="F27" s="161">
        <v>1.0001661544398925</v>
      </c>
      <c r="G27" s="21">
        <v>14.133168820214067</v>
      </c>
      <c r="H27">
        <v>1373906.6652200227</v>
      </c>
      <c r="I27" s="161">
        <v>1.6615443989258133E-4</v>
      </c>
      <c r="J27" s="168"/>
      <c r="K27" s="124">
        <v>2034</v>
      </c>
      <c r="L27" s="15">
        <v>1387327.0534471218</v>
      </c>
      <c r="M27" s="15"/>
      <c r="N27" s="14">
        <v>1.52311275388477E-2</v>
      </c>
      <c r="O27" s="161">
        <v>1.0001523112753885</v>
      </c>
      <c r="P27" s="21">
        <v>14.139852504616577</v>
      </c>
      <c r="Q27">
        <v>1383120.1795814352</v>
      </c>
      <c r="R27" s="161">
        <v>1.523112753885057E-4</v>
      </c>
      <c r="T27" s="124">
        <v>2034</v>
      </c>
      <c r="U27" s="15">
        <v>1398701</v>
      </c>
      <c r="V27" s="15"/>
      <c r="W27" s="14">
        <v>4.2342907455713397E-2</v>
      </c>
      <c r="X27" s="161">
        <v>1.0004231148079639</v>
      </c>
      <c r="Y27" s="21">
        <v>14.137962457850358</v>
      </c>
      <c r="Z27">
        <v>1380508.4866470918</v>
      </c>
      <c r="AA27" s="161">
        <v>4.2311480796377443E-4</v>
      </c>
      <c r="AC27" s="124">
        <v>2034</v>
      </c>
      <c r="AD27" s="15">
        <v>1395288</v>
      </c>
      <c r="AE27" s="15"/>
      <c r="AF27" s="14">
        <v>6.9209214794563392E-2</v>
      </c>
      <c r="AG27" s="161">
        <v>1.0001621849228839</v>
      </c>
      <c r="AH27" s="21">
        <v>14.13985616585299</v>
      </c>
      <c r="AI27">
        <v>1383125.2435206699</v>
      </c>
      <c r="AJ27" s="161">
        <v>1.6218492288386802E-4</v>
      </c>
    </row>
    <row r="28" spans="2:36" ht="15.75" hidden="1" x14ac:dyDescent="0.25">
      <c r="B28" s="124">
        <v>2035</v>
      </c>
      <c r="C28" s="15">
        <v>1386126</v>
      </c>
      <c r="D28" s="15"/>
      <c r="E28" s="14">
        <v>1.7317441694338496E-2</v>
      </c>
      <c r="F28" s="161">
        <v>1.0001731706110291</v>
      </c>
      <c r="G28" s="21">
        <v>14.13561626969444</v>
      </c>
      <c r="H28">
        <v>1377273.3505895361</v>
      </c>
      <c r="I28" s="161">
        <v>1.731706110290374E-4</v>
      </c>
      <c r="J28" s="168"/>
      <c r="K28" s="124">
        <v>2035</v>
      </c>
      <c r="L28" s="15">
        <v>1387571.5377104185</v>
      </c>
      <c r="M28" s="15"/>
      <c r="N28" s="14">
        <v>1.7622684044777282E-2</v>
      </c>
      <c r="O28" s="161">
        <v>1.0001762268404477</v>
      </c>
      <c r="P28" s="21">
        <v>14.140028715930899</v>
      </c>
      <c r="Q28">
        <v>1383363.9224806423</v>
      </c>
      <c r="R28" s="161">
        <v>1.7622684044775331E-4</v>
      </c>
      <c r="T28" s="124">
        <v>2035</v>
      </c>
      <c r="U28" s="15">
        <v>1399057</v>
      </c>
      <c r="V28" s="15"/>
      <c r="W28" s="14">
        <v>2.5452187422472707E-2</v>
      </c>
      <c r="X28" s="161">
        <v>1.0002542649985497</v>
      </c>
      <c r="Y28" s="21">
        <v>14.138216690529042</v>
      </c>
      <c r="Z28">
        <v>1380859.5016354469</v>
      </c>
      <c r="AA28" s="161">
        <v>2.542649985496525E-4</v>
      </c>
      <c r="AC28" s="124">
        <v>2035</v>
      </c>
      <c r="AD28" s="15">
        <v>1396249</v>
      </c>
      <c r="AE28" s="15"/>
      <c r="AF28" s="14">
        <v>6.8874669602261324E-2</v>
      </c>
      <c r="AG28" s="161">
        <v>1.0001671860369228</v>
      </c>
      <c r="AH28" s="21">
        <v>14.140023337915885</v>
      </c>
      <c r="AI28">
        <v>1383356.4827487019</v>
      </c>
      <c r="AJ28" s="161">
        <v>1.6718603692277126E-4</v>
      </c>
    </row>
    <row r="29" spans="2:36" ht="15.75" hidden="1" x14ac:dyDescent="0.25">
      <c r="B29" s="124">
        <v>2036</v>
      </c>
      <c r="C29" s="15">
        <v>1386278</v>
      </c>
      <c r="D29" s="15"/>
      <c r="E29" s="14">
        <v>1.0965814074622365E-2</v>
      </c>
      <c r="F29" s="161">
        <v>1.0001096626476997</v>
      </c>
      <c r="G29" s="21">
        <v>14.137166418801442</v>
      </c>
      <c r="H29">
        <v>1379409.9852673651</v>
      </c>
      <c r="I29" s="161">
        <v>1.096626476997419E-4</v>
      </c>
      <c r="J29" s="168"/>
      <c r="K29" s="124">
        <v>2036</v>
      </c>
      <c r="L29" s="15">
        <v>1387852.4391987009</v>
      </c>
      <c r="M29" s="15"/>
      <c r="N29" s="14">
        <v>2.0244108548521419E-2</v>
      </c>
      <c r="O29" s="161">
        <v>1.0002024410854853</v>
      </c>
      <c r="P29" s="21">
        <v>14.140231136527953</v>
      </c>
      <c r="Q29">
        <v>1383643.9721747306</v>
      </c>
      <c r="R29" s="161">
        <v>2.0244108548537519E-4</v>
      </c>
      <c r="T29" s="124">
        <v>2036</v>
      </c>
      <c r="U29" s="15">
        <v>1399155</v>
      </c>
      <c r="V29" s="15"/>
      <c r="W29" s="14">
        <v>7.0047181780299164E-3</v>
      </c>
      <c r="X29" s="161">
        <v>1.0000703350621696</v>
      </c>
      <c r="Y29" s="21">
        <v>14.138287023117817</v>
      </c>
      <c r="Z29">
        <v>1380956.624474342</v>
      </c>
      <c r="AA29" s="161">
        <v>7.033506216964157E-5</v>
      </c>
      <c r="AC29" s="124">
        <v>2036</v>
      </c>
      <c r="AD29" s="15">
        <v>1397214</v>
      </c>
      <c r="AE29" s="15"/>
      <c r="AF29" s="14">
        <v>6.9113746903310222E-2</v>
      </c>
      <c r="AG29" s="161">
        <v>1.0001727844947079</v>
      </c>
      <c r="AH29" s="21">
        <v>14.140196107485071</v>
      </c>
      <c r="AI29">
        <v>1383595.5052995745</v>
      </c>
      <c r="AJ29" s="161">
        <v>1.7278449470782396E-4</v>
      </c>
    </row>
    <row r="30" spans="2:36" ht="15.75" hidden="1" x14ac:dyDescent="0.25">
      <c r="B30" s="124">
        <v>2037</v>
      </c>
      <c r="C30" s="15">
        <v>1386503</v>
      </c>
      <c r="D30" s="15"/>
      <c r="E30" s="14">
        <v>1.6230510763353384E-2</v>
      </c>
      <c r="F30" s="161">
        <v>1.0001624542167127</v>
      </c>
      <c r="G30" s="21">
        <v>14.139463061098546</v>
      </c>
      <c r="H30">
        <v>1382581.6372655523</v>
      </c>
      <c r="I30" s="161">
        <v>1.6245421671272312E-4</v>
      </c>
      <c r="J30" s="168"/>
      <c r="K30" s="124">
        <v>2037</v>
      </c>
      <c r="L30" s="15">
        <v>1388149.6976575255</v>
      </c>
      <c r="M30" s="15"/>
      <c r="N30" s="14">
        <v>2.1418592526754675E-2</v>
      </c>
      <c r="O30" s="161">
        <v>1.0002141859252676</v>
      </c>
      <c r="P30" s="21">
        <v>14.14044529951869</v>
      </c>
      <c r="Q30">
        <v>1383940.3292391517</v>
      </c>
      <c r="R30" s="161">
        <v>2.1418592526750878E-4</v>
      </c>
      <c r="T30" s="124">
        <v>2037</v>
      </c>
      <c r="U30" s="15">
        <v>1399124</v>
      </c>
      <c r="V30" s="15"/>
      <c r="W30" s="14">
        <v>-2.2156230010256192E-3</v>
      </c>
      <c r="X30" s="161">
        <v>0.99997791598196972</v>
      </c>
      <c r="Y30" s="21">
        <v>14.138264938855931</v>
      </c>
      <c r="Z30">
        <v>1380926.127403348</v>
      </c>
      <c r="AA30" s="161">
        <v>-2.2084018030330197E-5</v>
      </c>
      <c r="AC30" s="124">
        <v>2037</v>
      </c>
      <c r="AD30" s="15">
        <v>1398184</v>
      </c>
      <c r="AE30" s="15"/>
      <c r="AF30" s="14">
        <v>6.9423867782601664E-2</v>
      </c>
      <c r="AG30" s="161">
        <v>1.0001739959818865</v>
      </c>
      <c r="AH30" s="21">
        <v>14.140370088331412</v>
      </c>
      <c r="AI30">
        <v>1383836.2453580527</v>
      </c>
      <c r="AJ30" s="161">
        <v>1.7399598188639392E-4</v>
      </c>
    </row>
    <row r="31" spans="2:36" ht="15.75" hidden="1" x14ac:dyDescent="0.25">
      <c r="B31" s="124">
        <v>2038</v>
      </c>
      <c r="C31" s="15">
        <v>1386781</v>
      </c>
      <c r="D31" s="15"/>
      <c r="E31" s="14">
        <v>2.0050443453782645E-2</v>
      </c>
      <c r="F31" s="161">
        <v>1.0002005130062019</v>
      </c>
      <c r="G31" s="21">
        <v>14.142298207343007</v>
      </c>
      <c r="H31">
        <v>1386507.0202902071</v>
      </c>
      <c r="I31" s="161">
        <v>2.0051300620186745E-4</v>
      </c>
      <c r="J31" s="168"/>
      <c r="K31" s="124">
        <v>2038</v>
      </c>
      <c r="L31" s="15">
        <v>1388460.8705944314</v>
      </c>
      <c r="M31" s="15"/>
      <c r="N31" s="14">
        <v>2.2416381852113785E-2</v>
      </c>
      <c r="O31" s="161">
        <v>1.0002241638185212</v>
      </c>
      <c r="P31" s="21">
        <v>14.140669438216257</v>
      </c>
      <c r="Q31">
        <v>1384250.5585879595</v>
      </c>
      <c r="R31" s="161">
        <v>2.2416381852126757E-4</v>
      </c>
      <c r="T31" s="124">
        <v>2038</v>
      </c>
      <c r="U31" s="15">
        <v>1398971</v>
      </c>
      <c r="V31" s="15"/>
      <c r="W31" s="14">
        <v>-1.0935413873252121E-2</v>
      </c>
      <c r="X31" s="161">
        <v>0.99989068578971463</v>
      </c>
      <c r="Y31" s="21">
        <v>14.138155618670412</v>
      </c>
      <c r="Z31">
        <v>1380775.1725542685</v>
      </c>
      <c r="AA31" s="161">
        <v>-1.0931421028533589E-4</v>
      </c>
      <c r="AC31" s="124">
        <v>2038</v>
      </c>
      <c r="AD31" s="15">
        <v>1399158</v>
      </c>
      <c r="AE31" s="15"/>
      <c r="AF31" s="14">
        <v>6.9661789864567183E-2</v>
      </c>
      <c r="AG31" s="161">
        <v>1.0001746047574713</v>
      </c>
      <c r="AH31" s="21">
        <v>14.140544677847247</v>
      </c>
      <c r="AI31">
        <v>1384077.8697500534</v>
      </c>
      <c r="AJ31" s="161">
        <v>1.7460475747129155E-4</v>
      </c>
    </row>
    <row r="32" spans="2:36" ht="15.75" hidden="1" x14ac:dyDescent="0.25">
      <c r="B32" s="124">
        <v>2039</v>
      </c>
      <c r="C32" s="15">
        <v>1387099</v>
      </c>
      <c r="D32" s="15"/>
      <c r="E32" s="14">
        <v>2.2930801619001125E-2</v>
      </c>
      <c r="F32" s="161">
        <v>1.0002291775541317</v>
      </c>
      <c r="G32" s="21">
        <v>14.145539304655967</v>
      </c>
      <c r="H32">
        <v>1391008.1147704588</v>
      </c>
      <c r="I32" s="161">
        <v>2.2917755413172901E-4</v>
      </c>
      <c r="J32" s="168"/>
      <c r="K32" s="124">
        <v>2039</v>
      </c>
      <c r="L32" s="15">
        <v>1388780.4982672902</v>
      </c>
      <c r="M32" s="15"/>
      <c r="N32" s="14">
        <v>2.3020286680598301E-2</v>
      </c>
      <c r="O32" s="161">
        <v>1.000230202866806</v>
      </c>
      <c r="P32" s="21">
        <v>14.140899614590449</v>
      </c>
      <c r="Q32">
        <v>1384569.2170349243</v>
      </c>
      <c r="R32" s="161">
        <v>2.3020286680603804E-4</v>
      </c>
      <c r="T32" s="124">
        <v>2039</v>
      </c>
      <c r="U32" s="15">
        <v>1398731</v>
      </c>
      <c r="V32" s="15"/>
      <c r="W32" s="14">
        <v>-1.7155466410668983E-2</v>
      </c>
      <c r="X32" s="161">
        <v>0.99982850599680262</v>
      </c>
      <c r="Y32" s="21">
        <v>14.137984109960437</v>
      </c>
      <c r="Z32">
        <v>1380538.3778924115</v>
      </c>
      <c r="AA32" s="161">
        <v>-1.7149400319743088E-4</v>
      </c>
      <c r="AC32" s="124">
        <v>2039</v>
      </c>
      <c r="AD32" s="15">
        <v>1400135</v>
      </c>
      <c r="AE32" s="15"/>
      <c r="AF32" s="14">
        <v>6.9827710665986253E-2</v>
      </c>
      <c r="AG32" s="161">
        <v>1.0001740142142117</v>
      </c>
      <c r="AH32" s="21">
        <v>14.140718676922742</v>
      </c>
      <c r="AI32">
        <v>1384318.7189729656</v>
      </c>
      <c r="AJ32" s="161">
        <v>1.7401421421159963E-4</v>
      </c>
    </row>
    <row r="33" spans="2:36" ht="15.75" hidden="1" x14ac:dyDescent="0.25">
      <c r="B33" s="124">
        <v>2040</v>
      </c>
      <c r="C33" s="15">
        <v>1387436</v>
      </c>
      <c r="D33" s="15"/>
      <c r="E33" s="14">
        <v>2.4295309851712098E-2</v>
      </c>
      <c r="F33" s="161">
        <v>1.0002430114757952</v>
      </c>
      <c r="G33" s="21">
        <v>14.14897683303831</v>
      </c>
      <c r="H33">
        <v>1395797.9725644551</v>
      </c>
      <c r="I33" s="161">
        <v>2.4301147579511393E-4</v>
      </c>
      <c r="J33" s="168"/>
      <c r="K33" s="124">
        <v>2040</v>
      </c>
      <c r="L33" s="15">
        <v>1389099.5044532204</v>
      </c>
      <c r="M33" s="15"/>
      <c r="N33" s="14">
        <v>2.2970238013007085E-2</v>
      </c>
      <c r="O33" s="161">
        <v>1.0002297023801301</v>
      </c>
      <c r="P33" s="21">
        <v>14.141129290593026</v>
      </c>
      <c r="Q33">
        <v>1384887.2558795321</v>
      </c>
      <c r="R33" s="161">
        <v>2.2970238013008507E-4</v>
      </c>
      <c r="T33" s="124">
        <v>2040</v>
      </c>
      <c r="U33" s="15">
        <v>1398461</v>
      </c>
      <c r="V33" s="15"/>
      <c r="W33" s="14">
        <v>-1.9303211267927858E-2</v>
      </c>
      <c r="X33" s="161">
        <v>0.99980670210794231</v>
      </c>
      <c r="Y33" s="21">
        <v>14.137790793383934</v>
      </c>
      <c r="Z33">
        <v>1380271.5227340602</v>
      </c>
      <c r="AA33" s="161">
        <v>-1.9329789205770154E-4</v>
      </c>
      <c r="AC33" s="124">
        <v>2040</v>
      </c>
      <c r="AD33" s="15">
        <v>1401111</v>
      </c>
      <c r="AE33" s="15"/>
      <c r="AF33" s="14">
        <v>6.9707563913479778E-2</v>
      </c>
      <c r="AG33" s="161">
        <v>1.0001713344105339</v>
      </c>
      <c r="AH33" s="21">
        <v>14.140889996657211</v>
      </c>
      <c r="AI33">
        <v>1384555.9004046717</v>
      </c>
      <c r="AJ33" s="161">
        <v>1.7133441053374601E-4</v>
      </c>
    </row>
    <row r="34" spans="2:36" ht="15.75" hidden="1" x14ac:dyDescent="0.25">
      <c r="B34" s="124">
        <v>2041</v>
      </c>
      <c r="C34" s="15">
        <v>1387895</v>
      </c>
      <c r="D34" s="15"/>
      <c r="E34" s="14">
        <v>3.3082607053586614E-2</v>
      </c>
      <c r="F34" s="161">
        <v>1.0003305630910704</v>
      </c>
      <c r="G34" s="21">
        <v>14.153653962555723</v>
      </c>
      <c r="H34">
        <v>1402341.5912094773</v>
      </c>
      <c r="I34" s="161">
        <v>3.3056309107041512E-4</v>
      </c>
      <c r="J34" s="168"/>
      <c r="K34" s="124">
        <v>2041</v>
      </c>
      <c r="L34" s="15">
        <v>1389417.5149946911</v>
      </c>
      <c r="M34" s="15"/>
      <c r="N34" s="14">
        <v>2.2893287374391311E-2</v>
      </c>
      <c r="O34" s="161">
        <v>1.0002289328737439</v>
      </c>
      <c r="P34" s="21">
        <v>14.141358197265639</v>
      </c>
      <c r="Q34">
        <v>1385204.3020988319</v>
      </c>
      <c r="R34" s="161">
        <v>2.2893287374388207E-4</v>
      </c>
      <c r="T34" s="124">
        <v>2041</v>
      </c>
      <c r="U34" s="15">
        <v>1398154</v>
      </c>
      <c r="V34" s="15"/>
      <c r="W34" s="14">
        <v>-2.1952703722163149E-2</v>
      </c>
      <c r="X34" s="161">
        <v>0.99978080248746881</v>
      </c>
      <c r="Y34" s="21">
        <v>14.137571571844116</v>
      </c>
      <c r="Z34">
        <v>1379968.9706496592</v>
      </c>
      <c r="AA34" s="161">
        <v>-2.1919751253124303E-4</v>
      </c>
      <c r="AC34" s="124">
        <v>2041</v>
      </c>
      <c r="AD34" s="15">
        <v>1402083</v>
      </c>
      <c r="AE34" s="15"/>
      <c r="AF34" s="14">
        <v>6.9373518586321861E-2</v>
      </c>
      <c r="AG34" s="161">
        <v>1.000169081472096</v>
      </c>
      <c r="AH34" s="21">
        <v>14.141059063836646</v>
      </c>
      <c r="AI34">
        <v>1384790.0031545113</v>
      </c>
      <c r="AJ34" s="161">
        <v>1.6908147209602402E-4</v>
      </c>
    </row>
    <row r="35" spans="2:36" ht="15.75" hidden="1" x14ac:dyDescent="0.25">
      <c r="B35" s="124">
        <v>2042</v>
      </c>
      <c r="C35" s="15">
        <v>1388122</v>
      </c>
      <c r="D35" s="15"/>
      <c r="E35" s="14">
        <v>1.6355704141883934E-2</v>
      </c>
      <c r="F35" s="161">
        <v>1.0001633495892541</v>
      </c>
      <c r="G35" s="21">
        <v>14.155965956116951</v>
      </c>
      <c r="H35">
        <v>1405587.5468073301</v>
      </c>
      <c r="I35" s="161">
        <v>1.6334958925413065E-4</v>
      </c>
      <c r="J35" s="168"/>
      <c r="K35" s="124">
        <v>2042</v>
      </c>
      <c r="L35" s="15">
        <v>1389738.0832587844</v>
      </c>
      <c r="M35" s="15"/>
      <c r="N35" s="14">
        <v>2.3072133511608632E-2</v>
      </c>
      <c r="O35" s="161">
        <v>1.000230721335116</v>
      </c>
      <c r="P35" s="21">
        <v>14.141588891988681</v>
      </c>
      <c r="Q35">
        <v>1385523.8982848206</v>
      </c>
      <c r="R35" s="161">
        <v>2.3072133511605565E-4</v>
      </c>
      <c r="T35" s="124">
        <v>2042</v>
      </c>
      <c r="U35" s="15">
        <v>1397797</v>
      </c>
      <c r="V35" s="15"/>
      <c r="W35" s="14">
        <v>-2.5533667965045338E-2</v>
      </c>
      <c r="X35" s="161">
        <v>0.99974454780148703</v>
      </c>
      <c r="Y35" s="21">
        <v>14.137316087012133</v>
      </c>
      <c r="Z35">
        <v>1379616.4545422271</v>
      </c>
      <c r="AA35" s="161">
        <v>-2.5545219851292868E-4</v>
      </c>
      <c r="AC35" s="124">
        <v>2042</v>
      </c>
      <c r="AD35" s="15">
        <v>1403050</v>
      </c>
      <c r="AE35" s="15"/>
      <c r="AF35" s="14">
        <v>6.8968812830624157E-2</v>
      </c>
      <c r="AG35" s="161">
        <v>1.0001675977733895</v>
      </c>
      <c r="AH35" s="21">
        <v>14.141226647567098</v>
      </c>
      <c r="AI35">
        <v>1385022.0908756522</v>
      </c>
      <c r="AJ35" s="161">
        <v>1.6759777338956326E-4</v>
      </c>
    </row>
    <row r="36" spans="2:36" ht="15.75" hidden="1" x14ac:dyDescent="0.25">
      <c r="B36" s="124">
        <v>2043</v>
      </c>
      <c r="C36" s="15">
        <v>1388487</v>
      </c>
      <c r="D36" s="15"/>
      <c r="E36" s="14">
        <v>2.6294518781490386E-2</v>
      </c>
      <c r="F36" s="161">
        <v>1.0002631770063619</v>
      </c>
      <c r="G36" s="21">
        <v>14.159691480859442</v>
      </c>
      <c r="H36">
        <v>1410833.8645659699</v>
      </c>
      <c r="I36" s="161">
        <v>2.6317700636180948E-4</v>
      </c>
      <c r="J36" s="168"/>
      <c r="K36" s="124">
        <v>2043</v>
      </c>
      <c r="L36" s="15">
        <v>1390066.6222916509</v>
      </c>
      <c r="M36" s="15"/>
      <c r="N36" s="14">
        <v>2.3640356181079212E-2</v>
      </c>
      <c r="O36" s="161">
        <v>1.0002364035618108</v>
      </c>
      <c r="P36" s="21">
        <v>14.141825267611573</v>
      </c>
      <c r="Q36">
        <v>1385851.4410693492</v>
      </c>
      <c r="R36" s="161">
        <v>2.3640356181084174E-4</v>
      </c>
      <c r="T36" s="124">
        <v>2043</v>
      </c>
      <c r="U36" s="15">
        <v>1397364</v>
      </c>
      <c r="V36" s="15"/>
      <c r="W36" s="14">
        <v>-3.0977316448668871E-2</v>
      </c>
      <c r="X36" s="161">
        <v>0.99968991019941711</v>
      </c>
      <c r="Y36" s="21">
        <v>14.137005949123767</v>
      </c>
      <c r="Z36">
        <v>1379188.6495509571</v>
      </c>
      <c r="AA36" s="161">
        <v>-3.1008980058294574E-4</v>
      </c>
      <c r="AC36" s="124">
        <v>2043</v>
      </c>
      <c r="AD36" s="15">
        <v>1404013</v>
      </c>
      <c r="AE36" s="15"/>
      <c r="AF36" s="14">
        <v>6.8636185453119988E-2</v>
      </c>
      <c r="AG36" s="161">
        <v>1.0001667745185019</v>
      </c>
      <c r="AH36" s="21">
        <v>14.141393408180276</v>
      </c>
      <c r="AI36">
        <v>1385253.0772679725</v>
      </c>
      <c r="AJ36" s="161">
        <v>1.667745185019613E-4</v>
      </c>
    </row>
    <row r="37" spans="2:36" ht="15.75" hidden="1" x14ac:dyDescent="0.25">
      <c r="B37" s="124">
        <v>2044</v>
      </c>
      <c r="C37" s="15">
        <v>1388852</v>
      </c>
      <c r="D37" s="15"/>
      <c r="E37" s="14">
        <v>2.6287606581840518E-2</v>
      </c>
      <c r="F37" s="161">
        <v>1.0002629045204232</v>
      </c>
      <c r="G37" s="21">
        <v>14.163414127757559</v>
      </c>
      <c r="H37">
        <v>1416095.6887558319</v>
      </c>
      <c r="I37" s="161">
        <v>2.6290452042328861E-4</v>
      </c>
      <c r="J37" s="168"/>
      <c r="K37" s="124">
        <v>2044</v>
      </c>
      <c r="L37" s="15">
        <v>1390394.1312403632</v>
      </c>
      <c r="M37" s="15"/>
      <c r="N37" s="14">
        <v>2.3560665615612632E-2</v>
      </c>
      <c r="O37" s="161">
        <v>1.0002356066561562</v>
      </c>
      <c r="P37" s="21">
        <v>14.14206084651684</v>
      </c>
      <c r="Q37">
        <v>1386177.9568933088</v>
      </c>
      <c r="R37" s="161">
        <v>2.3560665615620385E-4</v>
      </c>
      <c r="T37" s="124">
        <v>2044</v>
      </c>
      <c r="U37" s="15">
        <v>1396905</v>
      </c>
      <c r="V37" s="15"/>
      <c r="W37" s="14">
        <v>-3.2847561551607174E-2</v>
      </c>
      <c r="X37" s="161">
        <v>0.99967134909368172</v>
      </c>
      <c r="Y37" s="21">
        <v>14.136677244199904</v>
      </c>
      <c r="Z37">
        <v>1378735.3779512984</v>
      </c>
      <c r="AA37" s="161">
        <v>-3.2865090631824966E-4</v>
      </c>
      <c r="AC37" s="124">
        <v>2044</v>
      </c>
      <c r="AD37" s="15">
        <v>1404970</v>
      </c>
      <c r="AE37" s="15"/>
      <c r="AF37" s="14">
        <v>6.8161762034966919E-2</v>
      </c>
      <c r="AG37" s="161">
        <v>1.0001646060196976</v>
      </c>
      <c r="AH37" s="21">
        <v>14.141558000653889</v>
      </c>
      <c r="AI37">
        <v>1385481.0982632954</v>
      </c>
      <c r="AJ37" s="161">
        <v>1.6460601969753852E-4</v>
      </c>
    </row>
    <row r="38" spans="2:36" ht="15.75" hidden="1" x14ac:dyDescent="0.25">
      <c r="B38" s="124">
        <v>2045</v>
      </c>
      <c r="C38" s="15">
        <v>1389205</v>
      </c>
      <c r="D38" s="15"/>
      <c r="E38" s="14">
        <v>2.5416675066889775E-2</v>
      </c>
      <c r="F38" s="161">
        <v>1.0002538959242513</v>
      </c>
      <c r="G38" s="21">
        <v>14.167010160878078</v>
      </c>
      <c r="H38">
        <v>1421197.1828277693</v>
      </c>
      <c r="I38" s="161">
        <v>2.5389592425120592E-4</v>
      </c>
      <c r="J38" s="168"/>
      <c r="K38" s="124">
        <v>2045</v>
      </c>
      <c r="L38" s="15">
        <v>1390712.4168689838</v>
      </c>
      <c r="M38" s="15"/>
      <c r="N38" s="14">
        <v>2.2891755759684791E-2</v>
      </c>
      <c r="O38" s="161">
        <v>1.0002289175575969</v>
      </c>
      <c r="P38" s="21">
        <v>14.14228973787681</v>
      </c>
      <c r="Q38">
        <v>1386495.2773655953</v>
      </c>
      <c r="R38" s="161">
        <v>2.2891755759680714E-4</v>
      </c>
      <c r="T38" s="124">
        <v>2045</v>
      </c>
      <c r="U38" s="15">
        <v>1396470</v>
      </c>
      <c r="V38" s="15"/>
      <c r="W38" s="14">
        <v>-3.114027081297583E-2</v>
      </c>
      <c r="X38" s="161">
        <v>0.99968884574838635</v>
      </c>
      <c r="Y38" s="21">
        <v>14.136366041529762</v>
      </c>
      <c r="Z38">
        <v>1378306.3785765986</v>
      </c>
      <c r="AA38" s="161">
        <v>-3.1115425161370785E-4</v>
      </c>
      <c r="AC38" s="124">
        <v>2045</v>
      </c>
      <c r="AD38" s="15">
        <v>1405917</v>
      </c>
      <c r="AE38" s="15"/>
      <c r="AF38" s="14">
        <v>6.7403574453547055E-2</v>
      </c>
      <c r="AG38" s="161">
        <v>1.0001605295014577</v>
      </c>
      <c r="AH38" s="21">
        <v>14.141718517271865</v>
      </c>
      <c r="AI38">
        <v>1385703.5088532786</v>
      </c>
      <c r="AJ38" s="161">
        <v>1.6052950145766223E-4</v>
      </c>
    </row>
    <row r="39" spans="2:36" ht="15.75" hidden="1" x14ac:dyDescent="0.25">
      <c r="B39" s="124">
        <v>2046</v>
      </c>
      <c r="C39" s="15">
        <v>1389545</v>
      </c>
      <c r="D39" s="15"/>
      <c r="E39" s="14">
        <v>2.4474429619818532E-2</v>
      </c>
      <c r="F39" s="161">
        <v>1.0002450141179331</v>
      </c>
      <c r="G39" s="21">
        <v>14.170481278376396</v>
      </c>
      <c r="H39">
        <v>1426138.8969110057</v>
      </c>
      <c r="I39" s="161">
        <v>2.4501411793318177E-4</v>
      </c>
      <c r="J39" s="168"/>
      <c r="K39" s="124">
        <v>2046</v>
      </c>
      <c r="L39" s="15">
        <v>1391021.0032582209</v>
      </c>
      <c r="M39" s="15"/>
      <c r="N39" s="14">
        <v>2.2189087081844527E-2</v>
      </c>
      <c r="O39" s="161">
        <v>1.0002218908708185</v>
      </c>
      <c r="P39" s="21">
        <v>14.142511604133491</v>
      </c>
      <c r="Q39">
        <v>1386802.9280100758</v>
      </c>
      <c r="R39" s="161">
        <v>2.2189087081856776E-4</v>
      </c>
      <c r="T39" s="124">
        <v>2046</v>
      </c>
      <c r="U39" s="15">
        <v>1396059</v>
      </c>
      <c r="V39" s="15"/>
      <c r="W39" s="14">
        <v>-2.9431351908741327E-2</v>
      </c>
      <c r="X39" s="161">
        <v>0.99970578080199213</v>
      </c>
      <c r="Y39" s="21">
        <v>14.136071779040794</v>
      </c>
      <c r="Z39">
        <v>1377900.8543792847</v>
      </c>
      <c r="AA39" s="161">
        <v>-2.9421919800786712E-4</v>
      </c>
      <c r="AC39" s="124">
        <v>2046</v>
      </c>
      <c r="AD39" s="15">
        <v>1406851</v>
      </c>
      <c r="AE39" s="15"/>
      <c r="AF39" s="14">
        <v>6.6433509232764087E-2</v>
      </c>
      <c r="AG39" s="161">
        <v>1.0001566204019692</v>
      </c>
      <c r="AH39" s="21">
        <v>14.14187512541014</v>
      </c>
      <c r="AI39">
        <v>1385920.5382938453</v>
      </c>
      <c r="AJ39" s="161">
        <v>1.5662040196915179E-4</v>
      </c>
    </row>
    <row r="40" spans="2:36" ht="15.75" hidden="1" x14ac:dyDescent="0.25">
      <c r="B40" s="124">
        <v>2047</v>
      </c>
      <c r="C40" s="15">
        <v>1389898</v>
      </c>
      <c r="D40" s="15"/>
      <c r="E40" s="14">
        <v>2.540399915080116E-2</v>
      </c>
      <c r="F40" s="161">
        <v>1.0002536919162042</v>
      </c>
      <c r="G40" s="21">
        <v>14.174076214925442</v>
      </c>
      <c r="H40">
        <v>1431275.0022104578</v>
      </c>
      <c r="I40" s="161">
        <v>2.536919162041237E-4</v>
      </c>
      <c r="J40" s="168"/>
      <c r="K40" s="124">
        <v>2047</v>
      </c>
      <c r="L40" s="15">
        <v>1391321.98499472</v>
      </c>
      <c r="M40" s="15"/>
      <c r="N40" s="14">
        <v>2.1637468865971194E-2</v>
      </c>
      <c r="O40" s="161">
        <v>1.0002163746886596</v>
      </c>
      <c r="P40" s="21">
        <v>14.142727955416523</v>
      </c>
      <c r="Q40">
        <v>1387102.9970618563</v>
      </c>
      <c r="R40" s="161">
        <v>2.1637468865967448E-4</v>
      </c>
      <c r="T40" s="124">
        <v>2047</v>
      </c>
      <c r="U40" s="15">
        <v>1395666</v>
      </c>
      <c r="V40" s="15"/>
      <c r="W40" s="14">
        <v>-2.8150672715121641E-2</v>
      </c>
      <c r="X40" s="161">
        <v>0.99971820205994566</v>
      </c>
      <c r="Y40" s="21">
        <v>14.135789941388239</v>
      </c>
      <c r="Z40">
        <v>1377512.5647569215</v>
      </c>
      <c r="AA40" s="161">
        <v>-2.8179794005431914E-4</v>
      </c>
      <c r="AC40" s="124">
        <v>2047</v>
      </c>
      <c r="AD40" s="15">
        <v>1407770</v>
      </c>
      <c r="AE40" s="15"/>
      <c r="AF40" s="14">
        <v>6.5323193429865714E-2</v>
      </c>
      <c r="AG40" s="161">
        <v>1.0001525417805364</v>
      </c>
      <c r="AH40" s="21">
        <v>14.142027655557362</v>
      </c>
      <c r="AI40">
        <v>1386131.9490804386</v>
      </c>
      <c r="AJ40" s="161">
        <v>1.5254178053641717E-4</v>
      </c>
    </row>
    <row r="41" spans="2:36" ht="15.75" hidden="1" x14ac:dyDescent="0.25">
      <c r="B41" s="124">
        <v>2048</v>
      </c>
      <c r="C41" s="15">
        <v>1390222</v>
      </c>
      <c r="D41" s="15"/>
      <c r="E41" s="14">
        <v>2.3311063113983902E-2</v>
      </c>
      <c r="F41" s="161">
        <v>1.0002330170835683</v>
      </c>
      <c r="G41" s="21">
        <v>14.177379016827318</v>
      </c>
      <c r="H41">
        <v>1436010.0351434129</v>
      </c>
      <c r="I41" s="161">
        <v>2.3301708356825881E-4</v>
      </c>
      <c r="J41" s="168"/>
      <c r="K41" s="124">
        <v>2048</v>
      </c>
      <c r="L41" s="15">
        <v>1391615.4239845655</v>
      </c>
      <c r="M41" s="15"/>
      <c r="N41" s="14">
        <v>2.1090660034864882E-2</v>
      </c>
      <c r="O41" s="161">
        <v>1.0002109066003486</v>
      </c>
      <c r="P41" s="21">
        <v>14.142938839779202</v>
      </c>
      <c r="Q41">
        <v>1387395.5462392999</v>
      </c>
      <c r="R41" s="161">
        <v>2.1090660034855561E-4</v>
      </c>
      <c r="T41" s="124">
        <v>2048</v>
      </c>
      <c r="U41" s="15">
        <v>1395286</v>
      </c>
      <c r="V41" s="15"/>
      <c r="W41" s="14">
        <v>-2.7227144603364988E-2</v>
      </c>
      <c r="X41" s="161">
        <v>0.99972764885603727</v>
      </c>
      <c r="Y41" s="21">
        <v>14.135517553149969</v>
      </c>
      <c r="Z41">
        <v>1377137.3976340869</v>
      </c>
      <c r="AA41" s="161">
        <v>-2.7235114396273957E-4</v>
      </c>
      <c r="AC41" s="124">
        <v>2048</v>
      </c>
      <c r="AD41" s="15">
        <v>1408673</v>
      </c>
      <c r="AE41" s="15"/>
      <c r="AF41" s="14">
        <v>6.4144000795584508E-2</v>
      </c>
      <c r="AG41" s="161">
        <v>1.0001493044213425</v>
      </c>
      <c r="AH41" s="21">
        <v>14.142176948833908</v>
      </c>
      <c r="AI41">
        <v>1386338.9047090004</v>
      </c>
      <c r="AJ41" s="161">
        <v>1.4930442134248611E-4</v>
      </c>
    </row>
    <row r="42" spans="2:36" ht="15.75" hidden="1" x14ac:dyDescent="0.25">
      <c r="B42" s="124">
        <v>2049</v>
      </c>
      <c r="C42" s="15">
        <v>1390540</v>
      </c>
      <c r="D42" s="15"/>
      <c r="E42" s="14">
        <v>2.2874044577053162E-2</v>
      </c>
      <c r="F42" s="161">
        <v>1.0002284108653849</v>
      </c>
      <c r="G42" s="21">
        <v>14.180617284237442</v>
      </c>
      <c r="H42">
        <v>1440667.7570451307</v>
      </c>
      <c r="I42" s="161">
        <v>2.2841086538494555E-4</v>
      </c>
      <c r="J42" s="168"/>
      <c r="K42" s="124">
        <v>2049</v>
      </c>
      <c r="L42" s="15">
        <v>1391902.7117797453</v>
      </c>
      <c r="M42" s="15"/>
      <c r="N42" s="14">
        <v>2.0644194525896737E-2</v>
      </c>
      <c r="O42" s="161">
        <v>1.000206441945259</v>
      </c>
      <c r="P42" s="21">
        <v>14.143145260418255</v>
      </c>
      <c r="Q42">
        <v>1387681.9628747092</v>
      </c>
      <c r="R42" s="161">
        <v>2.0644194525893975E-4</v>
      </c>
      <c r="T42" s="124">
        <v>2049</v>
      </c>
      <c r="U42" s="15">
        <v>1394917</v>
      </c>
      <c r="V42" s="15"/>
      <c r="W42" s="14">
        <v>-2.6446190960132905E-2</v>
      </c>
      <c r="X42" s="161">
        <v>0.99973548364302567</v>
      </c>
      <c r="Y42" s="21">
        <v>14.135253001802372</v>
      </c>
      <c r="Z42">
        <v>1376773.1222666116</v>
      </c>
      <c r="AA42" s="161">
        <v>-2.6451635697438057E-4</v>
      </c>
      <c r="AC42" s="124">
        <v>2049</v>
      </c>
      <c r="AD42" s="15">
        <v>1409559</v>
      </c>
      <c r="AE42" s="15"/>
      <c r="AF42" s="14">
        <v>6.2896073112780615E-2</v>
      </c>
      <c r="AG42" s="161">
        <v>1.0001462701813435</v>
      </c>
      <c r="AH42" s="21">
        <v>14.142323208318812</v>
      </c>
      <c r="AI42">
        <v>1386541.6847519958</v>
      </c>
      <c r="AJ42" s="161">
        <v>1.4627018134359468E-4</v>
      </c>
    </row>
    <row r="43" spans="2:36" ht="15.75" hidden="1" x14ac:dyDescent="0.25">
      <c r="B43" s="124">
        <v>2050</v>
      </c>
      <c r="C43" s="15">
        <v>1390864</v>
      </c>
      <c r="D43" s="15"/>
      <c r="E43" s="14">
        <v>2.3300300602643577E-2</v>
      </c>
      <c r="F43" s="161">
        <v>1.0002333470145981</v>
      </c>
      <c r="G43" s="21">
        <v>14.183926288945877</v>
      </c>
      <c r="H43">
        <v>1445442.8294479561</v>
      </c>
      <c r="I43" s="161">
        <v>2.3334701459805005E-4</v>
      </c>
      <c r="J43" s="168"/>
      <c r="K43" s="124">
        <v>2050</v>
      </c>
      <c r="L43" s="15">
        <v>1392191.5983161591</v>
      </c>
      <c r="M43" s="15"/>
      <c r="N43" s="14">
        <v>2.0754793705690913E-2</v>
      </c>
      <c r="O43" s="161">
        <v>1.0002075479370569</v>
      </c>
      <c r="P43" s="21">
        <v>14.143352786820218</v>
      </c>
      <c r="Q43">
        <v>1387969.9734033949</v>
      </c>
      <c r="R43" s="161">
        <v>2.0754793705693049E-4</v>
      </c>
      <c r="T43" s="124">
        <v>2050</v>
      </c>
      <c r="U43" s="15">
        <v>1394509</v>
      </c>
      <c r="V43" s="15"/>
      <c r="W43" s="14">
        <v>-2.9249052094138934E-2</v>
      </c>
      <c r="X43" s="161">
        <v>0.99970742547957658</v>
      </c>
      <c r="Y43" s="21">
        <v>14.134960384473674</v>
      </c>
      <c r="Z43">
        <v>1376370.3135306325</v>
      </c>
      <c r="AA43" s="161">
        <v>-2.9257452042343019E-4</v>
      </c>
      <c r="AC43" s="124">
        <v>2050</v>
      </c>
      <c r="AD43" s="15">
        <v>1410431</v>
      </c>
      <c r="AE43" s="15"/>
      <c r="AF43" s="14">
        <v>6.1863320371832613E-2</v>
      </c>
      <c r="AG43" s="161">
        <v>1.000144830828275</v>
      </c>
      <c r="AH43" s="21">
        <v>14.142468028660115</v>
      </c>
      <c r="AI43">
        <v>1386742.4987326362</v>
      </c>
      <c r="AJ43" s="161">
        <v>1.4483082827495121E-4</v>
      </c>
    </row>
    <row r="44" spans="2:36" ht="15.75" hidden="1" x14ac:dyDescent="0.25">
      <c r="B44" s="124">
        <v>2051</v>
      </c>
      <c r="C44" s="15">
        <v>1391170</v>
      </c>
      <c r="D44" s="15"/>
      <c r="E44" s="14">
        <v>2.2000713225735945E-2</v>
      </c>
      <c r="F44" s="161">
        <v>1.0002197266745003</v>
      </c>
      <c r="G44" s="21">
        <v>14.187042875900705</v>
      </c>
      <c r="H44">
        <v>1449954.7048882034</v>
      </c>
      <c r="I44" s="161">
        <v>2.1972667450035179E-4</v>
      </c>
      <c r="J44" s="168"/>
      <c r="K44" s="124">
        <v>2051</v>
      </c>
      <c r="L44" s="15">
        <v>1392468.6051839818</v>
      </c>
      <c r="M44" s="15"/>
      <c r="N44" s="14">
        <v>1.9897179968458523E-2</v>
      </c>
      <c r="O44" s="161">
        <v>1.0001989717996846</v>
      </c>
      <c r="P44" s="21">
        <v>14.143551738827639</v>
      </c>
      <c r="Q44">
        <v>1388246.1402869113</v>
      </c>
      <c r="R44" s="161">
        <v>1.9897179968467085E-4</v>
      </c>
      <c r="T44" s="124">
        <v>2051</v>
      </c>
      <c r="U44" s="15">
        <v>1394148</v>
      </c>
      <c r="V44" s="15"/>
      <c r="W44" s="14">
        <v>-2.5887247769645086E-2</v>
      </c>
      <c r="X44" s="161">
        <v>0.99974115806513508</v>
      </c>
      <c r="Y44" s="21">
        <v>14.134701509033453</v>
      </c>
      <c r="Z44">
        <v>1376014.0511755876</v>
      </c>
      <c r="AA44" s="161">
        <v>-2.5884193486495216E-4</v>
      </c>
      <c r="AC44" s="124">
        <v>2051</v>
      </c>
      <c r="AD44" s="15">
        <v>1411287</v>
      </c>
      <c r="AE44" s="15"/>
      <c r="AF44" s="14">
        <v>6.0690668313444607E-2</v>
      </c>
      <c r="AG44" s="161">
        <v>1.0001405251262772</v>
      </c>
      <c r="AH44" s="21">
        <v>14.142608543913662</v>
      </c>
      <c r="AI44">
        <v>1386937.3708973846</v>
      </c>
      <c r="AJ44" s="161">
        <v>1.4052512627720914E-4</v>
      </c>
    </row>
    <row r="45" spans="2:36" ht="15.75" hidden="1" x14ac:dyDescent="0.25">
      <c r="B45" s="124">
        <v>2052</v>
      </c>
      <c r="C45" s="15">
        <v>1391470</v>
      </c>
      <c r="D45" s="15"/>
      <c r="E45" s="14">
        <v>2.1564582329981239E-2</v>
      </c>
      <c r="F45" s="161">
        <v>1.0002154407681185</v>
      </c>
      <c r="G45" s="21">
        <v>14.190099343315218</v>
      </c>
      <c r="H45">
        <v>1454393.2238350953</v>
      </c>
      <c r="I45" s="161">
        <v>2.154407681184382E-4</v>
      </c>
      <c r="J45" s="168"/>
      <c r="K45" s="124">
        <v>2052</v>
      </c>
      <c r="L45" s="15">
        <v>1392733.6230557461</v>
      </c>
      <c r="M45" s="15"/>
      <c r="N45" s="14">
        <v>1.9032233170473516E-2</v>
      </c>
      <c r="O45" s="161">
        <v>1.0001903223317048</v>
      </c>
      <c r="P45" s="21">
        <v>14.143742043050347</v>
      </c>
      <c r="Q45">
        <v>1388510.3545293107</v>
      </c>
      <c r="R45" s="161">
        <v>1.9032233170468728E-4</v>
      </c>
      <c r="T45" s="124">
        <v>2052</v>
      </c>
      <c r="U45" s="15">
        <v>1393831</v>
      </c>
      <c r="V45" s="15"/>
      <c r="W45" s="14">
        <v>-2.27379015714257E-2</v>
      </c>
      <c r="X45" s="161">
        <v>0.99977245102320611</v>
      </c>
      <c r="Y45" s="21">
        <v>14.134473934163463</v>
      </c>
      <c r="Z45">
        <v>1375700.9405861886</v>
      </c>
      <c r="AA45" s="161">
        <v>-2.2754897679387704E-4</v>
      </c>
      <c r="AC45" s="124">
        <v>2052</v>
      </c>
      <c r="AD45" s="15">
        <v>1412125</v>
      </c>
      <c r="AE45" s="15"/>
      <c r="AF45" s="14">
        <v>5.9378425508064624E-2</v>
      </c>
      <c r="AG45" s="161">
        <v>1.0001364510294606</v>
      </c>
      <c r="AH45" s="21">
        <v>14.142744985634527</v>
      </c>
      <c r="AI45">
        <v>1387126.6199294408</v>
      </c>
      <c r="AJ45" s="161">
        <v>1.3645102946050324E-4</v>
      </c>
    </row>
    <row r="48" spans="2:36" ht="15.75" x14ac:dyDescent="0.25">
      <c r="AC48" s="197"/>
    </row>
    <row r="49" spans="3:37" x14ac:dyDescent="0.2">
      <c r="C49" s="177"/>
      <c r="D49" s="177"/>
      <c r="L49" s="177"/>
      <c r="M49" s="177"/>
      <c r="N49" s="177"/>
      <c r="U49" s="177"/>
      <c r="V49" s="177"/>
      <c r="AD49" s="177"/>
      <c r="AE49" s="177"/>
    </row>
    <row r="50" spans="3:37" x14ac:dyDescent="0.2">
      <c r="C50" s="177"/>
      <c r="D50" s="177"/>
      <c r="L50" s="177"/>
      <c r="M50" s="177"/>
      <c r="N50" s="177"/>
      <c r="U50" s="177"/>
      <c r="V50" s="177"/>
      <c r="AD50" s="177"/>
      <c r="AE50" s="177"/>
    </row>
    <row r="51" spans="3:37" x14ac:dyDescent="0.2">
      <c r="C51" s="177"/>
      <c r="D51" s="177"/>
      <c r="L51" s="177"/>
      <c r="M51" s="177"/>
      <c r="N51" s="177"/>
      <c r="U51" s="177"/>
      <c r="V51" s="177"/>
      <c r="AD51" s="177"/>
      <c r="AE51" s="177"/>
    </row>
    <row r="52" spans="3:37" x14ac:dyDescent="0.2">
      <c r="C52" s="177"/>
      <c r="D52" s="177"/>
      <c r="L52" s="177"/>
      <c r="M52" s="177"/>
      <c r="N52" s="177"/>
      <c r="U52" s="177"/>
      <c r="V52" s="177"/>
      <c r="AD52" s="177"/>
      <c r="AE52" s="177"/>
    </row>
    <row r="53" spans="3:37" x14ac:dyDescent="0.2">
      <c r="AK53"/>
    </row>
    <row r="54" spans="3:37" x14ac:dyDescent="0.2">
      <c r="AK54"/>
    </row>
    <row r="55" spans="3:37" x14ac:dyDescent="0.2">
      <c r="AK55"/>
    </row>
    <row r="56" spans="3:37" x14ac:dyDescent="0.2">
      <c r="AK56"/>
    </row>
    <row r="57" spans="3:37" x14ac:dyDescent="0.2">
      <c r="AK57"/>
    </row>
    <row r="58" spans="3:37" x14ac:dyDescent="0.2">
      <c r="AK58"/>
    </row>
    <row r="59" spans="3:37" x14ac:dyDescent="0.2">
      <c r="AK59"/>
    </row>
    <row r="60" spans="3:37" x14ac:dyDescent="0.2">
      <c r="AK60"/>
    </row>
    <row r="61" spans="3:37" x14ac:dyDescent="0.2">
      <c r="AK61"/>
    </row>
    <row r="81" spans="21:27" x14ac:dyDescent="0.2">
      <c r="U81" s="85"/>
      <c r="V81" s="85"/>
      <c r="AA81" s="161"/>
    </row>
    <row r="82" spans="21:27" x14ac:dyDescent="0.2">
      <c r="U82" s="85"/>
      <c r="V82" s="85"/>
      <c r="AA82" s="161"/>
    </row>
    <row r="83" spans="21:27" x14ac:dyDescent="0.2">
      <c r="U83" s="85"/>
      <c r="V83" s="85"/>
      <c r="AA83" s="161"/>
    </row>
    <row r="84" spans="21:27" x14ac:dyDescent="0.2">
      <c r="U84" s="85"/>
      <c r="V84" s="85"/>
      <c r="AA84" s="161"/>
    </row>
    <row r="85" spans="21:27" x14ac:dyDescent="0.2">
      <c r="U85" s="85"/>
      <c r="V85" s="85"/>
      <c r="AA85" s="161"/>
    </row>
    <row r="86" spans="21:27" x14ac:dyDescent="0.2">
      <c r="U86" s="85"/>
      <c r="V86" s="85"/>
      <c r="AA86" s="161"/>
    </row>
    <row r="87" spans="21:27" x14ac:dyDescent="0.2">
      <c r="U87" s="85"/>
      <c r="V87" s="85"/>
      <c r="AA87" s="161"/>
    </row>
    <row r="88" spans="21:27" x14ac:dyDescent="0.2">
      <c r="U88" s="85"/>
      <c r="V88" s="85"/>
      <c r="AA88" s="161"/>
    </row>
    <row r="89" spans="21:27" x14ac:dyDescent="0.2">
      <c r="U89" s="85"/>
      <c r="V89" s="85"/>
      <c r="AA89" s="161"/>
    </row>
    <row r="90" spans="21:27" x14ac:dyDescent="0.2">
      <c r="U90" s="85"/>
      <c r="V90" s="85"/>
      <c r="AA90" s="161"/>
    </row>
    <row r="91" spans="21:27" x14ac:dyDescent="0.2">
      <c r="U91" s="85"/>
      <c r="V91" s="85"/>
      <c r="AA91" s="161"/>
    </row>
    <row r="92" spans="21:27" x14ac:dyDescent="0.2">
      <c r="U92" s="85"/>
      <c r="V92" s="85"/>
      <c r="AA92" s="161"/>
    </row>
    <row r="93" spans="21:27" x14ac:dyDescent="0.2">
      <c r="U93" s="85"/>
      <c r="V93" s="85"/>
      <c r="AA93" s="161"/>
    </row>
    <row r="94" spans="21:27" x14ac:dyDescent="0.2">
      <c r="U94" s="85"/>
      <c r="V94" s="85"/>
      <c r="AA94" s="161"/>
    </row>
    <row r="95" spans="21:27" x14ac:dyDescent="0.2">
      <c r="U95" s="85"/>
      <c r="V95" s="85"/>
      <c r="AA95" s="161"/>
    </row>
  </sheetData>
  <printOptions horizontalCentered="1"/>
  <pageMargins left="0.75" right="0.75" top="0.73" bottom="0.48" header="0.21" footer="0.22"/>
  <pageSetup orientation="portrait" r:id="rId1"/>
  <headerFooter alignWithMargins="0">
    <oddHeader>&amp;L&amp;"Garamond,Bold"&amp;14Residencial</oddHeader>
    <oddFooter>&amp;L&amp;F&amp;D&amp;T</oddFooter>
  </headerFooter>
  <colBreaks count="2" manualBreakCount="2">
    <brk id="19" min="1" max="50" man="1"/>
    <brk id="28" min="1" max="50"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B2:AY57"/>
  <sheetViews>
    <sheetView showGridLines="0" zoomScaleNormal="100" workbookViewId="0">
      <selection sqref="A1:XFD1048576"/>
    </sheetView>
  </sheetViews>
  <sheetFormatPr defaultColWidth="8" defaultRowHeight="15" x14ac:dyDescent="0.2"/>
  <cols>
    <col min="2" max="2" width="10.44140625" bestFit="1" customWidth="1"/>
    <col min="3" max="3" width="14.21875" bestFit="1" customWidth="1"/>
    <col min="4" max="4" width="14.21875" customWidth="1"/>
    <col min="7" max="7" width="9.77734375" customWidth="1"/>
    <col min="8" max="8" width="9.21875" customWidth="1"/>
    <col min="9" max="9" width="8" style="168"/>
    <col min="10" max="10" width="11.5546875" customWidth="1"/>
    <col min="11" max="11" width="10.77734375" bestFit="1" customWidth="1"/>
    <col min="12" max="12" width="10.77734375" customWidth="1"/>
    <col min="15" max="15" width="10.109375" customWidth="1"/>
    <col min="18" max="18" width="10.109375" customWidth="1"/>
    <col min="19" max="20" width="9.109375" customWidth="1"/>
    <col min="24" max="24" width="14.109375" bestFit="1" customWidth="1"/>
    <col min="25" max="25" width="11.77734375" customWidth="1"/>
    <col min="27" max="27" width="11.77734375" customWidth="1"/>
    <col min="28" max="29" width="13.5546875" customWidth="1"/>
    <col min="32" max="32" width="7.44140625" customWidth="1"/>
    <col min="33" max="33" width="11.109375" bestFit="1" customWidth="1"/>
    <col min="34" max="34" width="10.5546875" customWidth="1"/>
    <col min="36" max="37" width="10.77734375" bestFit="1" customWidth="1"/>
    <col min="38" max="38" width="10.77734375" customWidth="1"/>
    <col min="42" max="42" width="14.77734375" bestFit="1" customWidth="1"/>
    <col min="43" max="43" width="10.5546875" customWidth="1"/>
    <col min="45" max="45" width="11.44140625" customWidth="1"/>
    <col min="46" max="46" width="10.77734375" bestFit="1" customWidth="1"/>
    <col min="47" max="47" width="10.77734375" customWidth="1"/>
  </cols>
  <sheetData>
    <row r="2" spans="2:51" ht="15.75" x14ac:dyDescent="0.25">
      <c r="B2" s="124" t="s">
        <v>118</v>
      </c>
      <c r="C2" s="124" t="s">
        <v>128</v>
      </c>
      <c r="D2" s="191"/>
      <c r="J2" s="124" t="s">
        <v>118</v>
      </c>
      <c r="K2" s="191" t="s">
        <v>129</v>
      </c>
      <c r="L2" s="191"/>
      <c r="M2" s="124"/>
      <c r="R2" s="178" t="s">
        <v>118</v>
      </c>
      <c r="S2" s="178" t="s">
        <v>130</v>
      </c>
      <c r="T2" s="178"/>
      <c r="U2" s="178"/>
      <c r="V2" s="164"/>
      <c r="W2" s="164"/>
      <c r="X2" s="164"/>
      <c r="Y2" s="164"/>
      <c r="AA2" s="124" t="s">
        <v>118</v>
      </c>
      <c r="AB2" s="124" t="s">
        <v>131</v>
      </c>
      <c r="AC2" s="124"/>
      <c r="AD2" s="124"/>
      <c r="AJ2" s="124" t="s">
        <v>118</v>
      </c>
      <c r="AK2" s="191" t="s">
        <v>132</v>
      </c>
      <c r="AL2" s="191"/>
      <c r="AM2" s="124"/>
      <c r="AS2" s="124" t="s">
        <v>118</v>
      </c>
      <c r="AT2" s="191" t="s">
        <v>133</v>
      </c>
      <c r="AU2" s="191"/>
      <c r="AV2" s="124"/>
    </row>
    <row r="3" spans="2:51" x14ac:dyDescent="0.2">
      <c r="B3" t="s">
        <v>123</v>
      </c>
      <c r="C3" s="23">
        <v>0.86723279739126158</v>
      </c>
      <c r="D3" s="23"/>
      <c r="E3" s="169"/>
      <c r="F3" s="21"/>
      <c r="J3" t="s">
        <v>123</v>
      </c>
      <c r="K3" s="23">
        <v>0.88468996680494771</v>
      </c>
      <c r="L3" s="23"/>
      <c r="M3" s="169"/>
      <c r="N3" s="21"/>
      <c r="R3" s="164" t="s">
        <v>123</v>
      </c>
      <c r="S3" s="23">
        <v>0.92237444835884741</v>
      </c>
      <c r="T3" s="23"/>
      <c r="U3" s="169"/>
      <c r="V3" s="21"/>
      <c r="Y3" s="164"/>
      <c r="AA3" t="s">
        <v>123</v>
      </c>
      <c r="AB3" s="23">
        <v>0.96474543461903783</v>
      </c>
      <c r="AC3" s="23"/>
      <c r="AD3" s="169"/>
      <c r="AE3" s="21"/>
      <c r="AJ3" t="s">
        <v>123</v>
      </c>
      <c r="AK3" s="23">
        <v>0.91589884176987779</v>
      </c>
      <c r="AL3" s="23"/>
      <c r="AM3" s="169"/>
      <c r="AN3" s="21"/>
      <c r="AS3" t="s">
        <v>123</v>
      </c>
      <c r="AT3" s="23">
        <v>0.8717251771244634</v>
      </c>
      <c r="AU3" s="23"/>
      <c r="AV3" s="169"/>
      <c r="AW3" s="21"/>
    </row>
    <row r="4" spans="2:51" ht="15.75" x14ac:dyDescent="0.25">
      <c r="B4" s="172" t="s">
        <v>127</v>
      </c>
      <c r="C4" s="181" t="s">
        <v>124</v>
      </c>
      <c r="D4" s="181"/>
      <c r="E4" s="172" t="s">
        <v>125</v>
      </c>
      <c r="F4" s="174"/>
      <c r="G4" s="172" t="s">
        <v>126</v>
      </c>
      <c r="H4" s="182"/>
      <c r="J4" s="172" t="s">
        <v>127</v>
      </c>
      <c r="K4" s="181" t="s">
        <v>124</v>
      </c>
      <c r="L4" s="181"/>
      <c r="M4" s="172" t="s">
        <v>125</v>
      </c>
      <c r="N4" s="174"/>
      <c r="O4" s="172" t="s">
        <v>126</v>
      </c>
      <c r="P4" s="172"/>
      <c r="R4" s="183" t="s">
        <v>127</v>
      </c>
      <c r="S4" s="184" t="s">
        <v>124</v>
      </c>
      <c r="T4" s="184"/>
      <c r="U4" s="183" t="s">
        <v>125</v>
      </c>
      <c r="V4" s="185"/>
      <c r="W4" s="183" t="s">
        <v>126</v>
      </c>
      <c r="X4" s="183"/>
      <c r="Y4" s="186"/>
      <c r="AA4" s="172" t="s">
        <v>127</v>
      </c>
      <c r="AB4" s="181" t="s">
        <v>124</v>
      </c>
      <c r="AC4" s="181"/>
      <c r="AD4" s="172" t="s">
        <v>125</v>
      </c>
      <c r="AE4" s="174"/>
      <c r="AF4" s="172" t="s">
        <v>126</v>
      </c>
      <c r="AG4" s="172"/>
      <c r="AH4" s="182"/>
      <c r="AJ4" s="172"/>
      <c r="AK4" s="181" t="s">
        <v>124</v>
      </c>
      <c r="AL4" s="181"/>
      <c r="AM4" s="172" t="s">
        <v>125</v>
      </c>
      <c r="AN4" s="174"/>
      <c r="AO4" s="172" t="s">
        <v>126</v>
      </c>
      <c r="AP4" s="172"/>
      <c r="AQ4" s="182"/>
      <c r="AS4" s="172" t="s">
        <v>127</v>
      </c>
      <c r="AT4" s="181" t="s">
        <v>124</v>
      </c>
      <c r="AU4" s="181"/>
      <c r="AV4" s="172" t="s">
        <v>125</v>
      </c>
      <c r="AW4" s="174"/>
      <c r="AX4" s="172" t="s">
        <v>126</v>
      </c>
      <c r="AY4" s="172"/>
    </row>
    <row r="5" spans="2:51" ht="15.75" x14ac:dyDescent="0.25">
      <c r="B5" s="124">
        <v>2015</v>
      </c>
      <c r="C5" s="24">
        <v>124446</v>
      </c>
      <c r="D5" s="24"/>
      <c r="E5" s="14"/>
      <c r="F5" s="161"/>
      <c r="G5" s="275">
        <v>11.731627165856933</v>
      </c>
      <c r="H5" s="161"/>
      <c r="J5" s="124">
        <v>2015</v>
      </c>
      <c r="K5" s="15">
        <v>124446</v>
      </c>
      <c r="L5" s="15"/>
      <c r="M5" s="14"/>
      <c r="N5" s="161"/>
      <c r="O5" s="273">
        <v>124446</v>
      </c>
      <c r="R5" s="178">
        <v>2015</v>
      </c>
      <c r="S5" s="13">
        <v>124446</v>
      </c>
      <c r="T5" s="13"/>
      <c r="U5" s="12"/>
      <c r="V5" s="187"/>
      <c r="W5" s="22">
        <v>11.731627165856933</v>
      </c>
      <c r="X5" s="238">
        <v>124445.99999999994</v>
      </c>
      <c r="Y5" s="187"/>
      <c r="AA5" s="124">
        <v>2015</v>
      </c>
      <c r="AB5" s="15">
        <v>124446</v>
      </c>
      <c r="AC5" s="15"/>
      <c r="AD5" s="14"/>
      <c r="AE5" s="161"/>
      <c r="AF5" s="275">
        <v>11.745092184782127</v>
      </c>
      <c r="AG5" s="277">
        <v>126132.99999999994</v>
      </c>
      <c r="AH5" s="161"/>
      <c r="AJ5" s="124">
        <v>2015</v>
      </c>
      <c r="AK5" s="15">
        <v>124446</v>
      </c>
      <c r="AL5" s="15"/>
      <c r="AM5" s="14"/>
      <c r="AN5" s="161"/>
      <c r="AO5" s="21">
        <v>11.731627165856933</v>
      </c>
      <c r="AP5" s="259">
        <v>124445.99999999994</v>
      </c>
      <c r="AQ5" s="161"/>
      <c r="AS5" s="124">
        <v>2015</v>
      </c>
      <c r="AT5" s="15">
        <v>124446</v>
      </c>
      <c r="AU5" s="15"/>
      <c r="AV5" s="14"/>
      <c r="AW5" s="161"/>
      <c r="AX5" s="273">
        <v>124446</v>
      </c>
    </row>
    <row r="6" spans="2:51" ht="15.75" x14ac:dyDescent="0.25">
      <c r="B6" s="124">
        <v>2016</v>
      </c>
      <c r="C6" s="24">
        <v>123824</v>
      </c>
      <c r="D6" s="24">
        <v>-622</v>
      </c>
      <c r="E6" s="14">
        <v>-0.49981518088166754</v>
      </c>
      <c r="F6" s="161">
        <v>0.99957289093184987</v>
      </c>
      <c r="G6" s="275">
        <v>11.72661648151024</v>
      </c>
      <c r="H6" s="161">
        <v>-4.27109068150095E-4</v>
      </c>
      <c r="J6" s="124">
        <v>2016</v>
      </c>
      <c r="K6" s="15">
        <v>123824</v>
      </c>
      <c r="L6" s="24">
        <v>-622</v>
      </c>
      <c r="M6" s="14">
        <v>-0.49981518088166754</v>
      </c>
      <c r="N6" s="161">
        <v>0.99500184819118331</v>
      </c>
      <c r="O6" s="273">
        <v>123824</v>
      </c>
      <c r="P6">
        <v>-4.9981518088166752E-3</v>
      </c>
      <c r="R6" s="178">
        <v>2016</v>
      </c>
      <c r="S6" s="13">
        <v>123824</v>
      </c>
      <c r="T6" s="24">
        <v>-622</v>
      </c>
      <c r="U6" s="12">
        <v>-0.49981518088166754</v>
      </c>
      <c r="V6" s="187">
        <v>0.99500184819118309</v>
      </c>
      <c r="W6" s="22">
        <v>11.72661648151024</v>
      </c>
      <c r="X6" s="238">
        <v>123823.99999999991</v>
      </c>
      <c r="Y6" s="187">
        <v>-4.998151808816912E-3</v>
      </c>
      <c r="AA6" s="124">
        <v>2016</v>
      </c>
      <c r="AB6" s="15">
        <v>123824</v>
      </c>
      <c r="AC6" s="24">
        <v>-622</v>
      </c>
      <c r="AD6" s="14">
        <v>-0.49981518088166754</v>
      </c>
      <c r="AE6" s="161">
        <v>0.98662522892502358</v>
      </c>
      <c r="AF6" s="275">
        <v>11.731627165856933</v>
      </c>
      <c r="AG6" s="277">
        <v>124445.99999999994</v>
      </c>
      <c r="AH6" s="187">
        <v>-1.337477107497642E-2</v>
      </c>
      <c r="AJ6" s="124">
        <v>2016</v>
      </c>
      <c r="AK6" s="15">
        <v>123824</v>
      </c>
      <c r="AL6" s="15">
        <v>-622</v>
      </c>
      <c r="AM6" s="14">
        <v>-0.49981518088166754</v>
      </c>
      <c r="AN6" s="161">
        <v>0.99500184819118309</v>
      </c>
      <c r="AO6" s="21">
        <v>11.72661648151024</v>
      </c>
      <c r="AP6" s="259">
        <v>123823.99999999991</v>
      </c>
      <c r="AQ6" s="187">
        <v>-4.998151808816912E-3</v>
      </c>
      <c r="AS6" s="124">
        <v>2016</v>
      </c>
      <c r="AT6" s="15">
        <v>123824</v>
      </c>
      <c r="AU6" s="262">
        <v>-622</v>
      </c>
      <c r="AV6" s="14">
        <v>-0.49981518088166754</v>
      </c>
      <c r="AW6" s="161">
        <v>0.99500184819118331</v>
      </c>
      <c r="AX6" s="273">
        <v>123824</v>
      </c>
      <c r="AY6">
        <v>-4.9981518088166752E-3</v>
      </c>
    </row>
    <row r="7" spans="2:51" ht="15.75" x14ac:dyDescent="0.25">
      <c r="B7" s="124">
        <v>2017</v>
      </c>
      <c r="C7" s="24">
        <v>123816</v>
      </c>
      <c r="D7" s="24">
        <v>-8</v>
      </c>
      <c r="E7" s="14">
        <v>-6.4607830469052847E-3</v>
      </c>
      <c r="F7" s="161">
        <v>0.99999449031886178</v>
      </c>
      <c r="G7" s="275">
        <v>11.726551871592596</v>
      </c>
      <c r="H7" s="161">
        <v>-5.509681138241212E-6</v>
      </c>
      <c r="J7" s="124">
        <v>2017</v>
      </c>
      <c r="K7" s="15">
        <v>123816</v>
      </c>
      <c r="L7" s="24">
        <v>-8</v>
      </c>
      <c r="M7" s="14">
        <v>-6.4607830469052847E-3</v>
      </c>
      <c r="N7" s="161">
        <v>0.99993539216953098</v>
      </c>
      <c r="O7" s="273">
        <v>123816</v>
      </c>
      <c r="P7">
        <v>-6.4607830469052847E-5</v>
      </c>
      <c r="R7" s="178">
        <v>2017</v>
      </c>
      <c r="S7" s="13">
        <v>123816</v>
      </c>
      <c r="T7" s="24">
        <v>-8</v>
      </c>
      <c r="U7" s="12">
        <v>-6.4607830469052847E-3</v>
      </c>
      <c r="V7" s="187">
        <v>0.99993539216953209</v>
      </c>
      <c r="W7" s="22">
        <v>11.726551871592596</v>
      </c>
      <c r="X7" s="238">
        <v>123816.00000000006</v>
      </c>
      <c r="Y7" s="187">
        <v>-6.460783046787768E-5</v>
      </c>
      <c r="AA7" s="124">
        <v>2017</v>
      </c>
      <c r="AB7" s="15">
        <v>123816</v>
      </c>
      <c r="AC7" s="24">
        <v>-8</v>
      </c>
      <c r="AD7" s="14">
        <v>-6.4607830469052847E-3</v>
      </c>
      <c r="AE7" s="161">
        <v>0.99500184819118309</v>
      </c>
      <c r="AF7" s="275">
        <v>11.72661648151024</v>
      </c>
      <c r="AG7" s="277">
        <v>123823.99999999991</v>
      </c>
      <c r="AH7" s="187">
        <v>-4.998151808816912E-3</v>
      </c>
      <c r="AJ7" s="124">
        <v>2017</v>
      </c>
      <c r="AK7" s="15">
        <v>123816</v>
      </c>
      <c r="AL7" s="15">
        <v>-8</v>
      </c>
      <c r="AM7" s="14">
        <v>-6.4607830469052847E-3</v>
      </c>
      <c r="AN7" s="161">
        <v>0.99993539216953209</v>
      </c>
      <c r="AO7" s="21">
        <v>11.726551871592596</v>
      </c>
      <c r="AP7" s="259">
        <v>123816.00000000006</v>
      </c>
      <c r="AQ7" s="187">
        <v>-6.460783046787768E-5</v>
      </c>
      <c r="AS7" s="124">
        <v>2017</v>
      </c>
      <c r="AT7" s="15">
        <v>123816</v>
      </c>
      <c r="AU7" s="262">
        <v>-8</v>
      </c>
      <c r="AV7" s="14">
        <v>-6.4607830469052847E-3</v>
      </c>
      <c r="AW7" s="161">
        <v>0.99993539216953098</v>
      </c>
      <c r="AX7" s="273">
        <v>123816</v>
      </c>
      <c r="AY7">
        <v>-6.4607830469052847E-5</v>
      </c>
    </row>
    <row r="8" spans="2:51" ht="15.75" x14ac:dyDescent="0.25">
      <c r="B8" s="124">
        <v>2018</v>
      </c>
      <c r="C8" s="24">
        <v>123300</v>
      </c>
      <c r="D8" s="24">
        <v>-516</v>
      </c>
      <c r="E8" s="14">
        <v>-0.41674743167280481</v>
      </c>
      <c r="F8" s="161">
        <v>0.99964386952909179</v>
      </c>
      <c r="G8" s="275">
        <v>11.722375689152436</v>
      </c>
      <c r="H8" s="161">
        <v>-3.5613047090822921E-4</v>
      </c>
      <c r="J8" s="124">
        <v>2018</v>
      </c>
      <c r="K8" s="15">
        <v>123300</v>
      </c>
      <c r="L8" s="24">
        <v>-516</v>
      </c>
      <c r="M8" s="14">
        <v>-0.41674743167280481</v>
      </c>
      <c r="N8" s="161">
        <v>0.99583252568327196</v>
      </c>
      <c r="O8" s="273">
        <v>123300</v>
      </c>
      <c r="P8">
        <v>-4.1674743167280483E-3</v>
      </c>
      <c r="R8" s="178">
        <v>2018</v>
      </c>
      <c r="S8" s="13">
        <v>123300</v>
      </c>
      <c r="T8" s="24">
        <v>-516</v>
      </c>
      <c r="U8" s="12">
        <v>-0.41674743167280481</v>
      </c>
      <c r="V8" s="187">
        <v>0.99583252568327185</v>
      </c>
      <c r="W8" s="22">
        <v>11.722375689152436</v>
      </c>
      <c r="X8" s="238">
        <v>123300.00000000004</v>
      </c>
      <c r="Y8" s="187">
        <v>-4.1674743167281637E-3</v>
      </c>
      <c r="AA8" s="124">
        <v>2018</v>
      </c>
      <c r="AB8" s="15">
        <v>123300</v>
      </c>
      <c r="AC8" s="24">
        <v>-516</v>
      </c>
      <c r="AD8" s="14">
        <v>-0.41674743167280481</v>
      </c>
      <c r="AE8" s="161">
        <v>0.99993539216953209</v>
      </c>
      <c r="AF8" s="275">
        <v>11.726551871592596</v>
      </c>
      <c r="AG8" s="277">
        <v>123816.00000000006</v>
      </c>
      <c r="AH8" s="187">
        <v>-6.460783046787768E-5</v>
      </c>
      <c r="AJ8" s="124">
        <v>2018</v>
      </c>
      <c r="AK8" s="15">
        <v>123300</v>
      </c>
      <c r="AL8" s="15">
        <v>-516</v>
      </c>
      <c r="AM8" s="14">
        <v>-0.41674743167280481</v>
      </c>
      <c r="AN8" s="161">
        <v>0.99583252568327185</v>
      </c>
      <c r="AO8" s="21">
        <v>11.722375689152436</v>
      </c>
      <c r="AP8" s="259">
        <v>123300.00000000004</v>
      </c>
      <c r="AQ8" s="187">
        <v>-4.1674743167281637E-3</v>
      </c>
      <c r="AS8" s="124">
        <v>2018</v>
      </c>
      <c r="AT8" s="15">
        <v>123300</v>
      </c>
      <c r="AU8" s="262">
        <v>-516</v>
      </c>
      <c r="AV8" s="14">
        <v>-0.41674743167280481</v>
      </c>
      <c r="AW8" s="161">
        <v>0.99583252568327196</v>
      </c>
      <c r="AX8" s="273">
        <v>123300</v>
      </c>
      <c r="AY8">
        <v>-4.1674743167280483E-3</v>
      </c>
    </row>
    <row r="9" spans="2:51" ht="15.75" x14ac:dyDescent="0.25">
      <c r="B9" s="124">
        <v>2019</v>
      </c>
      <c r="C9" s="24">
        <v>122817</v>
      </c>
      <c r="D9" s="24">
        <v>-483</v>
      </c>
      <c r="E9" s="14">
        <v>-0.3917274939172749</v>
      </c>
      <c r="F9" s="161">
        <v>0.9996651730280024</v>
      </c>
      <c r="G9" s="275">
        <v>11.718450721595818</v>
      </c>
      <c r="H9" s="161">
        <v>-3.3482697199762912E-4</v>
      </c>
      <c r="J9" s="124">
        <v>2019</v>
      </c>
      <c r="K9" s="15">
        <v>122817</v>
      </c>
      <c r="L9" s="24">
        <v>-483</v>
      </c>
      <c r="M9" s="14">
        <v>-0.3917274939172749</v>
      </c>
      <c r="N9" s="161">
        <v>0.99608272506082729</v>
      </c>
      <c r="O9" s="273">
        <v>122817</v>
      </c>
      <c r="P9">
        <v>-3.9172749391727492E-3</v>
      </c>
      <c r="R9" s="178">
        <v>2019</v>
      </c>
      <c r="S9" s="13">
        <v>122817</v>
      </c>
      <c r="T9" s="24">
        <v>-483</v>
      </c>
      <c r="U9" s="12">
        <v>-0.3917274939172749</v>
      </c>
      <c r="V9" s="187">
        <v>0.99608272506082707</v>
      </c>
      <c r="W9" s="22">
        <v>11.718450721595818</v>
      </c>
      <c r="X9" s="238">
        <v>122817.00000000001</v>
      </c>
      <c r="Y9" s="187">
        <v>-3.9172749391729843E-3</v>
      </c>
      <c r="AA9" s="124">
        <v>2019</v>
      </c>
      <c r="AB9" s="15">
        <v>122817</v>
      </c>
      <c r="AC9" s="24">
        <v>-483</v>
      </c>
      <c r="AD9" s="14">
        <v>-0.3917274939172749</v>
      </c>
      <c r="AE9" s="161">
        <v>0.99583252568327185</v>
      </c>
      <c r="AF9" s="275">
        <v>11.722375689152436</v>
      </c>
      <c r="AG9" s="277">
        <v>123300.00000000004</v>
      </c>
      <c r="AH9" s="187">
        <v>-4.1674743167281637E-3</v>
      </c>
      <c r="AJ9" s="124">
        <v>2019</v>
      </c>
      <c r="AK9" s="15">
        <v>122817</v>
      </c>
      <c r="AL9" s="15">
        <v>-483</v>
      </c>
      <c r="AM9" s="14">
        <v>-0.3917274939172749</v>
      </c>
      <c r="AN9" s="161">
        <v>0.99608272506082707</v>
      </c>
      <c r="AO9" s="21">
        <v>11.718450721595818</v>
      </c>
      <c r="AP9" s="259">
        <v>122817.00000000001</v>
      </c>
      <c r="AQ9" s="187">
        <v>-3.9172749391729843E-3</v>
      </c>
      <c r="AS9" s="124">
        <v>2019</v>
      </c>
      <c r="AT9" s="15">
        <v>122817</v>
      </c>
      <c r="AU9" s="262">
        <v>-483</v>
      </c>
      <c r="AV9" s="14">
        <v>-0.3917274939172749</v>
      </c>
      <c r="AW9" s="161">
        <v>0.99608272506082729</v>
      </c>
      <c r="AX9" s="273">
        <v>122817</v>
      </c>
      <c r="AY9">
        <v>-3.9172749391727492E-3</v>
      </c>
    </row>
    <row r="10" spans="2:51" ht="15.75" x14ac:dyDescent="0.25">
      <c r="B10" s="124">
        <v>2020</v>
      </c>
      <c r="C10" s="24">
        <v>121551</v>
      </c>
      <c r="D10" s="24">
        <v>-1266</v>
      </c>
      <c r="E10" s="14">
        <v>-1.0308019248149687</v>
      </c>
      <c r="F10" s="161">
        <v>0.99911579482096169</v>
      </c>
      <c r="G10" s="275">
        <v>11.708089206777478</v>
      </c>
      <c r="H10" s="161">
        <v>-8.8420517903832908E-4</v>
      </c>
      <c r="J10" s="124">
        <v>2020</v>
      </c>
      <c r="K10" s="15">
        <v>121551</v>
      </c>
      <c r="L10" s="24">
        <v>-1266</v>
      </c>
      <c r="M10" s="14">
        <v>-1.0308019248149687</v>
      </c>
      <c r="N10" s="161">
        <v>0.98969198075185028</v>
      </c>
      <c r="O10" s="273">
        <v>121551</v>
      </c>
      <c r="P10">
        <v>-1.0308019248149686E-2</v>
      </c>
      <c r="R10" s="178">
        <v>2020</v>
      </c>
      <c r="S10" s="13">
        <v>121551</v>
      </c>
      <c r="T10" s="24">
        <v>-1266</v>
      </c>
      <c r="U10" s="12">
        <v>-1.0308019248149687</v>
      </c>
      <c r="V10" s="187">
        <v>0.98969198075185028</v>
      </c>
      <c r="W10" s="22">
        <v>11.708089206777478</v>
      </c>
      <c r="X10" s="238">
        <v>121551.00000000001</v>
      </c>
      <c r="Y10" s="187">
        <v>-1.0308019248149685E-2</v>
      </c>
      <c r="AA10" s="124">
        <v>2020</v>
      </c>
      <c r="AB10" s="15">
        <v>121551</v>
      </c>
      <c r="AC10" s="24">
        <v>-1266</v>
      </c>
      <c r="AD10" s="14">
        <v>-1.0308019248149687</v>
      </c>
      <c r="AE10" s="161">
        <v>0.99608272506082707</v>
      </c>
      <c r="AF10" s="275">
        <v>11.718450721595818</v>
      </c>
      <c r="AG10" s="277">
        <v>122817.00000000001</v>
      </c>
      <c r="AH10" s="187">
        <v>-3.9172749391729843E-3</v>
      </c>
      <c r="AJ10" s="124">
        <v>2020</v>
      </c>
      <c r="AK10" s="15">
        <v>121551</v>
      </c>
      <c r="AL10" s="15">
        <v>-1266</v>
      </c>
      <c r="AM10" s="14">
        <v>-1.0308019248149687</v>
      </c>
      <c r="AN10" s="161">
        <v>0.98969198075185028</v>
      </c>
      <c r="AO10" s="21">
        <v>11.708089206777478</v>
      </c>
      <c r="AP10" s="259">
        <v>121551.00000000001</v>
      </c>
      <c r="AQ10" s="187">
        <v>-1.0308019248149685E-2</v>
      </c>
      <c r="AS10" s="124">
        <v>2020</v>
      </c>
      <c r="AT10" s="15">
        <v>121551</v>
      </c>
      <c r="AU10" s="262">
        <v>-1266</v>
      </c>
      <c r="AV10" s="14">
        <v>-1.0308019248149687</v>
      </c>
      <c r="AW10" s="161">
        <v>0.98969198075185028</v>
      </c>
      <c r="AX10" s="273">
        <v>121551</v>
      </c>
      <c r="AY10">
        <v>-1.0308019248149686E-2</v>
      </c>
    </row>
    <row r="11" spans="2:51" ht="15.75" x14ac:dyDescent="0.25">
      <c r="B11" s="124">
        <v>2021</v>
      </c>
      <c r="C11" s="24">
        <v>122090</v>
      </c>
      <c r="D11" s="24">
        <v>539</v>
      </c>
      <c r="E11" s="14">
        <v>0.44343526585548454</v>
      </c>
      <c r="F11" s="161">
        <v>1.0003779053786899</v>
      </c>
      <c r="G11" s="275">
        <v>11.712513756662901</v>
      </c>
      <c r="H11" s="161">
        <v>3.7790537868993086E-4</v>
      </c>
      <c r="J11" s="124">
        <v>2021</v>
      </c>
      <c r="K11" s="15">
        <v>122090</v>
      </c>
      <c r="L11" s="24">
        <v>539</v>
      </c>
      <c r="M11" s="14">
        <v>0.44343526585548454</v>
      </c>
      <c r="N11" s="161">
        <v>1.0044343526585549</v>
      </c>
      <c r="O11" s="273">
        <v>122090</v>
      </c>
      <c r="P11">
        <v>4.4343526585548451E-3</v>
      </c>
      <c r="R11" s="178">
        <v>2021</v>
      </c>
      <c r="S11" s="13">
        <v>122090</v>
      </c>
      <c r="T11" s="24">
        <v>539</v>
      </c>
      <c r="U11" s="12">
        <v>0.44343526585548454</v>
      </c>
      <c r="V11" s="187">
        <v>1.0044343526585544</v>
      </c>
      <c r="W11" s="22">
        <v>11.712513756662901</v>
      </c>
      <c r="X11" s="238">
        <v>122089.99999999996</v>
      </c>
      <c r="Y11" s="187">
        <v>4.4343526585543655E-3</v>
      </c>
      <c r="AA11" s="124">
        <v>2021</v>
      </c>
      <c r="AB11" s="15">
        <v>122090</v>
      </c>
      <c r="AC11" s="24">
        <v>539</v>
      </c>
      <c r="AD11" s="14">
        <v>0.44343526585548454</v>
      </c>
      <c r="AE11" s="161">
        <v>0.98969198075185028</v>
      </c>
      <c r="AF11" s="275">
        <v>11.708089206777478</v>
      </c>
      <c r="AG11" s="277">
        <v>121551.00000000001</v>
      </c>
      <c r="AH11" s="187">
        <v>-1.0308019248149685E-2</v>
      </c>
      <c r="AJ11" s="124">
        <v>2021</v>
      </c>
      <c r="AK11" s="15">
        <v>122090</v>
      </c>
      <c r="AL11" s="15">
        <v>539</v>
      </c>
      <c r="AM11" s="14">
        <v>0.44343526585548454</v>
      </c>
      <c r="AN11" s="161">
        <v>1.0044343526585544</v>
      </c>
      <c r="AO11" s="21">
        <v>11.712513756662901</v>
      </c>
      <c r="AP11" s="259">
        <v>122089.99999999996</v>
      </c>
      <c r="AQ11" s="187">
        <v>4.4343526585543655E-3</v>
      </c>
      <c r="AS11" s="124">
        <v>2021</v>
      </c>
      <c r="AT11" s="15">
        <v>122090</v>
      </c>
      <c r="AU11" s="262">
        <v>539</v>
      </c>
      <c r="AV11" s="14">
        <v>0.44343526585548454</v>
      </c>
      <c r="AW11" s="161">
        <v>1.0044343526585549</v>
      </c>
      <c r="AX11" s="273">
        <v>122090</v>
      </c>
      <c r="AY11">
        <v>4.4343526585548451E-3</v>
      </c>
    </row>
    <row r="12" spans="2:51" ht="15.75" x14ac:dyDescent="0.25">
      <c r="B12" s="124">
        <v>2022</v>
      </c>
      <c r="C12" s="24">
        <v>123765</v>
      </c>
      <c r="D12" s="24">
        <v>1675</v>
      </c>
      <c r="E12" s="14">
        <v>1.3719387337210254</v>
      </c>
      <c r="F12" s="161">
        <v>1.0011633820738013</v>
      </c>
      <c r="G12" s="275">
        <v>11.726139885206553</v>
      </c>
      <c r="H12" s="161">
        <v>1.1633820738012818E-3</v>
      </c>
      <c r="J12" s="124">
        <v>2022</v>
      </c>
      <c r="K12" s="15">
        <v>123765</v>
      </c>
      <c r="L12" s="24">
        <v>1675</v>
      </c>
      <c r="M12" s="14">
        <v>1.3719387337210254</v>
      </c>
      <c r="N12" s="161">
        <v>1.0137193873372103</v>
      </c>
      <c r="O12" s="273">
        <v>123765</v>
      </c>
      <c r="P12">
        <v>1.3719387337210254E-2</v>
      </c>
      <c r="R12" s="178">
        <v>2022</v>
      </c>
      <c r="S12" s="13">
        <v>123765</v>
      </c>
      <c r="T12" s="24">
        <v>1675</v>
      </c>
      <c r="U12" s="12">
        <v>1.3719387337210254</v>
      </c>
      <c r="V12" s="187">
        <v>1.0137193873372106</v>
      </c>
      <c r="W12" s="22">
        <v>11.726139885206553</v>
      </c>
      <c r="X12" s="238">
        <v>123765</v>
      </c>
      <c r="Y12" s="187">
        <v>1.3719387337210617E-2</v>
      </c>
      <c r="AA12" s="124">
        <v>2022</v>
      </c>
      <c r="AB12" s="15">
        <v>123765</v>
      </c>
      <c r="AC12" s="24">
        <v>1675</v>
      </c>
      <c r="AD12" s="14">
        <v>1.3719387337210254</v>
      </c>
      <c r="AE12" s="161">
        <v>1.0044343526585544</v>
      </c>
      <c r="AF12" s="275">
        <v>11.712513756662901</v>
      </c>
      <c r="AG12" s="277">
        <v>122089.99999999996</v>
      </c>
      <c r="AH12" s="187">
        <v>4.4343526585543655E-3</v>
      </c>
      <c r="AJ12" s="124">
        <v>2022</v>
      </c>
      <c r="AK12" s="15">
        <v>123765</v>
      </c>
      <c r="AL12" s="15">
        <v>1675</v>
      </c>
      <c r="AM12" s="14">
        <v>1.3719387337210254</v>
      </c>
      <c r="AN12" s="161">
        <v>1.0137193873372106</v>
      </c>
      <c r="AO12" s="21">
        <v>11.726139885206553</v>
      </c>
      <c r="AP12" s="259">
        <v>123765</v>
      </c>
      <c r="AQ12" s="187">
        <v>1.3719387337210617E-2</v>
      </c>
      <c r="AS12" s="124">
        <v>2022</v>
      </c>
      <c r="AT12" s="15">
        <v>123765</v>
      </c>
      <c r="AU12" s="262">
        <v>1675</v>
      </c>
      <c r="AV12" s="14">
        <v>1.3719387337210254</v>
      </c>
      <c r="AW12" s="161">
        <v>1.0137193873372103</v>
      </c>
      <c r="AX12" s="273">
        <v>123765</v>
      </c>
      <c r="AY12">
        <v>1.3719387337210254E-2</v>
      </c>
    </row>
    <row r="13" spans="2:51" ht="15.75" x14ac:dyDescent="0.25">
      <c r="B13" s="124">
        <v>2023</v>
      </c>
      <c r="C13" s="24">
        <v>124741</v>
      </c>
      <c r="D13" s="24">
        <v>976</v>
      </c>
      <c r="E13" s="14">
        <v>0.78859128186482452</v>
      </c>
      <c r="F13" s="161">
        <v>1.0006698693340697</v>
      </c>
      <c r="G13" s="275">
        <v>11.733994866722664</v>
      </c>
      <c r="H13" s="161">
        <v>6.6986933406966757E-4</v>
      </c>
      <c r="J13" s="124">
        <v>2023</v>
      </c>
      <c r="K13" s="15">
        <v>124741</v>
      </c>
      <c r="L13" s="24">
        <v>976</v>
      </c>
      <c r="M13" s="14">
        <v>0.78859128186482452</v>
      </c>
      <c r="N13" s="161">
        <v>1.0078859128186481</v>
      </c>
      <c r="O13" s="273">
        <v>124741</v>
      </c>
      <c r="P13">
        <v>7.8859128186482448E-3</v>
      </c>
      <c r="R13" s="178">
        <v>2023</v>
      </c>
      <c r="S13" s="13">
        <v>124741</v>
      </c>
      <c r="T13" s="24">
        <v>976</v>
      </c>
      <c r="U13" s="12">
        <v>0.78859128186482452</v>
      </c>
      <c r="V13" s="187">
        <v>1.007885912818649</v>
      </c>
      <c r="W13" s="22">
        <v>11.733994866722664</v>
      </c>
      <c r="X13" s="238">
        <v>124741.00000000009</v>
      </c>
      <c r="Y13" s="187">
        <v>7.8859128186489508E-3</v>
      </c>
      <c r="AA13" s="124">
        <v>2023</v>
      </c>
      <c r="AB13" s="15">
        <v>124741</v>
      </c>
      <c r="AC13" s="24">
        <v>976</v>
      </c>
      <c r="AD13" s="14">
        <v>0.78859128186482452</v>
      </c>
      <c r="AE13" s="161">
        <v>1.0137193873372106</v>
      </c>
      <c r="AF13" s="275">
        <v>11.726139885206553</v>
      </c>
      <c r="AG13" s="277">
        <v>123765</v>
      </c>
      <c r="AH13" s="187">
        <v>1.3719387337210617E-2</v>
      </c>
      <c r="AJ13" s="124">
        <v>2023</v>
      </c>
      <c r="AK13" s="15">
        <v>124741</v>
      </c>
      <c r="AL13" s="15">
        <v>976</v>
      </c>
      <c r="AM13" s="14">
        <v>0.78859128186482452</v>
      </c>
      <c r="AN13" s="161">
        <v>1.007885912818649</v>
      </c>
      <c r="AO13" s="21">
        <v>11.733994866722664</v>
      </c>
      <c r="AP13" s="259">
        <v>124741.00000000009</v>
      </c>
      <c r="AQ13" s="187">
        <v>7.8859128186489508E-3</v>
      </c>
      <c r="AS13" s="124">
        <v>2023</v>
      </c>
      <c r="AT13" s="15">
        <v>124741</v>
      </c>
      <c r="AU13" s="262">
        <v>976</v>
      </c>
      <c r="AV13" s="14">
        <v>0.78859128186482452</v>
      </c>
      <c r="AW13" s="161">
        <v>1.0078859128186481</v>
      </c>
      <c r="AX13" s="273">
        <v>124741</v>
      </c>
      <c r="AY13">
        <v>7.8859128186482448E-3</v>
      </c>
    </row>
    <row r="14" spans="2:51" ht="15.75" x14ac:dyDescent="0.25">
      <c r="B14" s="124">
        <v>2024</v>
      </c>
      <c r="C14" s="25">
        <v>124456</v>
      </c>
      <c r="D14" s="24">
        <v>-285</v>
      </c>
      <c r="E14" s="14">
        <v>-0.2284733968783319</v>
      </c>
      <c r="F14" s="161">
        <v>0.99980506656243773</v>
      </c>
      <c r="G14" s="275">
        <v>11.731707518766957</v>
      </c>
      <c r="H14" s="161">
        <v>-1.9493343756222322E-4</v>
      </c>
      <c r="J14" s="124">
        <v>2024</v>
      </c>
      <c r="K14" s="15">
        <v>124456</v>
      </c>
      <c r="L14" s="24">
        <v>-285</v>
      </c>
      <c r="M14" s="14">
        <v>-0.2284733968783319</v>
      </c>
      <c r="N14" s="161">
        <v>0.99771526603121663</v>
      </c>
      <c r="O14" s="273">
        <v>124456</v>
      </c>
      <c r="P14">
        <v>-2.2847339687833189E-3</v>
      </c>
      <c r="R14" s="178">
        <v>2024</v>
      </c>
      <c r="S14" s="13">
        <v>124456</v>
      </c>
      <c r="T14" s="24">
        <v>-285</v>
      </c>
      <c r="U14" s="12">
        <v>-0.2284733968783319</v>
      </c>
      <c r="V14" s="187">
        <v>0.99771526603121519</v>
      </c>
      <c r="W14" s="22">
        <v>11.731707518766957</v>
      </c>
      <c r="X14" s="238">
        <v>124455.9999999999</v>
      </c>
      <c r="Y14" s="187">
        <v>-2.2847339687848338E-3</v>
      </c>
      <c r="AA14" s="124">
        <v>2024</v>
      </c>
      <c r="AB14" s="15">
        <v>124456</v>
      </c>
      <c r="AC14" s="24">
        <v>-285</v>
      </c>
      <c r="AD14" s="14">
        <v>-0.2284733968783319</v>
      </c>
      <c r="AE14" s="161">
        <v>1.007885912818649</v>
      </c>
      <c r="AF14" s="275">
        <v>11.733994866722664</v>
      </c>
      <c r="AG14" s="277">
        <v>124741.00000000009</v>
      </c>
      <c r="AH14" s="187">
        <v>7.8859128186489508E-3</v>
      </c>
      <c r="AJ14" s="124">
        <v>2024</v>
      </c>
      <c r="AK14" s="15">
        <v>124456</v>
      </c>
      <c r="AL14" s="15">
        <v>-285</v>
      </c>
      <c r="AM14" s="14">
        <v>-0.2284733968783319</v>
      </c>
      <c r="AN14" s="161">
        <v>0.99771526603121519</v>
      </c>
      <c r="AO14" s="21">
        <v>11.731707518766957</v>
      </c>
      <c r="AP14" s="259">
        <v>124455.9999999999</v>
      </c>
      <c r="AQ14" s="187">
        <v>-2.2847339687848338E-3</v>
      </c>
      <c r="AS14" s="124">
        <v>2024</v>
      </c>
      <c r="AT14" s="15">
        <v>124456</v>
      </c>
      <c r="AU14" s="262">
        <v>-285</v>
      </c>
      <c r="AV14" s="14">
        <v>-0.2284733968783319</v>
      </c>
      <c r="AW14" s="161">
        <v>0.99771526603121663</v>
      </c>
      <c r="AX14" s="273">
        <v>124456</v>
      </c>
      <c r="AY14">
        <v>-2.2847339687833189E-3</v>
      </c>
    </row>
    <row r="15" spans="2:51" ht="16.5" thickBot="1" x14ac:dyDescent="0.3">
      <c r="B15" s="241">
        <v>2025</v>
      </c>
      <c r="C15" s="242">
        <v>125154</v>
      </c>
      <c r="D15" s="266">
        <v>698</v>
      </c>
      <c r="E15" s="243">
        <v>0.56084077907051488</v>
      </c>
      <c r="F15" s="244">
        <v>1.0004378899300834</v>
      </c>
      <c r="G15" s="276">
        <v>11.73684471535211</v>
      </c>
      <c r="H15" s="244">
        <v>4.3788993008350496E-4</v>
      </c>
      <c r="J15" s="241">
        <v>2025</v>
      </c>
      <c r="K15" s="263">
        <v>125154</v>
      </c>
      <c r="L15" s="266">
        <v>698</v>
      </c>
      <c r="M15" s="243">
        <v>0.56084077907051488</v>
      </c>
      <c r="N15" s="244">
        <v>1.0051504146043582</v>
      </c>
      <c r="O15" s="274">
        <v>125097</v>
      </c>
      <c r="P15" s="265">
        <v>5.1504146043581667E-3</v>
      </c>
      <c r="R15" s="268">
        <v>2025</v>
      </c>
      <c r="S15" s="269">
        <v>125154</v>
      </c>
      <c r="T15" s="266">
        <v>698</v>
      </c>
      <c r="U15" s="270">
        <v>0.56084077907051488</v>
      </c>
      <c r="V15" s="271">
        <v>1.0051504146043582</v>
      </c>
      <c r="W15" s="272">
        <v>11.73684471535211</v>
      </c>
      <c r="X15" s="267">
        <v>125096.9999999999</v>
      </c>
      <c r="Y15" s="271">
        <v>5.150414604358171E-3</v>
      </c>
      <c r="AA15" s="241">
        <v>2025</v>
      </c>
      <c r="AB15" s="269">
        <v>125154</v>
      </c>
      <c r="AC15" s="266">
        <v>698</v>
      </c>
      <c r="AD15" s="243">
        <v>0.56084077907051488</v>
      </c>
      <c r="AE15" s="244">
        <v>0.99771526603121519</v>
      </c>
      <c r="AF15" s="276">
        <v>11.731707518766957</v>
      </c>
      <c r="AG15" s="278">
        <v>124455.9999999999</v>
      </c>
      <c r="AH15" s="271">
        <v>-2.2847339687848338E-3</v>
      </c>
      <c r="AJ15" s="241">
        <v>2025</v>
      </c>
      <c r="AK15" s="263">
        <v>125154</v>
      </c>
      <c r="AL15" s="263">
        <v>698</v>
      </c>
      <c r="AM15" s="243">
        <v>0.56084077907051488</v>
      </c>
      <c r="AN15" s="244">
        <v>1.0051504146043582</v>
      </c>
      <c r="AO15" s="245">
        <v>11.73684471535211</v>
      </c>
      <c r="AP15" s="261">
        <v>125096.9999999999</v>
      </c>
      <c r="AQ15" s="271">
        <v>5.150414604358171E-3</v>
      </c>
      <c r="AS15" s="241">
        <v>2025</v>
      </c>
      <c r="AT15" s="263">
        <v>125154</v>
      </c>
      <c r="AU15" s="264">
        <v>698</v>
      </c>
      <c r="AV15" s="243">
        <v>0.56084077907051488</v>
      </c>
      <c r="AW15" s="244">
        <v>1.0051504146043582</v>
      </c>
      <c r="AX15" s="274">
        <v>125097</v>
      </c>
      <c r="AY15" s="265">
        <v>5.1504146043581667E-3</v>
      </c>
    </row>
    <row r="16" spans="2:51" ht="15.75" x14ac:dyDescent="0.25">
      <c r="B16" s="124">
        <v>2026</v>
      </c>
      <c r="C16" s="26">
        <v>125074.85081638563</v>
      </c>
      <c r="D16" s="24">
        <v>-79.149183614368667</v>
      </c>
      <c r="E16" s="14">
        <v>-6.3241433445490089E-2</v>
      </c>
      <c r="F16" s="161">
        <v>0.99936758566554507</v>
      </c>
      <c r="G16" s="275">
        <v>11.729422166512849</v>
      </c>
      <c r="H16" s="161">
        <v>-6.3241433445493291E-4</v>
      </c>
      <c r="J16" s="124">
        <v>2026</v>
      </c>
      <c r="K16" s="15">
        <v>125442</v>
      </c>
      <c r="L16" s="24">
        <v>288</v>
      </c>
      <c r="M16" s="14">
        <v>0.23011649647634116</v>
      </c>
      <c r="N16" s="161">
        <v>1.0023007841120299</v>
      </c>
      <c r="O16" s="273">
        <v>125384.82119006262</v>
      </c>
      <c r="P16">
        <v>2.3007841120300191E-3</v>
      </c>
      <c r="R16" s="178">
        <v>2026</v>
      </c>
      <c r="S16" s="13">
        <v>124582.50473938379</v>
      </c>
      <c r="T16" s="24">
        <v>-571.49526061621145</v>
      </c>
      <c r="U16" s="12">
        <v>-0.45663363585359751</v>
      </c>
      <c r="V16" s="187">
        <v>0.99543366364146402</v>
      </c>
      <c r="W16" s="22">
        <v>11.732267921432399</v>
      </c>
      <c r="X16" s="238">
        <v>124525.76502055612</v>
      </c>
      <c r="Y16" s="187">
        <v>-4.5663363585359872E-3</v>
      </c>
      <c r="AA16" s="124">
        <v>2026</v>
      </c>
      <c r="AB16" s="15">
        <v>125799</v>
      </c>
      <c r="AC16" s="24">
        <v>645</v>
      </c>
      <c r="AD16" s="14">
        <v>0.51536507023347233</v>
      </c>
      <c r="AE16" s="161">
        <v>1.0051504146043582</v>
      </c>
      <c r="AF16" s="275">
        <v>11.73684471535211</v>
      </c>
      <c r="AG16" s="277">
        <v>125096.9999999999</v>
      </c>
      <c r="AH16" s="187">
        <v>5.150414604358171E-3</v>
      </c>
      <c r="AJ16" s="124">
        <v>2026</v>
      </c>
      <c r="AK16" s="15">
        <v>124996.14469930944</v>
      </c>
      <c r="AL16" s="15">
        <v>-157.85530069055676</v>
      </c>
      <c r="AM16" s="14">
        <v>-0.12612884980948014</v>
      </c>
      <c r="AN16" s="161">
        <v>0.99873871150190519</v>
      </c>
      <c r="AO16" s="21">
        <v>11.735582630760204</v>
      </c>
      <c r="AP16" s="259">
        <v>124939.21659275373</v>
      </c>
      <c r="AQ16" s="187">
        <v>-1.2612884980948403E-3</v>
      </c>
      <c r="AS16" s="124">
        <v>2026</v>
      </c>
      <c r="AT16" s="15">
        <v>125874</v>
      </c>
      <c r="AU16" s="262">
        <v>720</v>
      </c>
      <c r="AV16" s="14">
        <v>0.57529124119085284</v>
      </c>
      <c r="AW16" s="161">
        <v>1.0057511473406877</v>
      </c>
      <c r="AX16" s="273">
        <v>125816.45127887801</v>
      </c>
      <c r="AY16">
        <v>5.7511473406877227E-3</v>
      </c>
    </row>
    <row r="17" spans="2:51" ht="15.75" x14ac:dyDescent="0.25">
      <c r="B17" s="124">
        <v>2027</v>
      </c>
      <c r="C17" s="26">
        <v>125108.33932881049</v>
      </c>
      <c r="D17" s="24">
        <v>33.48851242485398</v>
      </c>
      <c r="E17" s="14">
        <v>2.6774777028530157E-2</v>
      </c>
      <c r="F17" s="161">
        <v>1.0002677477702853</v>
      </c>
      <c r="G17" s="275">
        <v>11.732562693144667</v>
      </c>
      <c r="H17" s="161">
        <v>2.6774777028518236E-4</v>
      </c>
      <c r="J17" s="124">
        <v>2027</v>
      </c>
      <c r="K17" s="15">
        <v>126138</v>
      </c>
      <c r="L17" s="24">
        <v>696</v>
      </c>
      <c r="M17" s="14">
        <v>0.55483809250490268</v>
      </c>
      <c r="N17" s="161">
        <v>1.0055515708950042</v>
      </c>
      <c r="O17" s="273">
        <v>126080.90391405667</v>
      </c>
      <c r="P17">
        <v>5.5515708950041832E-3</v>
      </c>
      <c r="R17" s="178">
        <v>2027</v>
      </c>
      <c r="S17" s="13">
        <v>124737.36842607429</v>
      </c>
      <c r="T17" s="24">
        <v>154.86368669049989</v>
      </c>
      <c r="U17" s="12">
        <v>0.12430612710385124</v>
      </c>
      <c r="V17" s="187">
        <v>1.0012430612710386</v>
      </c>
      <c r="W17" s="22">
        <v>11.733510210742439</v>
      </c>
      <c r="X17" s="238">
        <v>124680.55817629962</v>
      </c>
      <c r="Y17" s="187">
        <v>1.2430612710384924E-3</v>
      </c>
      <c r="AA17" s="124">
        <v>2027</v>
      </c>
      <c r="AB17" s="15">
        <v>125363</v>
      </c>
      <c r="AC17" s="24">
        <v>-436</v>
      </c>
      <c r="AD17" s="14">
        <v>-0.34658463103840254</v>
      </c>
      <c r="AE17" s="161">
        <v>0.99653462970617257</v>
      </c>
      <c r="AF17" s="275">
        <v>11.733373326754856</v>
      </c>
      <c r="AG17" s="277">
        <v>124663.49257235297</v>
      </c>
      <c r="AH17" s="187">
        <v>-3.4653702938273849E-3</v>
      </c>
      <c r="AJ17" s="124">
        <v>2027</v>
      </c>
      <c r="AK17" s="15">
        <v>125640.68009969994</v>
      </c>
      <c r="AL17" s="15">
        <v>644.53540039049403</v>
      </c>
      <c r="AM17" s="14">
        <v>0.51564422402065879</v>
      </c>
      <c r="AN17" s="161">
        <v>1.0051564422402066</v>
      </c>
      <c r="AO17" s="21">
        <v>11.740725824077476</v>
      </c>
      <c r="AP17" s="259">
        <v>125583.45844665094</v>
      </c>
      <c r="AQ17" s="187">
        <v>5.1564422402067267E-3</v>
      </c>
      <c r="AS17" s="124">
        <v>2027</v>
      </c>
      <c r="AT17" s="15">
        <v>126257</v>
      </c>
      <c r="AU17" s="262">
        <v>383</v>
      </c>
      <c r="AV17" s="14">
        <v>0.30427252649474873</v>
      </c>
      <c r="AW17" s="161">
        <v>1.0030435101183532</v>
      </c>
      <c r="AX17" s="273">
        <v>126199.37492140057</v>
      </c>
      <c r="AY17">
        <v>3.0435101183531677E-3</v>
      </c>
    </row>
    <row r="18" spans="2:51" ht="15.75" x14ac:dyDescent="0.25">
      <c r="B18" s="124">
        <v>2028</v>
      </c>
      <c r="C18" s="26">
        <v>125125.41808441946</v>
      </c>
      <c r="D18" s="24">
        <v>17.078755608978099</v>
      </c>
      <c r="E18" s="14">
        <v>1.3651172815979606E-2</v>
      </c>
      <c r="F18" s="161">
        <v>1.0001365117281598</v>
      </c>
      <c r="G18" s="275">
        <v>11.73416432555365</v>
      </c>
      <c r="H18" s="161">
        <v>1.3651172815967613E-4</v>
      </c>
      <c r="J18" s="124">
        <v>2028</v>
      </c>
      <c r="K18" s="15">
        <v>126576</v>
      </c>
      <c r="L18" s="24">
        <v>438</v>
      </c>
      <c r="M18" s="14">
        <v>0.34723873852447318</v>
      </c>
      <c r="N18" s="161">
        <v>1.0034731397928589</v>
      </c>
      <c r="O18" s="273">
        <v>126518.80051856021</v>
      </c>
      <c r="P18">
        <v>3.4731397928589344E-3</v>
      </c>
      <c r="R18" s="178">
        <v>2028</v>
      </c>
      <c r="S18" s="13">
        <v>124843.86639567281</v>
      </c>
      <c r="T18" s="24">
        <v>106.49796959852392</v>
      </c>
      <c r="U18" s="12">
        <v>8.5377758840278914E-2</v>
      </c>
      <c r="V18" s="187">
        <v>1.0008537775884028</v>
      </c>
      <c r="W18" s="22">
        <v>11.734363624070074</v>
      </c>
      <c r="X18" s="238">
        <v>124787.00764258008</v>
      </c>
      <c r="Y18" s="187">
        <v>8.5377758840270743E-4</v>
      </c>
      <c r="AA18" s="124">
        <v>2028</v>
      </c>
      <c r="AB18" s="15">
        <v>125268</v>
      </c>
      <c r="AC18" s="24">
        <v>-95</v>
      </c>
      <c r="AD18" s="14">
        <v>-7.57799350685609E-2</v>
      </c>
      <c r="AE18" s="161">
        <v>0.99924130278203915</v>
      </c>
      <c r="AF18" s="275">
        <v>11.732614341580504</v>
      </c>
      <c r="AG18" s="277">
        <v>124568.91072735704</v>
      </c>
      <c r="AH18" s="187">
        <v>-7.5869721796089859E-4</v>
      </c>
      <c r="AJ18" s="124">
        <v>2028</v>
      </c>
      <c r="AK18" s="15">
        <v>126004.59300386206</v>
      </c>
      <c r="AL18" s="15">
        <v>363.91290416211996</v>
      </c>
      <c r="AM18" s="14">
        <v>0.2896457611287549</v>
      </c>
      <c r="AN18" s="161">
        <v>1.0028964576112875</v>
      </c>
      <c r="AO18" s="21">
        <v>11.743618095037773</v>
      </c>
      <c r="AP18" s="259">
        <v>125947.20561072056</v>
      </c>
      <c r="AQ18" s="187">
        <v>2.8964576112875564E-3</v>
      </c>
      <c r="AS18" s="124">
        <v>2028</v>
      </c>
      <c r="AT18" s="15">
        <v>126596</v>
      </c>
      <c r="AU18" s="262">
        <v>339</v>
      </c>
      <c r="AV18" s="14">
        <v>0.26849996435841184</v>
      </c>
      <c r="AW18" s="161">
        <v>1.0026871754974203</v>
      </c>
      <c r="AX18" s="273">
        <v>126538.4947894791</v>
      </c>
      <c r="AY18">
        <v>2.6871754974201853E-3</v>
      </c>
    </row>
    <row r="19" spans="2:51" ht="15.75" hidden="1" x14ac:dyDescent="0.25">
      <c r="B19" s="124">
        <v>2029</v>
      </c>
      <c r="C19" s="26">
        <v>125129.70223710708</v>
      </c>
      <c r="D19" s="24">
        <v>4.2841526876145508</v>
      </c>
      <c r="E19" s="14">
        <v>3.4238868114903108E-3</v>
      </c>
      <c r="F19" s="161">
        <v>1.0000342388681149</v>
      </c>
      <c r="G19" s="275">
        <v>11.734566090058431</v>
      </c>
      <c r="H19" s="161">
        <v>3.4238868114913512E-5</v>
      </c>
      <c r="J19" s="124">
        <v>2029</v>
      </c>
      <c r="K19" s="15">
        <v>120</v>
      </c>
      <c r="L19" s="24">
        <v>-126456</v>
      </c>
      <c r="M19" s="14">
        <v>-99.90519529768676</v>
      </c>
      <c r="N19" s="161">
        <v>9.5054178101117159E-4</v>
      </c>
      <c r="O19" s="21">
        <v>120.261405976318</v>
      </c>
      <c r="P19">
        <v>-0.99904945821898883</v>
      </c>
      <c r="R19" s="178">
        <v>2029</v>
      </c>
      <c r="S19" s="13">
        <v>12490161.396995384</v>
      </c>
      <c r="T19" s="24">
        <v>12365317.530599711</v>
      </c>
      <c r="U19" s="12">
        <v>9904.6255836148175</v>
      </c>
      <c r="V19" s="187">
        <v>100.04625583614818</v>
      </c>
      <c r="W19" s="22">
        <v>11.734826075484415</v>
      </c>
      <c r="X19" s="238">
        <v>12484472.891636945</v>
      </c>
      <c r="Y19" s="187">
        <v>99.046255836148177</v>
      </c>
      <c r="AA19" s="124">
        <v>2029</v>
      </c>
      <c r="AB19" s="15">
        <v>125271</v>
      </c>
      <c r="AC19" s="24">
        <v>3</v>
      </c>
      <c r="AD19" s="14">
        <v>2.3948654085640389E-3</v>
      </c>
      <c r="AE19" s="161">
        <v>1.0000206425284761</v>
      </c>
      <c r="AF19" s="238">
        <v>11.732856532406149</v>
      </c>
      <c r="AG19" s="238"/>
      <c r="AH19" s="161">
        <v>2.0642528476096932E-5</v>
      </c>
      <c r="AJ19" s="179">
        <v>2029</v>
      </c>
      <c r="AK19" s="117">
        <v>126147507.66559513</v>
      </c>
      <c r="AL19" s="117">
        <v>126021503.07259126</v>
      </c>
      <c r="AM19" s="118">
        <v>100013.42020026896</v>
      </c>
      <c r="AN19" s="188">
        <v>1001.1342020026897</v>
      </c>
      <c r="AO19" s="116">
        <v>11.744751654319309</v>
      </c>
      <c r="AP19" s="239">
        <v>126090055.18355741</v>
      </c>
      <c r="AQ19" s="161">
        <v>1000.1342020026897</v>
      </c>
      <c r="AS19" s="124">
        <v>2029</v>
      </c>
      <c r="AT19" s="15">
        <v>126891</v>
      </c>
      <c r="AU19" s="262">
        <v>295</v>
      </c>
      <c r="AV19" s="14">
        <v>0.2330247401181712</v>
      </c>
      <c r="AW19" s="161">
        <v>1.0023294205070621</v>
      </c>
      <c r="AX19" s="21">
        <v>126833.25615417447</v>
      </c>
      <c r="AY19">
        <v>2.3294205070619844E-3</v>
      </c>
    </row>
    <row r="20" spans="2:51" ht="15.75" hidden="1" x14ac:dyDescent="0.25">
      <c r="B20" s="124">
        <v>2030</v>
      </c>
      <c r="C20" s="26">
        <v>125130.10655844926</v>
      </c>
      <c r="D20" s="24">
        <v>0.40432134218281135</v>
      </c>
      <c r="E20" s="14">
        <v>3.2312179678703837E-4</v>
      </c>
      <c r="F20" s="161">
        <v>1.0000032312179679</v>
      </c>
      <c r="G20" s="275">
        <v>11.734604006999225</v>
      </c>
      <c r="H20" s="161">
        <v>3.2312179677755948E-6</v>
      </c>
      <c r="J20" s="124">
        <v>2030</v>
      </c>
      <c r="K20" s="15">
        <v>120</v>
      </c>
      <c r="L20" s="24">
        <v>0</v>
      </c>
      <c r="M20" s="14">
        <v>0</v>
      </c>
      <c r="N20" s="161">
        <v>0.99757735625422195</v>
      </c>
      <c r="O20" s="21">
        <v>119.970055433271</v>
      </c>
      <c r="P20">
        <v>-2.4226437457780556E-3</v>
      </c>
      <c r="R20" s="178">
        <v>2030</v>
      </c>
      <c r="S20" s="13">
        <v>12489123.874648469</v>
      </c>
      <c r="T20" s="24">
        <v>-1037.5223469156772</v>
      </c>
      <c r="U20" s="12">
        <v>-8.3067168945091616E-3</v>
      </c>
      <c r="V20" s="187">
        <v>0.99991693283105487</v>
      </c>
      <c r="W20" s="22">
        <v>11.734743004865201</v>
      </c>
      <c r="X20" s="238">
        <v>12483435.841818064</v>
      </c>
      <c r="Y20" s="187">
        <v>-8.3067168945158369E-5</v>
      </c>
      <c r="AA20" s="124">
        <v>2030</v>
      </c>
      <c r="AB20" s="15">
        <v>125275</v>
      </c>
      <c r="AC20" s="24">
        <v>4</v>
      </c>
      <c r="AD20" s="14">
        <v>3.1930774081790677E-3</v>
      </c>
      <c r="AE20" s="161">
        <v>1.0000280681156424</v>
      </c>
      <c r="AF20" s="238">
        <v>11.733185851580117</v>
      </c>
      <c r="AG20" s="238"/>
      <c r="AH20" s="161">
        <v>2.80681156424581E-5</v>
      </c>
      <c r="AJ20" s="179">
        <v>2030</v>
      </c>
      <c r="AK20" s="117">
        <v>126221385.76885688</v>
      </c>
      <c r="AL20" s="117">
        <v>73878.103261753917</v>
      </c>
      <c r="AM20" s="118">
        <v>5.8564853661316592E-2</v>
      </c>
      <c r="AN20" s="188">
        <v>1.0005856485366131</v>
      </c>
      <c r="AO20" s="116">
        <v>11.745337131430745</v>
      </c>
      <c r="AP20" s="239">
        <v>126163899.63985713</v>
      </c>
      <c r="AQ20" s="161">
        <v>5.8564853661315379E-4</v>
      </c>
      <c r="AS20" s="124">
        <v>2030</v>
      </c>
      <c r="AT20" s="15">
        <v>127122</v>
      </c>
      <c r="AU20" s="262">
        <v>231</v>
      </c>
      <c r="AV20" s="14">
        <v>0.18204600799111048</v>
      </c>
      <c r="AW20" s="161">
        <v>1.0018211891379785</v>
      </c>
      <c r="AX20" s="21">
        <v>127064.2435026169</v>
      </c>
      <c r="AY20">
        <v>1.8211891379785337E-3</v>
      </c>
    </row>
    <row r="21" spans="2:51" ht="15.75" hidden="1" x14ac:dyDescent="0.25">
      <c r="B21" s="124">
        <v>2031</v>
      </c>
      <c r="C21" s="26">
        <v>125122.34473569009</v>
      </c>
      <c r="D21" s="24">
        <v>-7.7618227591738105</v>
      </c>
      <c r="E21" s="14">
        <v>-6.2030017976115147E-3</v>
      </c>
      <c r="F21" s="161">
        <v>0.99993796998202389</v>
      </c>
      <c r="G21" s="275">
        <v>11.733876109301729</v>
      </c>
      <c r="H21" s="161">
        <v>-6.203001797607301E-5</v>
      </c>
      <c r="J21" s="124">
        <v>2031</v>
      </c>
      <c r="K21" s="15">
        <v>120</v>
      </c>
      <c r="L21" s="24">
        <v>0</v>
      </c>
      <c r="M21" s="14">
        <v>0</v>
      </c>
      <c r="N21" s="161">
        <v>0.99747471912131014</v>
      </c>
      <c r="O21" s="21">
        <v>119.66709734627</v>
      </c>
      <c r="P21">
        <v>-2.5252808786898635E-3</v>
      </c>
      <c r="R21" s="178">
        <v>2031</v>
      </c>
      <c r="S21" s="13">
        <v>12479536.020193879</v>
      </c>
      <c r="T21" s="24">
        <v>-9587.8544545900077</v>
      </c>
      <c r="U21" s="12">
        <v>-7.6769632128097356E-2</v>
      </c>
      <c r="V21" s="187">
        <v>0.99923230367871907</v>
      </c>
      <c r="W21" s="22">
        <v>11.733975013714197</v>
      </c>
      <c r="X21" s="238">
        <v>12473852.354045354</v>
      </c>
      <c r="Y21" s="187">
        <v>-7.6769632128096071E-4</v>
      </c>
      <c r="AA21" s="124">
        <v>2031</v>
      </c>
      <c r="AB21" s="15">
        <v>125277</v>
      </c>
      <c r="AC21" s="24">
        <v>2</v>
      </c>
      <c r="AD21" s="14">
        <v>1.5964877270005986E-3</v>
      </c>
      <c r="AE21" s="161">
        <v>1.0000187782173948</v>
      </c>
      <c r="AF21" s="238">
        <v>11.733406179894773</v>
      </c>
      <c r="AG21" s="238"/>
      <c r="AH21" s="161">
        <v>1.8778217394923778E-5</v>
      </c>
      <c r="AJ21" s="179">
        <v>2031</v>
      </c>
      <c r="AK21" s="117">
        <v>126152750.9146629</v>
      </c>
      <c r="AL21" s="117">
        <v>-68634.854193985462</v>
      </c>
      <c r="AM21" s="118">
        <v>-5.4376565251528092E-2</v>
      </c>
      <c r="AN21" s="188">
        <v>0.99945623434748476</v>
      </c>
      <c r="AO21" s="116">
        <v>11.744793217884071</v>
      </c>
      <c r="AP21" s="239">
        <v>126095296.04464559</v>
      </c>
      <c r="AQ21" s="161">
        <v>-5.437656525152521E-4</v>
      </c>
      <c r="AS21" s="124">
        <v>2031</v>
      </c>
      <c r="AT21" s="15">
        <v>127272</v>
      </c>
      <c r="AU21" s="262">
        <v>150</v>
      </c>
      <c r="AV21" s="14">
        <v>0.11799688488223911</v>
      </c>
      <c r="AW21" s="161">
        <v>1.0011806369041432</v>
      </c>
      <c r="AX21" s="21">
        <v>127214.26023769312</v>
      </c>
      <c r="AY21">
        <v>1.1806369041431452E-3</v>
      </c>
    </row>
    <row r="22" spans="2:51" ht="15.75" hidden="1" x14ac:dyDescent="0.25">
      <c r="B22" s="124">
        <v>2032</v>
      </c>
      <c r="C22" s="26">
        <v>125110.30590558152</v>
      </c>
      <c r="D22" s="24">
        <v>-12.038830108562252</v>
      </c>
      <c r="E22" s="14">
        <v>-9.6216468241489706E-3</v>
      </c>
      <c r="F22" s="161">
        <v>0.99990378353175846</v>
      </c>
      <c r="G22" s="275">
        <v>11.732747117183708</v>
      </c>
      <c r="H22" s="161">
        <v>-9.6216468241565016E-5</v>
      </c>
      <c r="J22" s="124">
        <v>2032</v>
      </c>
      <c r="K22" s="15">
        <v>120</v>
      </c>
      <c r="L22" s="24">
        <v>0</v>
      </c>
      <c r="M22" s="14">
        <v>0</v>
      </c>
      <c r="N22" s="161">
        <v>0.99725291072679101</v>
      </c>
      <c r="O22" s="21">
        <v>119.338361146794</v>
      </c>
      <c r="P22">
        <v>-2.7470892732090178E-3</v>
      </c>
      <c r="R22" s="178">
        <v>2032</v>
      </c>
      <c r="S22" s="13">
        <v>12461970.642380523</v>
      </c>
      <c r="T22" s="24">
        <v>-17565.377813355997</v>
      </c>
      <c r="U22" s="12">
        <v>-0.14075345257173355</v>
      </c>
      <c r="V22" s="187">
        <v>0.9985924654742826</v>
      </c>
      <c r="W22" s="22">
        <v>11.732566487681263</v>
      </c>
      <c r="X22" s="238">
        <v>12456294.976188334</v>
      </c>
      <c r="Y22" s="187">
        <v>-1.4075345257174019E-3</v>
      </c>
      <c r="AA22" s="124">
        <v>2032</v>
      </c>
      <c r="AB22" s="15">
        <v>125275</v>
      </c>
      <c r="AC22" s="24">
        <v>-2</v>
      </c>
      <c r="AD22" s="14">
        <v>-1.5964622396768761E-3</v>
      </c>
      <c r="AE22" s="161">
        <v>0.99998377055917231</v>
      </c>
      <c r="AF22" s="238">
        <v>11.73321575327347</v>
      </c>
      <c r="AG22" s="238"/>
      <c r="AH22" s="161">
        <v>-1.6229440827662348E-5</v>
      </c>
      <c r="AJ22" s="179">
        <v>2032</v>
      </c>
      <c r="AK22" s="117">
        <v>126008506.11239527</v>
      </c>
      <c r="AL22" s="117">
        <v>-144244.80226762593</v>
      </c>
      <c r="AM22" s="118">
        <v>-0.11434138472747341</v>
      </c>
      <c r="AN22" s="188">
        <v>0.99885658615272532</v>
      </c>
      <c r="AO22" s="116">
        <v>11.743649149840458</v>
      </c>
      <c r="AP22" s="239">
        <v>125951116.93707195</v>
      </c>
      <c r="AQ22" s="161">
        <v>-1.1434138472746433E-3</v>
      </c>
      <c r="AS22" s="124">
        <v>2032</v>
      </c>
      <c r="AT22" s="15">
        <v>127347</v>
      </c>
      <c r="AU22" s="262">
        <v>75</v>
      </c>
      <c r="AV22" s="14">
        <v>5.892890816518951E-2</v>
      </c>
      <c r="AW22" s="161">
        <v>1.0005900980983498</v>
      </c>
      <c r="AX22" s="21">
        <v>127289.32913074235</v>
      </c>
      <c r="AY22">
        <v>5.9009809834974615E-4</v>
      </c>
    </row>
    <row r="23" spans="2:51" ht="15.75" hidden="1" x14ac:dyDescent="0.25">
      <c r="B23" s="124">
        <v>2033</v>
      </c>
      <c r="C23" s="26">
        <v>125098.16321132134</v>
      </c>
      <c r="D23" s="24">
        <v>-12.142694260182907</v>
      </c>
      <c r="E23" s="14">
        <v>-9.705590736343318E-3</v>
      </c>
      <c r="F23" s="161">
        <v>0.99990294409263658</v>
      </c>
      <c r="G23" s="275">
        <v>11.731608384766384</v>
      </c>
      <c r="H23" s="161">
        <v>-9.705590736345336E-5</v>
      </c>
      <c r="J23" s="124">
        <v>2033</v>
      </c>
      <c r="K23" s="15">
        <v>120</v>
      </c>
      <c r="L23" s="24">
        <v>0</v>
      </c>
      <c r="M23" s="14">
        <v>0</v>
      </c>
      <c r="N23" s="161">
        <v>0.99677594807524017</v>
      </c>
      <c r="O23" s="21">
        <v>118.953608073841</v>
      </c>
      <c r="P23">
        <v>-3.2240519247598185E-3</v>
      </c>
      <c r="R23" s="178">
        <v>2033</v>
      </c>
      <c r="S23" s="13">
        <v>12436299.194612237</v>
      </c>
      <c r="T23" s="24">
        <v>-25671.447768285871</v>
      </c>
      <c r="U23" s="12">
        <v>-0.2059983007902676</v>
      </c>
      <c r="V23" s="187">
        <v>0.99794001699209733</v>
      </c>
      <c r="W23" s="22">
        <v>11.730504379989988</v>
      </c>
      <c r="X23" s="238">
        <v>12430635.220195962</v>
      </c>
      <c r="Y23" s="187">
        <v>-2.0599830079026885E-3</v>
      </c>
      <c r="AA23" s="124">
        <v>2033</v>
      </c>
      <c r="AB23" s="15">
        <v>125268</v>
      </c>
      <c r="AC23" s="24">
        <v>-7</v>
      </c>
      <c r="AD23" s="14">
        <v>-5.5877070445020955E-3</v>
      </c>
      <c r="AE23" s="161">
        <v>0.99994663220682167</v>
      </c>
      <c r="AF23" s="238">
        <v>11.732589577441832</v>
      </c>
      <c r="AG23" s="238"/>
      <c r="AH23" s="161">
        <v>-5.3367793178354525E-5</v>
      </c>
      <c r="AJ23" s="179">
        <v>2033</v>
      </c>
      <c r="AK23" s="117">
        <v>125860302.27673508</v>
      </c>
      <c r="AL23" s="117">
        <v>-148203.83566018939</v>
      </c>
      <c r="AM23" s="118">
        <v>-0.11761415180019408</v>
      </c>
      <c r="AN23" s="188">
        <v>0.99882385848199806</v>
      </c>
      <c r="AO23" s="116">
        <v>11.74247231612522</v>
      </c>
      <c r="AP23" s="239">
        <v>125802980.59920354</v>
      </c>
      <c r="AQ23" s="161">
        <v>-1.1761415180019377E-3</v>
      </c>
      <c r="AS23" s="124">
        <v>2033</v>
      </c>
      <c r="AT23" s="15">
        <v>127346</v>
      </c>
      <c r="AU23" s="262">
        <v>-1</v>
      </c>
      <c r="AV23" s="14">
        <v>-7.8525603272947139E-4</v>
      </c>
      <c r="AW23" s="161">
        <v>0.99999441396705169</v>
      </c>
      <c r="AX23" s="21">
        <v>127288.61808835586</v>
      </c>
      <c r="AY23">
        <v>-5.5860329483227662E-6</v>
      </c>
    </row>
    <row r="24" spans="2:51" ht="15.75" hidden="1" x14ac:dyDescent="0.25">
      <c r="B24" s="124">
        <v>2034</v>
      </c>
      <c r="C24" s="26">
        <v>125087.4145527106</v>
      </c>
      <c r="D24" s="24">
        <v>-10.748658610740677</v>
      </c>
      <c r="E24" s="14">
        <v>-8.5921794012143622E-3</v>
      </c>
      <c r="F24" s="161">
        <v>0.99991407820598788</v>
      </c>
      <c r="G24" s="275">
        <v>11.730600383927317</v>
      </c>
      <c r="H24" s="161">
        <v>-8.5921794012078464E-5</v>
      </c>
      <c r="J24" s="124">
        <v>2034</v>
      </c>
      <c r="K24" s="15">
        <v>120</v>
      </c>
      <c r="L24" s="24">
        <v>0</v>
      </c>
      <c r="M24" s="14">
        <v>0</v>
      </c>
      <c r="N24" s="161">
        <v>0.99636867215316527</v>
      </c>
      <c r="O24" s="21">
        <v>118.521648524361</v>
      </c>
      <c r="P24">
        <v>-3.631327846834688E-3</v>
      </c>
      <c r="R24" s="178">
        <v>2034</v>
      </c>
      <c r="S24" s="13">
        <v>12402588.696910722</v>
      </c>
      <c r="T24" s="24">
        <v>-33710.497701514512</v>
      </c>
      <c r="U24" s="12">
        <v>-0.27106534809100502</v>
      </c>
      <c r="V24" s="187">
        <v>0.99728934651908996</v>
      </c>
      <c r="W24" s="22">
        <v>11.727790046035434</v>
      </c>
      <c r="X24" s="238">
        <v>12396940.075566415</v>
      </c>
      <c r="Y24" s="187">
        <v>-2.71065348091006E-3</v>
      </c>
      <c r="AA24" s="124">
        <v>2034</v>
      </c>
      <c r="AB24" s="15">
        <v>125258</v>
      </c>
      <c r="AC24" s="24">
        <v>-10</v>
      </c>
      <c r="AD24" s="14">
        <v>-7.9828846952134623E-3</v>
      </c>
      <c r="AE24" s="161">
        <v>0.99992305122160763</v>
      </c>
      <c r="AF24" s="238">
        <v>11.731686769006469</v>
      </c>
      <c r="AG24" s="238"/>
      <c r="AH24" s="161">
        <v>-7.6948778392357605E-5</v>
      </c>
      <c r="AJ24" s="179">
        <v>2034</v>
      </c>
      <c r="AK24" s="117">
        <v>125733831.28730699</v>
      </c>
      <c r="AL24" s="117">
        <v>-126470.98942808807</v>
      </c>
      <c r="AM24" s="118">
        <v>-0.10048521030087013</v>
      </c>
      <c r="AN24" s="188">
        <v>0.99899514789699129</v>
      </c>
      <c r="AO24" s="116">
        <v>11.741466958819872</v>
      </c>
      <c r="AP24" s="239">
        <v>125676567.20958367</v>
      </c>
      <c r="AQ24" s="161">
        <v>-1.0048521030086969E-3</v>
      </c>
      <c r="AS24" s="124">
        <v>2034</v>
      </c>
      <c r="AT24" s="15">
        <v>127271</v>
      </c>
      <c r="AU24" s="262">
        <v>-75</v>
      </c>
      <c r="AV24" s="14">
        <v>-5.8894664928619667E-2</v>
      </c>
      <c r="AW24" s="161">
        <v>0.99940888008025275</v>
      </c>
      <c r="AX24" s="21">
        <v>127213.37525064673</v>
      </c>
      <c r="AY24">
        <v>-5.9111991974725056E-4</v>
      </c>
    </row>
    <row r="25" spans="2:51" ht="15.75" hidden="1" x14ac:dyDescent="0.25">
      <c r="B25" s="124">
        <v>2035</v>
      </c>
      <c r="C25" s="26">
        <v>125071.01281282796</v>
      </c>
      <c r="D25" s="24">
        <v>-16.401739882639959</v>
      </c>
      <c r="E25" s="14">
        <v>-1.3112222313723198E-2</v>
      </c>
      <c r="F25" s="161">
        <v>0.99986887777686273</v>
      </c>
      <c r="G25" s="275">
        <v>11.729062241526242</v>
      </c>
      <c r="H25" s="161">
        <v>-1.3112222313730381E-4</v>
      </c>
      <c r="J25" s="124">
        <v>2035</v>
      </c>
      <c r="K25" s="15">
        <v>120</v>
      </c>
      <c r="L25" s="24">
        <v>0</v>
      </c>
      <c r="M25" s="14">
        <v>0</v>
      </c>
      <c r="N25" s="161">
        <v>0.99614542603118539</v>
      </c>
      <c r="O25" s="21">
        <v>118.06479806321801</v>
      </c>
      <c r="P25">
        <v>-3.854573968814569E-3</v>
      </c>
      <c r="R25" s="178">
        <v>2035</v>
      </c>
      <c r="S25" s="13">
        <v>12361993.576093121</v>
      </c>
      <c r="T25" s="24">
        <v>-40595.120817601681</v>
      </c>
      <c r="U25" s="12">
        <v>-0.32731167508371256</v>
      </c>
      <c r="V25" s="187">
        <v>0.99672688324916281</v>
      </c>
      <c r="W25" s="22">
        <v>11.724511560920575</v>
      </c>
      <c r="X25" s="238">
        <v>12356363.443345953</v>
      </c>
      <c r="Y25" s="187">
        <v>-3.2731167508372443E-3</v>
      </c>
      <c r="AA25" s="124">
        <v>2035</v>
      </c>
      <c r="AB25" s="15">
        <v>125247</v>
      </c>
      <c r="AC25" s="24">
        <v>-11</v>
      </c>
      <c r="AD25" s="14">
        <v>-8.7818742116272022E-3</v>
      </c>
      <c r="AE25" s="161">
        <v>0.99991325448690604</v>
      </c>
      <c r="AF25" s="238">
        <v>11.730669097818234</v>
      </c>
      <c r="AG25" s="238"/>
      <c r="AH25" s="161">
        <v>-8.6745513093936679E-5</v>
      </c>
      <c r="AJ25" s="179">
        <v>2035</v>
      </c>
      <c r="AK25" s="117">
        <v>125509075.5323426</v>
      </c>
      <c r="AL25" s="117">
        <v>-224755.75496439636</v>
      </c>
      <c r="AM25" s="118">
        <v>-0.17875519473420021</v>
      </c>
      <c r="AN25" s="188">
        <v>0.99821244805265796</v>
      </c>
      <c r="AO25" s="116">
        <v>11.739677807295045</v>
      </c>
      <c r="AP25" s="239">
        <v>125451913.81713292</v>
      </c>
      <c r="AQ25" s="161">
        <v>-1.7875519473420068E-3</v>
      </c>
      <c r="AS25" s="124">
        <v>2035</v>
      </c>
      <c r="AT25" s="15">
        <v>127133</v>
      </c>
      <c r="AU25" s="262">
        <v>-138</v>
      </c>
      <c r="AV25" s="14">
        <v>-0.10843004297915472</v>
      </c>
      <c r="AW25" s="161">
        <v>0.99891718223944759</v>
      </c>
      <c r="AX25" s="21">
        <v>127075.62634854551</v>
      </c>
      <c r="AY25">
        <v>-1.0828177605523828E-3</v>
      </c>
    </row>
    <row r="26" spans="2:51" ht="15.75" hidden="1" x14ac:dyDescent="0.25">
      <c r="B26" s="124">
        <v>2036</v>
      </c>
      <c r="C26" s="26">
        <v>125032.52195430691</v>
      </c>
      <c r="D26" s="24">
        <v>-38.490858521050541</v>
      </c>
      <c r="E26" s="14">
        <v>-3.077520334680036E-2</v>
      </c>
      <c r="F26" s="161">
        <v>0.999692247966532</v>
      </c>
      <c r="G26" s="275">
        <v>11.725452598770739</v>
      </c>
      <c r="H26" s="161">
        <v>-3.077520334680493E-4</v>
      </c>
      <c r="J26" s="124">
        <v>2036</v>
      </c>
      <c r="K26" s="15">
        <v>120</v>
      </c>
      <c r="L26" s="24">
        <v>0</v>
      </c>
      <c r="M26" s="14">
        <v>0</v>
      </c>
      <c r="N26" s="161">
        <v>0.99624615098065306</v>
      </c>
      <c r="O26" s="21">
        <v>117.621600636789</v>
      </c>
      <c r="P26">
        <v>-3.7538490193469707E-3</v>
      </c>
      <c r="R26" s="178">
        <v>2036</v>
      </c>
      <c r="S26" s="13">
        <v>12313728.518551264</v>
      </c>
      <c r="T26" s="24">
        <v>-48265.057541856542</v>
      </c>
      <c r="U26" s="12">
        <v>-0.39043101943683595</v>
      </c>
      <c r="V26" s="187">
        <v>0.99609568980563168</v>
      </c>
      <c r="W26" s="22">
        <v>11.720599609010256</v>
      </c>
      <c r="X26" s="238">
        <v>12308120.367588777</v>
      </c>
      <c r="Y26" s="187">
        <v>-3.9043101943683233E-3</v>
      </c>
      <c r="AA26" s="124">
        <v>2036</v>
      </c>
      <c r="AB26" s="15">
        <v>125233</v>
      </c>
      <c r="AC26" s="24">
        <v>-14</v>
      </c>
      <c r="AD26" s="14">
        <v>-1.1177912445008664E-2</v>
      </c>
      <c r="AE26" s="161">
        <v>0.9998869036224749</v>
      </c>
      <c r="AF26" s="238">
        <v>11.729342401637325</v>
      </c>
      <c r="AG26" s="238"/>
      <c r="AH26" s="161">
        <v>-1.1309637752511759E-4</v>
      </c>
      <c r="AJ26" s="179">
        <v>2036</v>
      </c>
      <c r="AK26" s="117">
        <v>124907635.13092917</v>
      </c>
      <c r="AL26" s="117">
        <v>-601440.4014134258</v>
      </c>
      <c r="AM26" s="118">
        <v>-0.47920072621237647</v>
      </c>
      <c r="AN26" s="188">
        <v>0.99520799273787619</v>
      </c>
      <c r="AO26" s="116">
        <v>11.734874281553632</v>
      </c>
      <c r="AP26" s="239">
        <v>124850747.33507389</v>
      </c>
      <c r="AQ26" s="161">
        <v>-4.7920072621238131E-3</v>
      </c>
      <c r="AS26" s="124">
        <v>2036</v>
      </c>
      <c r="AT26" s="15">
        <v>126926</v>
      </c>
      <c r="AU26" s="262">
        <v>-207</v>
      </c>
      <c r="AV26" s="14">
        <v>-0.16282161201261672</v>
      </c>
      <c r="AW26" s="161">
        <v>0.99836924902372903</v>
      </c>
      <c r="AX26" s="21">
        <v>126868.39764681738</v>
      </c>
      <c r="AY26">
        <v>-1.6307509762709589E-3</v>
      </c>
    </row>
    <row r="27" spans="2:51" ht="15.75" hidden="1" x14ac:dyDescent="0.25">
      <c r="B27" s="124">
        <v>2037</v>
      </c>
      <c r="C27" s="26">
        <v>125002.39432242022</v>
      </c>
      <c r="D27" s="24">
        <v>-30.127631886687595</v>
      </c>
      <c r="E27" s="14">
        <v>-2.4095836359837426E-2</v>
      </c>
      <c r="F27" s="161">
        <v>0.99975904163640161</v>
      </c>
      <c r="G27" s="275">
        <v>11.722627252900088</v>
      </c>
      <c r="H27" s="161">
        <v>-2.4095836359843925E-4</v>
      </c>
      <c r="J27" s="124">
        <v>2037</v>
      </c>
      <c r="K27" s="15">
        <v>120</v>
      </c>
      <c r="L27" s="24">
        <v>0</v>
      </c>
      <c r="M27" s="14">
        <v>0</v>
      </c>
      <c r="N27" s="161">
        <v>0.99628407304428146</v>
      </c>
      <c r="O27" s="21">
        <v>117.184527360408</v>
      </c>
      <c r="P27">
        <v>-3.7159269557184931E-3</v>
      </c>
      <c r="R27" s="178">
        <v>2037</v>
      </c>
      <c r="S27" s="13">
        <v>12262408.862739058</v>
      </c>
      <c r="T27" s="24">
        <v>-51319.655812205747</v>
      </c>
      <c r="U27" s="12">
        <v>-0.41676780298420624</v>
      </c>
      <c r="V27" s="187">
        <v>0.99583232197015792</v>
      </c>
      <c r="W27" s="22">
        <v>11.716423222004439</v>
      </c>
      <c r="X27" s="238">
        <v>12256824.084744126</v>
      </c>
      <c r="Y27" s="187">
        <v>-4.1676780298420734E-3</v>
      </c>
      <c r="AA27" s="124">
        <v>2037</v>
      </c>
      <c r="AB27" s="15">
        <v>125207</v>
      </c>
      <c r="AC27" s="24">
        <v>-26</v>
      </c>
      <c r="AD27" s="14">
        <v>-2.0761300935057056E-2</v>
      </c>
      <c r="AE27" s="161">
        <v>0.99979156710393147</v>
      </c>
      <c r="AF27" s="238">
        <v>11.726897620831572</v>
      </c>
      <c r="AG27" s="238"/>
      <c r="AH27" s="161">
        <v>-2.0843289606856244E-4</v>
      </c>
      <c r="AJ27" s="179">
        <v>2037</v>
      </c>
      <c r="AK27" s="117">
        <v>124448599.04550301</v>
      </c>
      <c r="AL27" s="117">
        <v>-459036.08542616665</v>
      </c>
      <c r="AM27" s="118">
        <v>-0.36750042136735789</v>
      </c>
      <c r="AN27" s="188">
        <v>0.99632499578632638</v>
      </c>
      <c r="AO27" s="116">
        <v>11.73119250792179</v>
      </c>
      <c r="AP27" s="239">
        <v>124391920.31253719</v>
      </c>
      <c r="AQ27" s="161">
        <v>-3.6750042136736039E-3</v>
      </c>
      <c r="AS27" s="124">
        <v>2037</v>
      </c>
      <c r="AT27" s="15">
        <v>126695</v>
      </c>
      <c r="AU27" s="262">
        <v>-231</v>
      </c>
      <c r="AV27" s="14">
        <v>-0.18199580858137812</v>
      </c>
      <c r="AW27" s="161">
        <v>0.99817872505171501</v>
      </c>
      <c r="AX27" s="21">
        <v>126637.33541245417</v>
      </c>
      <c r="AY27">
        <v>-1.8212749482850389E-3</v>
      </c>
    </row>
    <row r="28" spans="2:51" ht="15.75" hidden="1" x14ac:dyDescent="0.25">
      <c r="B28" s="124">
        <v>2038</v>
      </c>
      <c r="C28" s="26">
        <v>124977.58372097215</v>
      </c>
      <c r="D28" s="24">
        <v>-24.810601448072703</v>
      </c>
      <c r="E28" s="14">
        <v>-1.9848100976432827E-2</v>
      </c>
      <c r="F28" s="161">
        <v>0.99980151899023573</v>
      </c>
      <c r="G28" s="275">
        <v>11.720300534005842</v>
      </c>
      <c r="H28" s="161">
        <v>-1.9848100976424922E-4</v>
      </c>
      <c r="J28" s="124">
        <v>2038</v>
      </c>
      <c r="K28" s="15">
        <v>120</v>
      </c>
      <c r="L28" s="24">
        <v>0</v>
      </c>
      <c r="M28" s="14">
        <v>0</v>
      </c>
      <c r="N28" s="161">
        <v>0.99619807888809631</v>
      </c>
      <c r="O28" s="21">
        <v>116.73900103184801</v>
      </c>
      <c r="P28">
        <v>-3.8019211119037061E-3</v>
      </c>
      <c r="R28" s="178">
        <v>2038</v>
      </c>
      <c r="S28" s="13">
        <v>12208259.217018276</v>
      </c>
      <c r="T28" s="24">
        <v>-54149.645720781758</v>
      </c>
      <c r="U28" s="12">
        <v>-0.44159060692652791</v>
      </c>
      <c r="V28" s="187">
        <v>0.99558409393073466</v>
      </c>
      <c r="W28" s="22">
        <v>11.711997537022842</v>
      </c>
      <c r="X28" s="238">
        <v>12202699.100878386</v>
      </c>
      <c r="Y28" s="187">
        <v>-4.4159060692653884E-3</v>
      </c>
      <c r="AA28" s="124">
        <v>2038</v>
      </c>
      <c r="AB28" s="15">
        <v>125177</v>
      </c>
      <c r="AC28" s="24">
        <v>-30</v>
      </c>
      <c r="AD28" s="14">
        <v>-2.3960321707252787E-2</v>
      </c>
      <c r="AE28" s="161">
        <v>0.99976198683229045</v>
      </c>
      <c r="AF28" s="238">
        <v>11.724106464781432</v>
      </c>
      <c r="AG28" s="238"/>
      <c r="AH28" s="161">
        <v>-2.380131677095861E-4</v>
      </c>
      <c r="AJ28" s="179">
        <v>2038</v>
      </c>
      <c r="AK28" s="117">
        <v>124079189.87146156</v>
      </c>
      <c r="AL28" s="117">
        <v>-369409.17404145002</v>
      </c>
      <c r="AM28" s="118">
        <v>-0.29683674776152397</v>
      </c>
      <c r="AN28" s="188">
        <v>0.9970316325223848</v>
      </c>
      <c r="AO28" s="116">
        <v>11.72821972610368</v>
      </c>
      <c r="AP28" s="239">
        <v>124022679.38180336</v>
      </c>
      <c r="AQ28" s="161">
        <v>-2.9683674776151418E-3</v>
      </c>
      <c r="AS28" s="124">
        <v>2038</v>
      </c>
      <c r="AT28" s="15">
        <v>126442</v>
      </c>
      <c r="AU28" s="262">
        <v>-253</v>
      </c>
      <c r="AV28" s="14">
        <v>-0.1996921741189471</v>
      </c>
      <c r="AW28" s="161">
        <v>0.99800628516905254</v>
      </c>
      <c r="AX28" s="21">
        <v>126384.85667869069</v>
      </c>
      <c r="AY28">
        <v>-1.9937148309474538E-3</v>
      </c>
    </row>
    <row r="29" spans="2:51" ht="15.75" hidden="1" x14ac:dyDescent="0.25">
      <c r="B29" s="124">
        <v>2039</v>
      </c>
      <c r="C29" s="26">
        <v>124957.31169782192</v>
      </c>
      <c r="D29" s="24">
        <v>-20.272023150231689</v>
      </c>
      <c r="E29" s="14">
        <v>-1.6220527351122001E-2</v>
      </c>
      <c r="F29" s="161">
        <v>0.99983779472648882</v>
      </c>
      <c r="G29" s="275">
        <v>11.718399439452091</v>
      </c>
      <c r="H29" s="161">
        <v>-1.622052735111801E-4</v>
      </c>
      <c r="J29" s="124">
        <v>2039</v>
      </c>
      <c r="K29" s="15">
        <v>120</v>
      </c>
      <c r="L29" s="24">
        <v>0</v>
      </c>
      <c r="M29" s="14">
        <v>0</v>
      </c>
      <c r="N29" s="161">
        <v>0.99583376415705915</v>
      </c>
      <c r="O29" s="21">
        <v>116.25263882148001</v>
      </c>
      <c r="P29">
        <v>-4.1662358429409019E-3</v>
      </c>
      <c r="R29" s="178">
        <v>2039</v>
      </c>
      <c r="S29" s="13">
        <v>12152500.226408394</v>
      </c>
      <c r="T29" s="24">
        <v>-55758.990609882399</v>
      </c>
      <c r="U29" s="12">
        <v>-0.45673170612362601</v>
      </c>
      <c r="V29" s="187">
        <v>0.99543268293876375</v>
      </c>
      <c r="W29" s="22">
        <v>11.707419757901185</v>
      </c>
      <c r="X29" s="238">
        <v>12146965.505081812</v>
      </c>
      <c r="Y29" s="187">
        <v>-4.5673170612362344E-3</v>
      </c>
      <c r="AA29" s="124">
        <v>2039</v>
      </c>
      <c r="AB29" s="15">
        <v>125147</v>
      </c>
      <c r="AC29" s="24">
        <v>-30</v>
      </c>
      <c r="AD29" s="14">
        <v>-2.3966064053300526E-2</v>
      </c>
      <c r="AE29" s="161">
        <v>0.99976249114770432</v>
      </c>
      <c r="AF29" s="238">
        <v>11.72132188571079</v>
      </c>
      <c r="AG29" s="238"/>
      <c r="AH29" s="161">
        <v>-2.3750885229564789E-4</v>
      </c>
      <c r="AJ29" s="179">
        <v>2039</v>
      </c>
      <c r="AK29" s="117">
        <v>123785673.36194234</v>
      </c>
      <c r="AL29" s="117">
        <v>-293516.5095192194</v>
      </c>
      <c r="AM29" s="118">
        <v>-0.23655579136459912</v>
      </c>
      <c r="AN29" s="188">
        <v>0.99763444208635399</v>
      </c>
      <c r="AO29" s="116">
        <v>11.725851365837622</v>
      </c>
      <c r="AP29" s="239">
        <v>123729296.55112016</v>
      </c>
      <c r="AQ29" s="161">
        <v>-2.3655579136459678E-3</v>
      </c>
      <c r="AS29" s="124">
        <v>2039</v>
      </c>
      <c r="AT29" s="15">
        <v>126180</v>
      </c>
      <c r="AU29" s="262">
        <v>-262</v>
      </c>
      <c r="AV29" s="14">
        <v>-0.20720962971164644</v>
      </c>
      <c r="AW29" s="161">
        <v>0.99792737234421669</v>
      </c>
      <c r="AX29" s="21">
        <v>126122.90792946622</v>
      </c>
      <c r="AY29">
        <v>-2.0726276557833248E-3</v>
      </c>
    </row>
    <row r="30" spans="2:51" ht="15.75" hidden="1" x14ac:dyDescent="0.25">
      <c r="B30" s="124">
        <v>2040</v>
      </c>
      <c r="C30" s="26">
        <v>124940.4498029099</v>
      </c>
      <c r="D30" s="24">
        <v>-16.861894912013668</v>
      </c>
      <c r="E30" s="14">
        <v>-1.3494124259643128E-2</v>
      </c>
      <c r="F30" s="161">
        <v>0.99986505875740361</v>
      </c>
      <c r="G30" s="275">
        <v>11.716818144070491</v>
      </c>
      <c r="H30" s="161">
        <v>-1.3494124259633844E-4</v>
      </c>
      <c r="J30" s="124">
        <v>2040</v>
      </c>
      <c r="K30" s="15">
        <v>119</v>
      </c>
      <c r="L30" s="24">
        <v>-1</v>
      </c>
      <c r="M30" s="14">
        <v>-0.83333333333333337</v>
      </c>
      <c r="N30" s="161">
        <v>0.99569528738362245</v>
      </c>
      <c r="O30" s="21">
        <v>115.752204620458</v>
      </c>
      <c r="P30">
        <v>-4.3047126163775103E-3</v>
      </c>
      <c r="R30" s="178">
        <v>2040</v>
      </c>
      <c r="S30" s="13">
        <v>12097098.860515434</v>
      </c>
      <c r="T30" s="24">
        <v>-55401.365892959759</v>
      </c>
      <c r="U30" s="12">
        <v>-0.45588450821476212</v>
      </c>
      <c r="V30" s="187">
        <v>0.99544115491785246</v>
      </c>
      <c r="W30" s="22">
        <v>11.702850489594153</v>
      </c>
      <c r="X30" s="238">
        <v>12091589.371125953</v>
      </c>
      <c r="Y30" s="187">
        <v>-4.5588450821475914E-3</v>
      </c>
      <c r="AA30" s="124">
        <v>2040</v>
      </c>
      <c r="AB30" s="15">
        <v>125119</v>
      </c>
      <c r="AC30" s="24">
        <v>-28</v>
      </c>
      <c r="AD30" s="14">
        <v>-2.2373688542274284E-2</v>
      </c>
      <c r="AE30" s="161">
        <v>0.99977897580369013</v>
      </c>
      <c r="AF30" s="238">
        <v>11.718731189961311</v>
      </c>
      <c r="AG30" s="238"/>
      <c r="AH30" s="161">
        <v>-2.210241963099121E-4</v>
      </c>
      <c r="AJ30" s="179">
        <v>2040</v>
      </c>
      <c r="AK30" s="117">
        <v>123548759.72779478</v>
      </c>
      <c r="AL30" s="117">
        <v>-236913.63414755464</v>
      </c>
      <c r="AM30" s="118">
        <v>-0.19139018895573845</v>
      </c>
      <c r="AN30" s="188">
        <v>0.99808609811044258</v>
      </c>
      <c r="AO30" s="116">
        <v>11.723935630097596</v>
      </c>
      <c r="AP30" s="239">
        <v>123492490.81665736</v>
      </c>
      <c r="AQ30" s="161">
        <v>-1.9139018895574071E-3</v>
      </c>
      <c r="AS30" s="124">
        <v>2040</v>
      </c>
      <c r="AT30" s="15">
        <v>125927</v>
      </c>
      <c r="AU30" s="262">
        <v>-253</v>
      </c>
      <c r="AV30" s="14">
        <v>-0.20050721191948012</v>
      </c>
      <c r="AW30" s="161">
        <v>0.99799721074944059</v>
      </c>
      <c r="AX30" s="21">
        <v>125870.31032521579</v>
      </c>
      <c r="AY30">
        <v>-2.0027892505594448E-3</v>
      </c>
    </row>
    <row r="31" spans="2:51" ht="15.75" hidden="1" x14ac:dyDescent="0.25">
      <c r="B31" s="124">
        <v>2041</v>
      </c>
      <c r="C31" s="26">
        <v>124942.91095061884</v>
      </c>
      <c r="D31" s="24">
        <v>2.4611477089347318</v>
      </c>
      <c r="E31" s="14">
        <v>1.9698566099426757E-3</v>
      </c>
      <c r="F31" s="161">
        <v>1.0000196985660994</v>
      </c>
      <c r="G31" s="275">
        <v>11.717048948587175</v>
      </c>
      <c r="H31" s="161">
        <v>1.9698566099309153E-5</v>
      </c>
      <c r="J31" s="124">
        <v>2041</v>
      </c>
      <c r="K31" s="15">
        <v>118</v>
      </c>
      <c r="L31" s="24">
        <v>-1</v>
      </c>
      <c r="M31" s="14">
        <v>-0.84033613445378152</v>
      </c>
      <c r="N31" s="161">
        <v>0.99556905217685721</v>
      </c>
      <c r="O31" s="21">
        <v>115.239312641371</v>
      </c>
      <c r="P31">
        <v>-4.4309478231428267E-3</v>
      </c>
      <c r="R31" s="178">
        <v>2041</v>
      </c>
      <c r="S31" s="13">
        <v>12041791.601068174</v>
      </c>
      <c r="T31" s="24">
        <v>-55307.259447259828</v>
      </c>
      <c r="U31" s="12">
        <v>-0.45719440739449568</v>
      </c>
      <c r="V31" s="187">
        <v>0.99542805592605499</v>
      </c>
      <c r="W31" s="22">
        <v>11.698268062218986</v>
      </c>
      <c r="X31" s="238">
        <v>12036307.300756058</v>
      </c>
      <c r="Y31" s="187">
        <v>-4.5719440739449913E-3</v>
      </c>
      <c r="AA31" s="124">
        <v>2041</v>
      </c>
      <c r="AB31" s="15">
        <v>125094</v>
      </c>
      <c r="AC31" s="24">
        <v>-25</v>
      </c>
      <c r="AD31" s="14">
        <v>-1.9980978108840385E-2</v>
      </c>
      <c r="AE31" s="161">
        <v>0.99980141316212756</v>
      </c>
      <c r="AF31" s="238">
        <v>11.716404004190419</v>
      </c>
      <c r="AG31" s="238"/>
      <c r="AH31" s="161">
        <v>-1.9858683787241882E-4</v>
      </c>
      <c r="AJ31" s="179">
        <v>2041</v>
      </c>
      <c r="AK31" s="117">
        <v>123634936.0939133</v>
      </c>
      <c r="AL31" s="117">
        <v>86176.366118520498</v>
      </c>
      <c r="AM31" s="118">
        <v>6.9750895361787579E-2</v>
      </c>
      <c r="AN31" s="188">
        <v>1.0006975089536179</v>
      </c>
      <c r="AO31" s="116">
        <v>11.724632895904902</v>
      </c>
      <c r="AP31" s="239">
        <v>123578627.93470655</v>
      </c>
      <c r="AQ31" s="161">
        <v>6.9750895361785667E-4</v>
      </c>
      <c r="AS31" s="124">
        <v>2041</v>
      </c>
      <c r="AT31" s="15">
        <v>125681</v>
      </c>
      <c r="AU31" s="262">
        <v>-246</v>
      </c>
      <c r="AV31" s="14">
        <v>-0.19535127494500781</v>
      </c>
      <c r="AW31" s="161">
        <v>0.99804576250077648</v>
      </c>
      <c r="AX31" s="21">
        <v>125624.32984473935</v>
      </c>
      <c r="AY31">
        <v>-1.9542374992235559E-3</v>
      </c>
    </row>
    <row r="32" spans="2:51" ht="15.75" hidden="1" x14ac:dyDescent="0.25">
      <c r="B32" s="124">
        <v>2042</v>
      </c>
      <c r="C32" s="26">
        <v>124908.02908340891</v>
      </c>
      <c r="D32" s="24">
        <v>-34.881867209929624</v>
      </c>
      <c r="E32" s="14">
        <v>-2.7918244376198321E-2</v>
      </c>
      <c r="F32" s="161">
        <v>0.99972081755623798</v>
      </c>
      <c r="G32" s="275">
        <v>11.71377775422803</v>
      </c>
      <c r="H32" s="161">
        <v>-2.7918244376199389E-4</v>
      </c>
      <c r="J32" s="124">
        <v>2042</v>
      </c>
      <c r="K32" s="15">
        <v>117</v>
      </c>
      <c r="L32" s="24">
        <v>-1</v>
      </c>
      <c r="M32" s="14">
        <v>-0.84745762711864403</v>
      </c>
      <c r="N32" s="161">
        <v>0.99553222312207579</v>
      </c>
      <c r="O32" s="21">
        <v>114.72444910492401</v>
      </c>
      <c r="P32">
        <v>-4.4677768779242E-3</v>
      </c>
      <c r="R32" s="178">
        <v>2042</v>
      </c>
      <c r="S32" s="13">
        <v>11986015.713111252</v>
      </c>
      <c r="T32" s="24">
        <v>-55775.887956922874</v>
      </c>
      <c r="U32" s="12">
        <v>-0.46318595940470547</v>
      </c>
      <c r="V32" s="187">
        <v>0.99536814040595289</v>
      </c>
      <c r="W32" s="22">
        <v>11.693625442323629</v>
      </c>
      <c r="X32" s="238">
        <v>11980556.815308152</v>
      </c>
      <c r="Y32" s="187">
        <v>-4.6318595940470879E-3</v>
      </c>
      <c r="AA32" s="124">
        <v>2042</v>
      </c>
      <c r="AB32" s="15">
        <v>125080</v>
      </c>
      <c r="AC32" s="24">
        <v>-14</v>
      </c>
      <c r="AD32" s="14">
        <v>-1.1191583928885479E-2</v>
      </c>
      <c r="AE32" s="161">
        <v>0.99988441867002942</v>
      </c>
      <c r="AF32" s="238">
        <v>11.715049806633143</v>
      </c>
      <c r="AG32" s="238"/>
      <c r="AH32" s="161">
        <v>-1.1558132997053182E-4</v>
      </c>
      <c r="AJ32" s="179">
        <v>2042</v>
      </c>
      <c r="AK32" s="117">
        <v>123094449.90122913</v>
      </c>
      <c r="AL32" s="117">
        <v>-540486.19268417358</v>
      </c>
      <c r="AM32" s="118">
        <v>-0.43716299757992305</v>
      </c>
      <c r="AN32" s="188">
        <v>0.99562837002420079</v>
      </c>
      <c r="AO32" s="116">
        <v>11.720251682414194</v>
      </c>
      <c r="AP32" s="239">
        <v>123038387.90045905</v>
      </c>
      <c r="AQ32" s="161">
        <v>-4.3716299757992254E-3</v>
      </c>
      <c r="AS32" s="124">
        <v>2042</v>
      </c>
      <c r="AT32" s="15">
        <v>125436</v>
      </c>
      <c r="AU32" s="262">
        <v>-245</v>
      </c>
      <c r="AV32" s="14">
        <v>-0.19493797789642031</v>
      </c>
      <c r="AW32" s="161">
        <v>0.9980509252375479</v>
      </c>
      <c r="AX32" s="21">
        <v>125379.47863388901</v>
      </c>
      <c r="AY32">
        <v>-1.9490747624520603E-3</v>
      </c>
    </row>
    <row r="33" spans="2:51" ht="15.75" hidden="1" x14ac:dyDescent="0.25">
      <c r="B33" s="124">
        <v>2043</v>
      </c>
      <c r="C33" s="26">
        <v>124893.46256845385</v>
      </c>
      <c r="D33" s="24">
        <v>-14.566514955062303</v>
      </c>
      <c r="E33" s="14">
        <v>-1.166179232988724E-2</v>
      </c>
      <c r="F33" s="161">
        <v>0.99988338207670113</v>
      </c>
      <c r="G33" s="275">
        <v>11.712411717792348</v>
      </c>
      <c r="H33" s="161">
        <v>-1.1661792329882146E-4</v>
      </c>
      <c r="J33" s="124">
        <v>2043</v>
      </c>
      <c r="K33" s="177">
        <v>116</v>
      </c>
      <c r="L33" s="24">
        <v>-1</v>
      </c>
      <c r="M33">
        <v>-0.85470085470085477</v>
      </c>
      <c r="N33">
        <v>0.99562194268325799</v>
      </c>
      <c r="O33" s="21">
        <v>114.222178891111</v>
      </c>
      <c r="P33">
        <v>-4.3780573167419828E-3</v>
      </c>
      <c r="R33" s="178">
        <v>2043</v>
      </c>
      <c r="S33" s="13">
        <v>11928829.301587183</v>
      </c>
      <c r="T33" s="24">
        <v>-57186.411524068564</v>
      </c>
      <c r="U33" s="12">
        <v>-0.47710943229878749</v>
      </c>
      <c r="V33" s="187">
        <v>0.99522890567701205</v>
      </c>
      <c r="W33" s="21">
        <v>11.688842929998067</v>
      </c>
      <c r="X33" s="238">
        <v>11923396.4487004</v>
      </c>
      <c r="Y33" s="187">
        <v>-4.7710943229879819E-3</v>
      </c>
      <c r="AA33" s="124">
        <v>2043</v>
      </c>
      <c r="AB33" s="15">
        <v>125055</v>
      </c>
      <c r="AC33" s="24">
        <v>-25</v>
      </c>
      <c r="AD33" s="14">
        <v>-1.9987208186760475E-2</v>
      </c>
      <c r="AE33" s="161">
        <v>0.99980266419250929</v>
      </c>
      <c r="AF33" s="238">
        <v>11.712738007819757</v>
      </c>
      <c r="AG33" s="238"/>
      <c r="AH33" s="161">
        <v>-1.9733580749070978E-4</v>
      </c>
      <c r="AJ33" s="179">
        <v>2043</v>
      </c>
      <c r="AK33" s="189">
        <v>122893568.78035718</v>
      </c>
      <c r="AL33" s="189">
        <v>-200881.12087194622</v>
      </c>
      <c r="AM33" s="180">
        <v>-0.16319267118308992</v>
      </c>
      <c r="AN33" s="180">
        <v>0.99836807328816912</v>
      </c>
      <c r="AO33" s="116">
        <v>11.718618422659484</v>
      </c>
      <c r="AP33" s="239">
        <v>122837598.26866369</v>
      </c>
      <c r="AQ33" s="161">
        <v>-1.6319267118308244E-3</v>
      </c>
      <c r="AS33" s="124">
        <v>2043</v>
      </c>
      <c r="AT33" s="177">
        <v>125183</v>
      </c>
      <c r="AU33" s="262">
        <v>-253</v>
      </c>
      <c r="AV33">
        <v>-0.20169648266845241</v>
      </c>
      <c r="AW33">
        <v>0.99798501931497263</v>
      </c>
      <c r="AX33" s="21">
        <v>125126.84140614292</v>
      </c>
      <c r="AY33">
        <v>-2.0149806850273885E-3</v>
      </c>
    </row>
    <row r="34" spans="2:51" ht="15.75" hidden="1" x14ac:dyDescent="0.25">
      <c r="B34" s="124">
        <v>2044</v>
      </c>
      <c r="C34" s="26">
        <v>124879.11057633719</v>
      </c>
      <c r="D34" s="24">
        <v>-14.351992116658948</v>
      </c>
      <c r="E34" s="14">
        <v>-1.1491387796853379E-2</v>
      </c>
      <c r="F34" s="161">
        <v>0.99988508612203142</v>
      </c>
      <c r="G34" s="275">
        <v>11.711065799141492</v>
      </c>
      <c r="H34" s="161">
        <v>-1.1491387796852717E-4</v>
      </c>
      <c r="J34" s="124">
        <v>2044</v>
      </c>
      <c r="K34" s="177">
        <v>116</v>
      </c>
      <c r="L34" s="24">
        <v>0</v>
      </c>
      <c r="M34">
        <v>0</v>
      </c>
      <c r="N34">
        <v>0.99570657898740922</v>
      </c>
      <c r="O34" s="21">
        <v>113.731774988156</v>
      </c>
      <c r="P34">
        <v>-4.2934210125907439E-3</v>
      </c>
      <c r="R34" s="178">
        <v>2044</v>
      </c>
      <c r="S34" s="13">
        <v>11871968.186160594</v>
      </c>
      <c r="T34" s="24">
        <v>-56861.115426588804</v>
      </c>
      <c r="U34" s="12">
        <v>-0.47666970487223909</v>
      </c>
      <c r="V34" s="187">
        <v>0.99523330295127765</v>
      </c>
      <c r="W34" s="21">
        <v>11.684064836017397</v>
      </c>
      <c r="X34" s="238">
        <v>11866561.230037633</v>
      </c>
      <c r="Y34" s="187">
        <v>-4.7666970487223494E-3</v>
      </c>
      <c r="AA34" s="124">
        <v>2044</v>
      </c>
      <c r="AB34" s="15">
        <v>125033</v>
      </c>
      <c r="AC34" s="24">
        <v>-22</v>
      </c>
      <c r="AD34" s="14">
        <v>-1.7592259405861423E-2</v>
      </c>
      <c r="AE34" s="161">
        <v>0.99982431803761318</v>
      </c>
      <c r="AF34" s="238">
        <v>11.710680291021621</v>
      </c>
      <c r="AG34" s="238"/>
      <c r="AH34" s="161">
        <v>-1.7568196238679335E-4</v>
      </c>
      <c r="AJ34" s="179">
        <v>2044</v>
      </c>
      <c r="AK34" s="189">
        <v>122695551.30533326</v>
      </c>
      <c r="AL34" s="189">
        <v>-198017.4750239253</v>
      </c>
      <c r="AM34" s="180">
        <v>-0.1611292413338847</v>
      </c>
      <c r="AN34" s="180">
        <v>0.99838870758666109</v>
      </c>
      <c r="AO34" s="116">
        <v>11.71700583071839</v>
      </c>
      <c r="AP34" s="239">
        <v>122639670.97850062</v>
      </c>
      <c r="AQ34" s="161">
        <v>-1.6112924133389046E-3</v>
      </c>
      <c r="AS34" s="124">
        <v>2044</v>
      </c>
      <c r="AT34" s="177">
        <v>124939</v>
      </c>
      <c r="AU34" s="262">
        <v>-244</v>
      </c>
      <c r="AV34">
        <v>-0.19491464495977889</v>
      </c>
      <c r="AW34">
        <v>0.99804871762978564</v>
      </c>
      <c r="AX34" s="21">
        <v>124882.68360646651</v>
      </c>
      <c r="AY34">
        <v>-1.9512823702143203E-3</v>
      </c>
    </row>
    <row r="35" spans="2:51" ht="15.75" hidden="1" x14ac:dyDescent="0.25">
      <c r="B35" s="124">
        <v>2045</v>
      </c>
      <c r="C35" s="26">
        <v>124864.96732837911</v>
      </c>
      <c r="D35" s="24">
        <v>-14.143247958083521</v>
      </c>
      <c r="E35" s="14">
        <v>-1.1325551481597007E-2</v>
      </c>
      <c r="F35" s="161">
        <v>0.999886744485184</v>
      </c>
      <c r="G35" s="275">
        <v>11.709739456355367</v>
      </c>
      <c r="H35" s="161">
        <v>-1.1325551481596607E-4</v>
      </c>
      <c r="J35" s="124">
        <v>2045</v>
      </c>
      <c r="K35" s="177">
        <v>115</v>
      </c>
      <c r="L35" s="24">
        <v>-1</v>
      </c>
      <c r="M35">
        <v>-0.86206896551724133</v>
      </c>
      <c r="N35">
        <v>0.99567896508587694</v>
      </c>
      <c r="O35" s="21">
        <v>113.240336017587</v>
      </c>
      <c r="P35">
        <v>-4.3210349141230347E-3</v>
      </c>
      <c r="R35" s="178">
        <v>2045</v>
      </c>
      <c r="S35" s="13">
        <v>11817137.818081036</v>
      </c>
      <c r="T35" s="24">
        <v>-54830.368079558015</v>
      </c>
      <c r="U35" s="12">
        <v>-0.46184732994378258</v>
      </c>
      <c r="V35" s="187">
        <v>0.99538152670056212</v>
      </c>
      <c r="W35" s="21">
        <v>11.679435664618182</v>
      </c>
      <c r="X35" s="238">
        <v>11811755.83384056</v>
      </c>
      <c r="Y35" s="187">
        <v>-4.6184732994378483E-3</v>
      </c>
      <c r="AA35" s="124">
        <v>2045</v>
      </c>
      <c r="AB35" s="15">
        <v>125013</v>
      </c>
      <c r="AC35" s="24">
        <v>-20</v>
      </c>
      <c r="AD35" s="14">
        <v>-1.5995777114841681E-2</v>
      </c>
      <c r="AE35" s="161">
        <v>0.99983856462723575</v>
      </c>
      <c r="AF35" s="238">
        <v>11.708789772983517</v>
      </c>
      <c r="AG35" s="238"/>
      <c r="AH35" s="161">
        <v>-1.6143537276427816E-4</v>
      </c>
      <c r="AJ35" s="179">
        <v>2045</v>
      </c>
      <c r="AK35" s="189">
        <v>122500426.34999321</v>
      </c>
      <c r="AL35" s="189">
        <v>-195124.95534004271</v>
      </c>
      <c r="AM35" s="180">
        <v>-0.1590318094373819</v>
      </c>
      <c r="AN35" s="180">
        <v>0.99840968190562618</v>
      </c>
      <c r="AO35" s="116">
        <v>11.715414246725897</v>
      </c>
      <c r="AP35" s="239">
        <v>122444634.89065546</v>
      </c>
      <c r="AQ35" s="161">
        <v>-1.5903180943738213E-3</v>
      </c>
      <c r="AS35" s="124">
        <v>2045</v>
      </c>
      <c r="AT35" s="177">
        <v>124719</v>
      </c>
      <c r="AU35" s="262">
        <v>-220</v>
      </c>
      <c r="AV35">
        <v>-0.1760859299338077</v>
      </c>
      <c r="AW35">
        <v>0.9982379710603817</v>
      </c>
      <c r="AX35" s="21">
        <v>124662.63670389472</v>
      </c>
      <c r="AY35">
        <v>-1.7620289396183034E-3</v>
      </c>
    </row>
    <row r="36" spans="2:51" ht="15.75" hidden="1" x14ac:dyDescent="0.25">
      <c r="B36" s="124">
        <v>2046</v>
      </c>
      <c r="C36" s="26">
        <v>124850.97488100713</v>
      </c>
      <c r="D36" s="24">
        <v>-13.992447371972958</v>
      </c>
      <c r="E36" s="14">
        <v>-1.1206063374985385E-2</v>
      </c>
      <c r="F36" s="161">
        <v>0.9998879393662502</v>
      </c>
      <c r="G36" s="275">
        <v>11.708427255530843</v>
      </c>
      <c r="H36" s="161">
        <v>-1.1206063374975185E-4</v>
      </c>
      <c r="J36" s="124">
        <v>2046</v>
      </c>
      <c r="K36" s="177">
        <v>115</v>
      </c>
      <c r="L36" s="24">
        <v>0</v>
      </c>
      <c r="M36">
        <v>0</v>
      </c>
      <c r="N36">
        <v>0.99572365178812439</v>
      </c>
      <c r="O36" s="21">
        <v>112.75608090914599</v>
      </c>
      <c r="P36">
        <v>-4.2763482118756396E-3</v>
      </c>
      <c r="R36" s="178">
        <v>2046</v>
      </c>
      <c r="S36" s="13">
        <v>11764245.522882421</v>
      </c>
      <c r="T36" s="24">
        <v>-52892.29519861564</v>
      </c>
      <c r="U36" s="12">
        <v>-0.44758972953405674</v>
      </c>
      <c r="V36" s="187">
        <v>0.99552410270465941</v>
      </c>
      <c r="W36" s="21">
        <v>11.674949720504316</v>
      </c>
      <c r="X36" s="238">
        <v>11758887.62785065</v>
      </c>
      <c r="Y36" s="187">
        <v>-4.4758972953405805E-3</v>
      </c>
      <c r="AA36" s="124">
        <v>2046</v>
      </c>
      <c r="AB36" s="15">
        <v>124994</v>
      </c>
      <c r="AC36" s="24">
        <v>-19</v>
      </c>
      <c r="AD36" s="14">
        <v>-1.5198419364386104E-2</v>
      </c>
      <c r="AE36" s="161">
        <v>0.99984819737657016</v>
      </c>
      <c r="AF36" s="238">
        <v>11.70701234797879</v>
      </c>
      <c r="AG36" s="238"/>
      <c r="AH36" s="161">
        <v>-1.5180262342981678E-4</v>
      </c>
      <c r="AJ36" s="179">
        <v>2046</v>
      </c>
      <c r="AK36" s="189">
        <v>122307259.08693056</v>
      </c>
      <c r="AL36" s="189">
        <v>-193167.26306265593</v>
      </c>
      <c r="AM36" s="180">
        <v>-0.15768701286864267</v>
      </c>
      <c r="AN36" s="180">
        <v>0.99842312987131354</v>
      </c>
      <c r="AO36" s="116">
        <v>11.713836132028989</v>
      </c>
      <c r="AP36" s="239">
        <v>122251555.60347846</v>
      </c>
      <c r="AQ36" s="161">
        <v>-1.5768701286864762E-3</v>
      </c>
      <c r="AS36" s="124">
        <v>2046</v>
      </c>
      <c r="AT36" s="177">
        <v>124522</v>
      </c>
      <c r="AU36" s="262">
        <v>-197</v>
      </c>
      <c r="AV36">
        <v>-0.15795508302664391</v>
      </c>
      <c r="AW36">
        <v>0.99841794001562556</v>
      </c>
      <c r="AX36" s="21">
        <v>124465.41293481889</v>
      </c>
      <c r="AY36">
        <v>-1.5820599843743893E-3</v>
      </c>
    </row>
    <row r="37" spans="2:51" ht="15.75" hidden="1" x14ac:dyDescent="0.25">
      <c r="B37" s="124">
        <v>2047</v>
      </c>
      <c r="C37" s="26">
        <v>124840.70195809231</v>
      </c>
      <c r="D37" s="24">
        <v>-10.272922914824449</v>
      </c>
      <c r="E37" s="14">
        <v>-8.2281479376635682E-3</v>
      </c>
      <c r="F37" s="161">
        <v>0.99991771852062339</v>
      </c>
      <c r="G37" s="275">
        <v>11.707463868815084</v>
      </c>
      <c r="H37" s="161">
        <v>-8.2281479376616372E-5</v>
      </c>
      <c r="J37" s="124">
        <v>2047</v>
      </c>
      <c r="K37" s="177">
        <v>115</v>
      </c>
      <c r="L37" s="24">
        <v>0</v>
      </c>
      <c r="M37">
        <v>0</v>
      </c>
      <c r="N37">
        <v>0.99583729900337525</v>
      </c>
      <c r="O37" s="21">
        <v>112.28671105877</v>
      </c>
      <c r="P37">
        <v>-4.1627009966247021E-3</v>
      </c>
      <c r="R37" s="178">
        <v>2047</v>
      </c>
      <c r="S37" s="13">
        <v>11713013.190056557</v>
      </c>
      <c r="T37" s="24">
        <v>-51232.332825863734</v>
      </c>
      <c r="U37" s="12">
        <v>-0.43549187005841267</v>
      </c>
      <c r="V37" s="187">
        <v>0.99564508129941587</v>
      </c>
      <c r="W37" s="21">
        <v>11.670585291524247</v>
      </c>
      <c r="X37" s="238">
        <v>11707678.628222056</v>
      </c>
      <c r="Y37" s="187">
        <v>-4.3549187005841291E-3</v>
      </c>
      <c r="AA37" s="124">
        <v>2047</v>
      </c>
      <c r="AB37" s="15">
        <v>124976</v>
      </c>
      <c r="AC37" s="24">
        <v>-18</v>
      </c>
      <c r="AD37" s="14">
        <v>-1.4400691233179191E-2</v>
      </c>
      <c r="AE37" s="161">
        <v>0.99985474918790662</v>
      </c>
      <c r="AF37" s="238">
        <v>11.705311894928059</v>
      </c>
      <c r="AG37" s="238"/>
      <c r="AH37" s="161">
        <v>-1.4525081209334559E-4</v>
      </c>
      <c r="AJ37" s="179">
        <v>2047</v>
      </c>
      <c r="AK37" s="189">
        <v>122175236.7739888</v>
      </c>
      <c r="AL37" s="189">
        <v>-132022.31294175982</v>
      </c>
      <c r="AM37" s="180">
        <v>-0.10794315392835696</v>
      </c>
      <c r="AN37" s="180">
        <v>0.99892056846071642</v>
      </c>
      <c r="AO37" s="116">
        <v>11.712756117483901</v>
      </c>
      <c r="AP37" s="239">
        <v>122119593.41863358</v>
      </c>
      <c r="AQ37" s="161">
        <v>-1.0794315392836321E-3</v>
      </c>
      <c r="AS37" s="124">
        <v>2047</v>
      </c>
      <c r="AT37" s="177">
        <v>124345</v>
      </c>
      <c r="AU37" s="262">
        <v>-177</v>
      </c>
      <c r="AV37">
        <v>-0.14214355696182199</v>
      </c>
      <c r="AW37">
        <v>0.99857508538457251</v>
      </c>
      <c r="AX37" s="21">
        <v>124288.06034881284</v>
      </c>
      <c r="AY37">
        <v>-1.4249146154275384E-3</v>
      </c>
    </row>
    <row r="38" spans="2:51" ht="15.75" hidden="1" x14ac:dyDescent="0.25">
      <c r="B38" s="124">
        <v>2048</v>
      </c>
      <c r="C38" s="26">
        <v>124827.47360888451</v>
      </c>
      <c r="D38" s="24">
        <v>-13.228349207798601</v>
      </c>
      <c r="E38" s="14">
        <v>-1.0596182975836853E-2</v>
      </c>
      <c r="F38" s="161">
        <v>0.99989403817024158</v>
      </c>
      <c r="G38" s="275">
        <v>11.706223324521714</v>
      </c>
      <c r="H38" s="161">
        <v>-1.0596182975844285E-4</v>
      </c>
      <c r="J38" s="124">
        <v>2048</v>
      </c>
      <c r="K38" s="177">
        <v>115</v>
      </c>
      <c r="L38" s="24">
        <v>0</v>
      </c>
      <c r="M38">
        <v>0</v>
      </c>
      <c r="N38">
        <v>0.99603377983831143</v>
      </c>
      <c r="O38" s="21">
        <v>111.841357241479</v>
      </c>
      <c r="P38">
        <v>-3.9662201616885743E-3</v>
      </c>
      <c r="R38" s="178">
        <v>2048</v>
      </c>
      <c r="S38" s="13">
        <v>11663244.025409771</v>
      </c>
      <c r="T38" s="24">
        <v>-49769.164646785706</v>
      </c>
      <c r="U38" s="12">
        <v>-0.42490488006139943</v>
      </c>
      <c r="V38" s="187">
        <v>0.99575095119938595</v>
      </c>
      <c r="W38" s="21">
        <v>11.666327189862645</v>
      </c>
      <c r="X38" s="238">
        <v>11657932.130388834</v>
      </c>
      <c r="Y38" s="187">
        <v>-4.2490488006140907E-3</v>
      </c>
      <c r="AA38" s="124">
        <v>2048</v>
      </c>
      <c r="AB38" s="15">
        <v>124960</v>
      </c>
      <c r="AC38" s="24">
        <v>-16</v>
      </c>
      <c r="AD38" s="14">
        <v>-1.2802458071949815E-2</v>
      </c>
      <c r="AE38" s="161">
        <v>0.99987214294966131</v>
      </c>
      <c r="AF38" s="238">
        <v>11.703815288275878</v>
      </c>
      <c r="AG38" s="238"/>
      <c r="AH38" s="161">
        <v>-1.2785705033873686E-4</v>
      </c>
      <c r="AJ38" s="179">
        <v>2048</v>
      </c>
      <c r="AK38" s="189">
        <v>121993609.11319686</v>
      </c>
      <c r="AL38" s="189">
        <v>-181627.66079193354</v>
      </c>
      <c r="AM38" s="180">
        <v>-0.14866159918144903</v>
      </c>
      <c r="AN38" s="180">
        <v>0.99851338400818546</v>
      </c>
      <c r="AO38" s="116">
        <v>11.711268395382156</v>
      </c>
      <c r="AP38" s="239">
        <v>121938048.47814354</v>
      </c>
      <c r="AQ38" s="161">
        <v>-1.4866159918145963E-3</v>
      </c>
      <c r="AS38" s="124">
        <v>2048</v>
      </c>
      <c r="AT38" s="177">
        <v>124185</v>
      </c>
      <c r="AU38" s="262">
        <v>-160</v>
      </c>
      <c r="AV38">
        <v>-0.12867425308617156</v>
      </c>
      <c r="AW38">
        <v>0.99871571676914506</v>
      </c>
      <c r="AX38" s="21">
        <v>124128.43927711138</v>
      </c>
      <c r="AY38">
        <v>-1.2842832308548981E-3</v>
      </c>
    </row>
    <row r="39" spans="2:51" ht="15.75" hidden="1" x14ac:dyDescent="0.25">
      <c r="B39" s="124">
        <v>2049</v>
      </c>
      <c r="C39" s="26">
        <v>124814.69506406972</v>
      </c>
      <c r="D39" s="24">
        <v>-12.77854481479153</v>
      </c>
      <c r="E39" s="14">
        <v>-1.0236965024886979E-2</v>
      </c>
      <c r="F39" s="161">
        <v>0.9998976303497511</v>
      </c>
      <c r="G39" s="275">
        <v>11.705024962534248</v>
      </c>
      <c r="H39" s="161">
        <v>-1.0236965024885329E-4</v>
      </c>
      <c r="J39" s="124">
        <v>2049</v>
      </c>
      <c r="K39" s="177">
        <v>115</v>
      </c>
      <c r="L39" s="24">
        <v>0</v>
      </c>
      <c r="M39">
        <v>0</v>
      </c>
      <c r="N39">
        <v>0.99618137730488288</v>
      </c>
      <c r="O39" s="21">
        <v>111.41427729646399</v>
      </c>
      <c r="P39">
        <v>-3.8186226951170857E-3</v>
      </c>
      <c r="R39" s="178">
        <v>2049</v>
      </c>
      <c r="S39" s="13">
        <v>11614811.989146579</v>
      </c>
      <c r="T39" s="24">
        <v>-48432.036263192073</v>
      </c>
      <c r="U39" s="12">
        <v>-0.41525356202508573</v>
      </c>
      <c r="V39" s="187">
        <v>0.99584746437974914</v>
      </c>
      <c r="W39" s="21">
        <v>11.662166008523618</v>
      </c>
      <c r="X39" s="238">
        <v>11609522.151958928</v>
      </c>
      <c r="Y39" s="187">
        <v>-4.1525356202508122E-3</v>
      </c>
      <c r="AA39" s="124">
        <v>2049</v>
      </c>
      <c r="AB39" s="15">
        <v>124944</v>
      </c>
      <c r="AC39" s="24">
        <v>-16</v>
      </c>
      <c r="AD39" s="14">
        <v>-1.2804097311139564E-2</v>
      </c>
      <c r="AE39" s="161">
        <v>0.9998724150961652</v>
      </c>
      <c r="AF39" s="238">
        <v>11.702322058127823</v>
      </c>
      <c r="AG39" s="238"/>
      <c r="AH39" s="161">
        <v>-1.2758490383482621E-4</v>
      </c>
      <c r="AJ39" s="179">
        <v>2049</v>
      </c>
      <c r="AK39" s="189">
        <v>121818921.37176119</v>
      </c>
      <c r="AL39" s="189">
        <v>-174687.74143567681</v>
      </c>
      <c r="AM39" s="180">
        <v>-0.14319417443710966</v>
      </c>
      <c r="AN39" s="180">
        <v>0.99856805825562889</v>
      </c>
      <c r="AO39" s="116">
        <v>11.709835427429441</v>
      </c>
      <c r="AP39" s="239">
        <v>121763440.29630055</v>
      </c>
      <c r="AQ39" s="161">
        <v>-1.4319417443710758E-3</v>
      </c>
      <c r="AS39" s="124">
        <v>2049</v>
      </c>
      <c r="AT39" s="177">
        <v>124042</v>
      </c>
      <c r="AU39" s="262">
        <v>-143</v>
      </c>
      <c r="AV39">
        <v>-0.11515078310585015</v>
      </c>
      <c r="AW39">
        <v>0.99884526208640834</v>
      </c>
      <c r="AX39" s="21">
        <v>123985.10346212314</v>
      </c>
      <c r="AY39">
        <v>-1.1547379135916597E-3</v>
      </c>
    </row>
    <row r="40" spans="2:51" ht="15.75" hidden="1" x14ac:dyDescent="0.25">
      <c r="B40" s="124">
        <v>2050</v>
      </c>
      <c r="C40" s="26">
        <v>124802.4617979364</v>
      </c>
      <c r="D40" s="24">
        <v>-12.233266133320285</v>
      </c>
      <c r="E40" s="14">
        <v>-9.8011425073311446E-3</v>
      </c>
      <c r="F40" s="161">
        <v>0.99990198857492674</v>
      </c>
      <c r="G40" s="275">
        <v>11.703877736357152</v>
      </c>
      <c r="H40" s="161">
        <v>-9.8011425073269302E-5</v>
      </c>
      <c r="J40" s="124">
        <v>2050</v>
      </c>
      <c r="K40" s="177">
        <v>115</v>
      </c>
      <c r="L40" s="24">
        <v>0</v>
      </c>
      <c r="M40">
        <v>0</v>
      </c>
      <c r="N40">
        <v>0.996317485059242</v>
      </c>
      <c r="O40" s="21">
        <v>111.00399255570601</v>
      </c>
      <c r="P40">
        <v>-3.682514940758034E-3</v>
      </c>
      <c r="R40" s="178">
        <v>2050</v>
      </c>
      <c r="S40" s="13">
        <v>11565966.409078155</v>
      </c>
      <c r="T40" s="24">
        <v>-48845.580068424344</v>
      </c>
      <c r="U40" s="12">
        <v>-0.4205455939714558</v>
      </c>
      <c r="V40" s="187">
        <v>0.99579454406028545</v>
      </c>
      <c r="W40" s="21">
        <v>11.657951684783244</v>
      </c>
      <c r="X40" s="238">
        <v>11560698.818067724</v>
      </c>
      <c r="Y40" s="187">
        <v>-4.2054559397145764E-3</v>
      </c>
      <c r="AA40" s="124">
        <v>2050</v>
      </c>
      <c r="AB40" s="15">
        <v>124928</v>
      </c>
      <c r="AC40" s="24">
        <v>-16</v>
      </c>
      <c r="AD40" s="14">
        <v>-1.2805736970162632E-2</v>
      </c>
      <c r="AE40" s="161">
        <v>0.99987420233643864</v>
      </c>
      <c r="AF40" s="238">
        <v>11.700849933354668</v>
      </c>
      <c r="AG40" s="238"/>
      <c r="AH40" s="161">
        <v>-1.2579766356136113E-4</v>
      </c>
      <c r="AJ40" s="179">
        <v>2050</v>
      </c>
      <c r="AK40" s="189">
        <v>121652660.51984207</v>
      </c>
      <c r="AL40" s="189">
        <v>-166260.85191911459</v>
      </c>
      <c r="AM40" s="180">
        <v>-0.1364819603120008</v>
      </c>
      <c r="AN40" s="180">
        <v>0.99863518039688004</v>
      </c>
      <c r="AO40" s="116">
        <v>11.708469675611747</v>
      </c>
      <c r="AP40" s="239">
        <v>121597255.16604082</v>
      </c>
      <c r="AQ40" s="161">
        <v>-1.3648196031199979E-3</v>
      </c>
      <c r="AS40" s="124">
        <v>2050</v>
      </c>
      <c r="AT40" s="177">
        <v>123899</v>
      </c>
      <c r="AU40" s="262">
        <v>-143</v>
      </c>
      <c r="AV40">
        <v>-0.11528353299688815</v>
      </c>
      <c r="AW40">
        <v>0.99884536524743461</v>
      </c>
      <c r="AX40" s="21">
        <v>123841.94595286535</v>
      </c>
      <c r="AY40">
        <v>-1.1546347525654003E-3</v>
      </c>
    </row>
    <row r="41" spans="2:51" ht="15.75" hidden="1" x14ac:dyDescent="0.25">
      <c r="B41" s="124">
        <v>2051</v>
      </c>
      <c r="C41" s="26">
        <v>124790.02867133473</v>
      </c>
      <c r="D41" s="24">
        <v>-12.433126601667027</v>
      </c>
      <c r="E41" s="14">
        <v>-9.9622446725426746E-3</v>
      </c>
      <c r="F41" s="161">
        <v>0.99990037755327454</v>
      </c>
      <c r="G41" s="275">
        <v>11.70271176742088</v>
      </c>
      <c r="H41" s="161">
        <v>-9.9622446725496604E-5</v>
      </c>
      <c r="J41" s="124">
        <v>2051</v>
      </c>
      <c r="K41" s="177">
        <v>115</v>
      </c>
      <c r="L41" s="24">
        <v>0</v>
      </c>
      <c r="M41">
        <v>0</v>
      </c>
      <c r="N41">
        <v>0.99646239218711941</v>
      </c>
      <c r="O41" s="21">
        <v>110.61130396438</v>
      </c>
      <c r="P41">
        <v>-3.5376078128806091E-3</v>
      </c>
      <c r="R41" s="178">
        <v>2051</v>
      </c>
      <c r="S41" s="13">
        <v>11519609.568672394</v>
      </c>
      <c r="T41" s="24">
        <v>-46356.840405760333</v>
      </c>
      <c r="U41" s="12">
        <v>-0.40080386511735622</v>
      </c>
      <c r="V41" s="187">
        <v>0.99599196134882639</v>
      </c>
      <c r="W41" s="21">
        <v>11.653935592418222</v>
      </c>
      <c r="X41" s="238">
        <v>11514363.090370331</v>
      </c>
      <c r="Y41" s="187">
        <v>-4.0080386511736465E-3</v>
      </c>
      <c r="AA41" s="124">
        <v>2051</v>
      </c>
      <c r="AB41" s="15">
        <v>124913</v>
      </c>
      <c r="AC41" s="24">
        <v>-15</v>
      </c>
      <c r="AD41" s="14">
        <v>-1.2006915983606557E-2</v>
      </c>
      <c r="AE41" s="161">
        <v>0.99987725474789657</v>
      </c>
      <c r="AF41" s="238">
        <v>11.699413709579774</v>
      </c>
      <c r="AG41" s="238"/>
      <c r="AH41" s="161">
        <v>-1.2274525210340421E-4</v>
      </c>
      <c r="AJ41" s="179">
        <v>2051</v>
      </c>
      <c r="AK41" s="189">
        <v>121482693.49619462</v>
      </c>
      <c r="AL41" s="189">
        <v>-169967.02364745736</v>
      </c>
      <c r="AM41" s="180">
        <v>-0.13971500739988749</v>
      </c>
      <c r="AN41" s="180">
        <v>0.99860284992600112</v>
      </c>
      <c r="AO41" s="116">
        <v>11.707071548613538</v>
      </c>
      <c r="AP41" s="239">
        <v>121427365.55198753</v>
      </c>
      <c r="AQ41" s="161">
        <v>-1.3971500739988754E-3</v>
      </c>
      <c r="AS41" s="124">
        <v>2051</v>
      </c>
      <c r="AT41" s="177">
        <v>123782</v>
      </c>
      <c r="AU41" s="262">
        <v>-117</v>
      </c>
      <c r="AV41">
        <v>-9.4431754897133957E-2</v>
      </c>
      <c r="AW41">
        <v>0.99905615879385035</v>
      </c>
      <c r="AX41" s="21">
        <v>123725.05882122528</v>
      </c>
      <c r="AY41">
        <v>-9.4384120614968397E-4</v>
      </c>
    </row>
    <row r="42" spans="2:51" ht="15.75" hidden="1" x14ac:dyDescent="0.25">
      <c r="B42" s="124">
        <v>2052</v>
      </c>
      <c r="C42" s="26">
        <v>124779.28166961556</v>
      </c>
      <c r="D42" s="24">
        <v>-10.747001719166292</v>
      </c>
      <c r="E42" s="14">
        <v>-8.6120676736689966E-3</v>
      </c>
      <c r="F42" s="161">
        <v>0.99991387932326337</v>
      </c>
      <c r="G42" s="275">
        <v>11.701703921963816</v>
      </c>
      <c r="H42" s="161">
        <v>-8.612067673662012E-5</v>
      </c>
      <c r="J42" s="124">
        <v>2052</v>
      </c>
      <c r="K42" s="177">
        <v>115</v>
      </c>
      <c r="L42" s="24">
        <v>0</v>
      </c>
      <c r="M42">
        <v>0</v>
      </c>
      <c r="N42">
        <v>0.9965294849566404</v>
      </c>
      <c r="O42" s="21">
        <v>110.22742577000599</v>
      </c>
      <c r="P42">
        <v>-3.4705150433596344E-3</v>
      </c>
      <c r="R42" s="178">
        <v>2052</v>
      </c>
      <c r="S42" s="13">
        <v>11475571.50353656</v>
      </c>
      <c r="T42" s="24">
        <v>-44038.065135834739</v>
      </c>
      <c r="U42" s="12">
        <v>-0.3822878273200887</v>
      </c>
      <c r="V42" s="187">
        <v>0.99617712172679906</v>
      </c>
      <c r="W42" s="21">
        <v>11.650105388269294</v>
      </c>
      <c r="X42" s="238">
        <v>11470345.081882408</v>
      </c>
      <c r="Y42" s="187">
        <v>-3.8228782732008968E-3</v>
      </c>
      <c r="AA42" s="124">
        <v>2052</v>
      </c>
      <c r="AB42" s="15">
        <v>124898</v>
      </c>
      <c r="AC42" s="24">
        <v>-15</v>
      </c>
      <c r="AD42" s="14">
        <v>-1.200835781704066E-2</v>
      </c>
      <c r="AE42" s="161">
        <v>0.99987846340126552</v>
      </c>
      <c r="AF42" s="238">
        <v>11.697991802630325</v>
      </c>
      <c r="AG42" s="238"/>
      <c r="AH42" s="161">
        <v>-1.2153659873444283E-4</v>
      </c>
      <c r="AJ42" s="179">
        <v>2052</v>
      </c>
      <c r="AK42" s="189">
        <v>121340117.26934583</v>
      </c>
      <c r="AL42" s="189">
        <v>-142576.22684878111</v>
      </c>
      <c r="AM42" s="180">
        <v>-0.11736340605030068</v>
      </c>
      <c r="AN42" s="180">
        <v>0.99882636593949703</v>
      </c>
      <c r="AO42" s="116">
        <v>11.705897225305245</v>
      </c>
      <c r="AP42" s="239">
        <v>121284854.25989857</v>
      </c>
      <c r="AQ42" s="161">
        <v>-1.173634060502954E-3</v>
      </c>
      <c r="AS42" s="124">
        <v>2052</v>
      </c>
      <c r="AT42" s="177">
        <v>123689</v>
      </c>
      <c r="AU42" s="262">
        <v>-93</v>
      </c>
      <c r="AV42">
        <v>-7.5132087056276359E-2</v>
      </c>
      <c r="AW42">
        <v>0.99925206345066087</v>
      </c>
      <c r="AX42" s="21">
        <v>123632.52032766375</v>
      </c>
      <c r="AY42">
        <v>-7.4793654933913976E-4</v>
      </c>
    </row>
    <row r="43" spans="2:51" ht="15.75" hidden="1" x14ac:dyDescent="0.25">
      <c r="B43" s="124">
        <v>2053</v>
      </c>
      <c r="C43" s="26">
        <v>124768.52693813613</v>
      </c>
      <c r="D43" s="24">
        <v>-10.754731479435577</v>
      </c>
      <c r="E43" s="14">
        <v>-8.6190041612127771E-3</v>
      </c>
      <c r="F43" s="161">
        <v>0.99991380995838786</v>
      </c>
      <c r="G43" s="275">
        <v>11.700695351615849</v>
      </c>
      <c r="H43" s="161">
        <v>-8.6190041612118617E-5</v>
      </c>
      <c r="J43" s="124">
        <v>2053</v>
      </c>
      <c r="K43" s="177">
        <v>115</v>
      </c>
      <c r="L43" s="24">
        <v>0</v>
      </c>
      <c r="M43">
        <v>0</v>
      </c>
      <c r="N43">
        <v>0.99652075221124914</v>
      </c>
      <c r="O43" s="21">
        <v>109.843917242636</v>
      </c>
      <c r="P43">
        <v>-3.4792477887509009E-3</v>
      </c>
      <c r="R43" s="178">
        <v>2053</v>
      </c>
      <c r="S43" s="13">
        <v>11433992.190212732</v>
      </c>
      <c r="T43" s="24">
        <v>-41579.31332382746</v>
      </c>
      <c r="U43" s="12">
        <v>-0.36232891155802988</v>
      </c>
      <c r="V43" s="187">
        <v>0.9963767108844197</v>
      </c>
      <c r="W43" s="21">
        <v>11.64647551914271</v>
      </c>
      <c r="X43" s="238">
        <v>11428784.705395274</v>
      </c>
      <c r="Y43" s="187">
        <v>-3.6232891155802537E-3</v>
      </c>
      <c r="AA43" s="124">
        <v>2053</v>
      </c>
      <c r="AB43" s="15">
        <v>124884</v>
      </c>
      <c r="AC43" s="24">
        <v>-14</v>
      </c>
      <c r="AD43" s="14">
        <v>-1.1209146663677562E-2</v>
      </c>
      <c r="AE43" s="161">
        <v>0.99988527133759109</v>
      </c>
      <c r="AF43" s="238">
        <v>11.696649707677938</v>
      </c>
      <c r="AG43" s="238"/>
      <c r="AH43" s="161">
        <v>-1.1472866240894447E-4</v>
      </c>
      <c r="AJ43" s="179">
        <v>2053</v>
      </c>
      <c r="AK43" s="189">
        <v>121197003.95955405</v>
      </c>
      <c r="AL43" s="189">
        <v>-143113.30979178846</v>
      </c>
      <c r="AM43" s="180">
        <v>-0.11794393561868032</v>
      </c>
      <c r="AN43" s="180">
        <v>0.99882056064381319</v>
      </c>
      <c r="AO43" s="116">
        <v>11.704717089863079</v>
      </c>
      <c r="AP43" s="239">
        <v>121141806.12947507</v>
      </c>
      <c r="AQ43" s="161">
        <v>-1.1794393561867711E-3</v>
      </c>
      <c r="AS43" s="124">
        <v>2053</v>
      </c>
      <c r="AT43" s="177">
        <v>123622</v>
      </c>
      <c r="AU43" s="262">
        <v>-67</v>
      </c>
      <c r="AV43">
        <v>-5.4168115192135116E-2</v>
      </c>
      <c r="AW43">
        <v>0.99945565837651429</v>
      </c>
      <c r="AX43" s="21">
        <v>123565.22200083296</v>
      </c>
      <c r="AY43">
        <v>-5.4434162348568241E-4</v>
      </c>
    </row>
    <row r="44" spans="2:51" ht="15.75" x14ac:dyDescent="0.25">
      <c r="C44" s="177"/>
      <c r="D44" s="177"/>
      <c r="K44" s="177"/>
      <c r="L44" s="177"/>
      <c r="AA44" s="124"/>
      <c r="AB44" s="15"/>
      <c r="AC44" s="15"/>
      <c r="AD44" s="14"/>
      <c r="AE44" s="161"/>
      <c r="AH44" s="161"/>
      <c r="AK44" s="177"/>
      <c r="AL44" s="177"/>
      <c r="AQ44" s="161"/>
      <c r="AT44" s="177"/>
      <c r="AU44" s="177"/>
    </row>
    <row r="45" spans="2:51" ht="15.75" x14ac:dyDescent="0.25">
      <c r="C45" s="177"/>
      <c r="D45" s="177"/>
      <c r="K45" s="177"/>
      <c r="L45" s="177"/>
      <c r="AA45" s="124"/>
      <c r="AB45" s="15"/>
      <c r="AC45" s="15"/>
      <c r="AD45" s="14"/>
      <c r="AE45" s="161"/>
      <c r="AH45" s="161"/>
      <c r="AK45" s="177"/>
      <c r="AL45" s="177"/>
      <c r="AQ45" s="161"/>
      <c r="AT45" s="177"/>
      <c r="AU45" s="177"/>
    </row>
    <row r="46" spans="2:51" ht="15.75" x14ac:dyDescent="0.25">
      <c r="C46" s="177"/>
      <c r="D46" s="177"/>
      <c r="K46" s="177"/>
      <c r="L46" s="177"/>
      <c r="AA46" s="124"/>
      <c r="AB46" s="15"/>
      <c r="AC46" s="15"/>
      <c r="AD46" s="14"/>
      <c r="AE46" s="161"/>
      <c r="AH46" s="161"/>
      <c r="AK46" s="177"/>
      <c r="AL46" s="177"/>
      <c r="AQ46" s="161"/>
      <c r="AT46" s="177"/>
      <c r="AU46" s="177"/>
    </row>
    <row r="47" spans="2:51" ht="15.75" x14ac:dyDescent="0.25">
      <c r="C47" s="190"/>
      <c r="D47" s="190"/>
      <c r="K47" s="177"/>
      <c r="L47" s="177"/>
      <c r="AA47" s="124"/>
      <c r="AB47" s="15"/>
      <c r="AC47" s="15"/>
      <c r="AD47" s="14"/>
      <c r="AE47" s="161"/>
      <c r="AH47" s="161"/>
      <c r="AK47" s="177"/>
      <c r="AL47" s="177"/>
      <c r="AQ47" s="161"/>
      <c r="AT47" s="177"/>
      <c r="AU47" s="177"/>
    </row>
    <row r="48" spans="2:51" ht="15.75" x14ac:dyDescent="0.25">
      <c r="C48" s="190"/>
      <c r="D48" s="190"/>
      <c r="K48" s="177"/>
      <c r="L48" s="177"/>
      <c r="AA48" s="124"/>
      <c r="AB48" s="15"/>
      <c r="AC48" s="15"/>
      <c r="AD48" s="14"/>
      <c r="AE48" s="161"/>
      <c r="AH48" s="161"/>
      <c r="AK48" s="177"/>
      <c r="AL48" s="177"/>
      <c r="AQ48" s="161"/>
      <c r="AT48" s="177"/>
      <c r="AU48" s="177"/>
    </row>
    <row r="49" spans="3:47" ht="15.75" x14ac:dyDescent="0.25">
      <c r="C49" s="190"/>
      <c r="D49" s="190"/>
      <c r="K49" s="177"/>
      <c r="L49" s="177"/>
      <c r="AA49" s="124"/>
      <c r="AB49" s="15"/>
      <c r="AC49" s="15"/>
      <c r="AD49" s="14"/>
      <c r="AE49" s="161"/>
      <c r="AH49" s="161"/>
      <c r="AK49" s="177"/>
      <c r="AL49" s="177"/>
      <c r="AQ49" s="161"/>
      <c r="AT49" s="177"/>
      <c r="AU49" s="177"/>
    </row>
    <row r="50" spans="3:47" x14ac:dyDescent="0.2">
      <c r="C50" s="190"/>
      <c r="D50" s="190"/>
    </row>
    <row r="51" spans="3:47" x14ac:dyDescent="0.2">
      <c r="C51" s="190"/>
      <c r="D51" s="190"/>
    </row>
    <row r="52" spans="3:47" x14ac:dyDescent="0.2">
      <c r="C52" s="190"/>
      <c r="D52" s="190"/>
    </row>
    <row r="53" spans="3:47" x14ac:dyDescent="0.2">
      <c r="C53" s="190"/>
      <c r="D53" s="190"/>
    </row>
    <row r="54" spans="3:47" x14ac:dyDescent="0.2">
      <c r="C54" s="190"/>
      <c r="D54" s="190"/>
    </row>
    <row r="55" spans="3:47" x14ac:dyDescent="0.2">
      <c r="C55" s="190"/>
      <c r="D55" s="190"/>
    </row>
    <row r="56" spans="3:47" x14ac:dyDescent="0.2">
      <c r="C56" s="190"/>
      <c r="D56" s="190"/>
    </row>
    <row r="57" spans="3:47" x14ac:dyDescent="0.2">
      <c r="C57" s="177"/>
      <c r="D57" s="177"/>
    </row>
  </sheetData>
  <printOptions horizontalCentered="1"/>
  <pageMargins left="0.75" right="0.75" top="0.71" bottom="0.54" header="0.4" footer="0.25"/>
  <pageSetup scale="95" orientation="portrait" r:id="rId1"/>
  <headerFooter alignWithMargins="0">
    <oddHeader>&amp;L&amp;"Garamond,Bold"&amp;14Comercial</oddHeader>
    <oddFooter>&amp;L&amp;F&amp;D&amp;T</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2:O153"/>
  <sheetViews>
    <sheetView showGridLines="0" topLeftCell="A4" zoomScaleNormal="100" workbookViewId="0">
      <selection activeCell="A4" sqref="A1:XFD1048576"/>
    </sheetView>
  </sheetViews>
  <sheetFormatPr defaultRowHeight="15" x14ac:dyDescent="0.2"/>
  <cols>
    <col min="2" max="2" width="13.77734375" style="156" customWidth="1"/>
    <col min="3" max="3" width="10.5546875" customWidth="1"/>
    <col min="4" max="4" width="11.77734375" customWidth="1"/>
    <col min="5" max="5" width="12" customWidth="1"/>
    <col min="6" max="6" width="8.77734375" customWidth="1"/>
    <col min="7" max="7" width="13.77734375" style="156" customWidth="1"/>
    <col min="8" max="8" width="11.44140625" customWidth="1"/>
    <col min="9" max="9" width="12.77734375" customWidth="1"/>
    <col min="10" max="10" width="13.5546875" customWidth="1"/>
    <col min="11" max="11" width="13.77734375" customWidth="1"/>
    <col min="12" max="12" width="14.77734375" customWidth="1"/>
    <col min="13" max="13" width="11.44140625" customWidth="1"/>
    <col min="14" max="14" width="10.21875" customWidth="1"/>
    <col min="15" max="15" width="13.5546875" customWidth="1"/>
    <col min="18" max="18" width="8.109375" bestFit="1" customWidth="1"/>
    <col min="20" max="20" width="8.77734375" bestFit="1" customWidth="1"/>
  </cols>
  <sheetData>
    <row r="2" spans="2:15" ht="15.75" x14ac:dyDescent="0.25">
      <c r="B2" s="196" t="s">
        <v>50</v>
      </c>
      <c r="F2" s="192"/>
      <c r="G2" s="196" t="s">
        <v>134</v>
      </c>
      <c r="L2" s="197" t="s">
        <v>52</v>
      </c>
      <c r="N2" s="92"/>
      <c r="O2" s="98"/>
    </row>
    <row r="3" spans="2:15" ht="15.75" x14ac:dyDescent="0.25">
      <c r="B3" s="86" t="s">
        <v>135</v>
      </c>
      <c r="C3" s="152"/>
      <c r="D3" s="152"/>
      <c r="E3" s="152"/>
      <c r="F3" s="192"/>
      <c r="G3" s="86" t="s">
        <v>136</v>
      </c>
      <c r="L3" s="1" t="s">
        <v>137</v>
      </c>
    </row>
    <row r="4" spans="2:15" ht="15.75" x14ac:dyDescent="0.25">
      <c r="B4" s="101"/>
      <c r="C4" s="87"/>
      <c r="D4" s="87" t="s">
        <v>138</v>
      </c>
      <c r="E4" s="87"/>
      <c r="F4" s="192"/>
      <c r="G4" s="101"/>
      <c r="H4" s="87"/>
      <c r="I4" s="87" t="s">
        <v>138</v>
      </c>
      <c r="J4" s="87"/>
      <c r="L4" s="101"/>
      <c r="M4" s="87"/>
      <c r="N4" s="87" t="s">
        <v>138</v>
      </c>
      <c r="O4" s="87"/>
    </row>
    <row r="5" spans="2:15" ht="29.1" customHeight="1" thickBot="1" x14ac:dyDescent="0.3">
      <c r="B5" s="88" t="s">
        <v>139</v>
      </c>
      <c r="C5" s="88" t="s">
        <v>118</v>
      </c>
      <c r="D5" s="89" t="s">
        <v>140</v>
      </c>
      <c r="E5" s="90" t="s">
        <v>141</v>
      </c>
      <c r="F5" s="192"/>
      <c r="G5" s="88" t="s">
        <v>139</v>
      </c>
      <c r="H5" s="88" t="s">
        <v>118</v>
      </c>
      <c r="I5" s="89" t="s">
        <v>140</v>
      </c>
      <c r="J5" s="90" t="s">
        <v>141</v>
      </c>
      <c r="L5" s="88" t="s">
        <v>139</v>
      </c>
      <c r="M5" s="88" t="s">
        <v>118</v>
      </c>
      <c r="N5" s="89" t="s">
        <v>140</v>
      </c>
      <c r="O5" s="90" t="s">
        <v>141</v>
      </c>
    </row>
    <row r="6" spans="2:15" ht="15.75" x14ac:dyDescent="0.25">
      <c r="B6" s="2">
        <v>2013</v>
      </c>
      <c r="C6" s="24">
        <v>709</v>
      </c>
      <c r="D6" s="177"/>
      <c r="E6" s="27"/>
      <c r="F6" s="192"/>
      <c r="G6" s="2">
        <v>2013</v>
      </c>
      <c r="H6" s="24">
        <v>2926</v>
      </c>
      <c r="I6" s="177"/>
      <c r="J6" s="27"/>
      <c r="L6" s="2">
        <v>2013</v>
      </c>
      <c r="M6" s="24">
        <v>1227</v>
      </c>
      <c r="N6" s="177"/>
      <c r="O6" s="27"/>
    </row>
    <row r="7" spans="2:15" ht="15.75" x14ac:dyDescent="0.25">
      <c r="B7" s="2">
        <v>2014</v>
      </c>
      <c r="C7" s="24">
        <v>676</v>
      </c>
      <c r="D7" s="177">
        <v>-33</v>
      </c>
      <c r="E7" s="27">
        <v>-4.6544428772919602E-2</v>
      </c>
      <c r="F7" s="192"/>
      <c r="G7" s="2">
        <v>2014</v>
      </c>
      <c r="H7" s="24">
        <v>2934</v>
      </c>
      <c r="I7" s="177">
        <v>8</v>
      </c>
      <c r="J7" s="27">
        <v>2.7341079972658922E-3</v>
      </c>
      <c r="L7" s="2">
        <v>2014</v>
      </c>
      <c r="M7" s="24">
        <v>1199</v>
      </c>
      <c r="N7" s="177">
        <v>-28</v>
      </c>
      <c r="O7" s="27">
        <v>-2.2819885900570498E-2</v>
      </c>
    </row>
    <row r="8" spans="2:15" ht="15.75" x14ac:dyDescent="0.25">
      <c r="B8" s="2">
        <v>2015</v>
      </c>
      <c r="C8" s="24">
        <v>654</v>
      </c>
      <c r="D8" s="177">
        <v>-22</v>
      </c>
      <c r="E8" s="27">
        <v>-3.2544378698224852E-2</v>
      </c>
      <c r="F8" s="192"/>
      <c r="G8" s="2">
        <v>2015</v>
      </c>
      <c r="H8" s="24">
        <v>2362</v>
      </c>
      <c r="I8" s="177">
        <v>-572</v>
      </c>
      <c r="J8" s="27">
        <v>-0.19495569188820722</v>
      </c>
      <c r="L8" s="2">
        <v>2015</v>
      </c>
      <c r="M8" s="24">
        <v>1201</v>
      </c>
      <c r="N8" s="177">
        <v>2</v>
      </c>
      <c r="O8" s="27">
        <v>1.6680567139282735E-3</v>
      </c>
    </row>
    <row r="9" spans="2:15" ht="15.75" x14ac:dyDescent="0.25">
      <c r="B9" s="2">
        <v>2016</v>
      </c>
      <c r="C9" s="24">
        <v>640</v>
      </c>
      <c r="D9" s="177">
        <v>-14</v>
      </c>
      <c r="E9" s="27">
        <v>-2.1406727828746176E-2</v>
      </c>
      <c r="F9" s="192"/>
      <c r="G9" s="2">
        <v>2016</v>
      </c>
      <c r="H9" s="24">
        <v>2164</v>
      </c>
      <c r="I9" s="177">
        <v>-198</v>
      </c>
      <c r="J9" s="27">
        <v>-8.3827265029635903E-2</v>
      </c>
      <c r="L9" s="2">
        <v>2016</v>
      </c>
      <c r="M9" s="24">
        <v>1194</v>
      </c>
      <c r="N9" s="177">
        <v>-7</v>
      </c>
      <c r="O9" s="27">
        <v>-5.8284762697751874E-3</v>
      </c>
    </row>
    <row r="10" spans="2:15" ht="15.75" x14ac:dyDescent="0.25">
      <c r="B10" s="2">
        <v>2017</v>
      </c>
      <c r="C10" s="24">
        <v>624</v>
      </c>
      <c r="D10" s="177">
        <v>-16</v>
      </c>
      <c r="E10" s="27">
        <v>-2.5000000000000001E-2</v>
      </c>
      <c r="F10" s="192"/>
      <c r="G10" s="2">
        <v>2017</v>
      </c>
      <c r="H10" s="24">
        <v>2166</v>
      </c>
      <c r="I10" s="177">
        <v>2</v>
      </c>
      <c r="J10" s="27">
        <v>9.2421441774491681E-4</v>
      </c>
      <c r="L10" s="2">
        <v>2017</v>
      </c>
      <c r="M10" s="24">
        <v>1192</v>
      </c>
      <c r="N10" s="177">
        <v>-2</v>
      </c>
      <c r="O10" s="27">
        <v>-1.6750418760469012E-3</v>
      </c>
    </row>
    <row r="11" spans="2:15" ht="15.75" x14ac:dyDescent="0.25">
      <c r="B11" s="2">
        <v>2018</v>
      </c>
      <c r="C11" s="24">
        <v>612</v>
      </c>
      <c r="D11" s="177">
        <v>-12</v>
      </c>
      <c r="E11" s="27">
        <v>-1.9230769230769232E-2</v>
      </c>
      <c r="F11" s="192"/>
      <c r="G11" s="2">
        <v>2018</v>
      </c>
      <c r="H11" s="24">
        <v>2150</v>
      </c>
      <c r="I11" s="177">
        <v>-16</v>
      </c>
      <c r="J11" s="27">
        <v>-7.3868882733148658E-3</v>
      </c>
      <c r="L11" s="2">
        <v>2018</v>
      </c>
      <c r="M11" s="24">
        <v>1190</v>
      </c>
      <c r="N11" s="177">
        <v>-2</v>
      </c>
      <c r="O11" s="27">
        <v>-1.6778523489932886E-3</v>
      </c>
    </row>
    <row r="12" spans="2:15" ht="15.75" x14ac:dyDescent="0.25">
      <c r="B12" s="2">
        <v>2019</v>
      </c>
      <c r="C12" s="24">
        <v>601</v>
      </c>
      <c r="D12" s="177">
        <v>-11</v>
      </c>
      <c r="E12" s="27">
        <v>-1.7973856209150325E-2</v>
      </c>
      <c r="F12" s="192"/>
      <c r="G12" s="2">
        <v>2019</v>
      </c>
      <c r="H12" s="24">
        <v>2124</v>
      </c>
      <c r="I12" s="177">
        <v>-26</v>
      </c>
      <c r="J12" s="27">
        <v>-1.2093023255813953E-2</v>
      </c>
      <c r="L12" s="94">
        <v>2019</v>
      </c>
      <c r="M12" s="24">
        <v>1144</v>
      </c>
      <c r="N12" s="177">
        <v>-46</v>
      </c>
      <c r="O12" s="27">
        <v>-3.8655462184873951E-2</v>
      </c>
    </row>
    <row r="13" spans="2:15" ht="15.75" x14ac:dyDescent="0.25">
      <c r="B13" s="2">
        <v>2020</v>
      </c>
      <c r="C13" s="24">
        <v>588</v>
      </c>
      <c r="D13" s="177">
        <v>-13</v>
      </c>
      <c r="E13" s="27">
        <v>-2.1630615640599003E-2</v>
      </c>
      <c r="F13" s="192"/>
      <c r="G13" s="2">
        <v>2020</v>
      </c>
      <c r="H13" s="24">
        <v>2166</v>
      </c>
      <c r="I13" s="177">
        <v>42</v>
      </c>
      <c r="J13" s="27">
        <v>1.977401129943503E-2</v>
      </c>
      <c r="L13" s="94">
        <v>2020</v>
      </c>
      <c r="M13" s="24">
        <v>1094</v>
      </c>
      <c r="N13" s="177">
        <v>-50</v>
      </c>
      <c r="O13" s="27">
        <v>-4.3706293706293704E-2</v>
      </c>
    </row>
    <row r="14" spans="2:15" ht="15.75" x14ac:dyDescent="0.25">
      <c r="B14" s="2">
        <v>2021</v>
      </c>
      <c r="C14" s="24">
        <v>588</v>
      </c>
      <c r="D14" s="177">
        <v>0</v>
      </c>
      <c r="E14" s="27">
        <v>0</v>
      </c>
      <c r="F14" s="192"/>
      <c r="G14" s="2">
        <v>2021</v>
      </c>
      <c r="H14" s="24">
        <v>2166</v>
      </c>
      <c r="I14" s="177">
        <v>0</v>
      </c>
      <c r="J14" s="27">
        <v>0</v>
      </c>
      <c r="L14" s="94">
        <v>2021</v>
      </c>
      <c r="M14" s="24">
        <v>1089</v>
      </c>
      <c r="N14" s="177">
        <v>-5</v>
      </c>
      <c r="O14" s="27">
        <v>-4.570383912248629E-3</v>
      </c>
    </row>
    <row r="15" spans="2:15" ht="15.75" x14ac:dyDescent="0.25">
      <c r="B15" s="2">
        <v>2022</v>
      </c>
      <c r="C15" s="24">
        <v>591</v>
      </c>
      <c r="D15" s="177">
        <v>3</v>
      </c>
      <c r="E15" s="27">
        <v>5.1020408163265302E-3</v>
      </c>
      <c r="F15" s="192"/>
      <c r="G15" s="2">
        <v>2022</v>
      </c>
      <c r="H15" s="24">
        <v>2155</v>
      </c>
      <c r="I15" s="177">
        <v>-11</v>
      </c>
      <c r="J15" s="27">
        <v>-5.0784856879039705E-3</v>
      </c>
      <c r="L15" s="94">
        <v>2022</v>
      </c>
      <c r="M15" s="24">
        <v>1095</v>
      </c>
      <c r="N15" s="177">
        <v>6</v>
      </c>
      <c r="O15" s="27">
        <v>5.5096418732782371E-3</v>
      </c>
    </row>
    <row r="16" spans="2:15" ht="15.75" x14ac:dyDescent="0.25">
      <c r="B16" s="2">
        <v>2023</v>
      </c>
      <c r="C16" s="24">
        <v>586</v>
      </c>
      <c r="D16" s="177">
        <v>-5</v>
      </c>
      <c r="E16" s="27">
        <v>-8.4602368866328256E-3</v>
      </c>
      <c r="F16" s="192"/>
      <c r="G16" s="2">
        <v>2023</v>
      </c>
      <c r="H16" s="24">
        <v>2162</v>
      </c>
      <c r="I16" s="177">
        <v>7</v>
      </c>
      <c r="J16" s="27">
        <v>3.2482598607888632E-3</v>
      </c>
      <c r="L16" s="94">
        <v>2023</v>
      </c>
      <c r="M16" s="24">
        <v>1100</v>
      </c>
      <c r="N16" s="177">
        <v>5</v>
      </c>
      <c r="O16" s="27">
        <v>4.5662100456621002E-3</v>
      </c>
    </row>
    <row r="17" spans="2:15" ht="15.75" x14ac:dyDescent="0.25">
      <c r="B17" s="2">
        <v>2024</v>
      </c>
      <c r="C17" s="25">
        <v>584</v>
      </c>
      <c r="D17" s="177">
        <v>-2</v>
      </c>
      <c r="E17" s="27">
        <v>-3.4129692832764505E-3</v>
      </c>
      <c r="F17" s="192"/>
      <c r="G17" s="2">
        <v>2024</v>
      </c>
      <c r="H17" s="25">
        <v>2167</v>
      </c>
      <c r="I17" s="177">
        <v>5</v>
      </c>
      <c r="J17" s="27">
        <v>2.3126734505087882E-3</v>
      </c>
      <c r="L17" s="94">
        <v>2024</v>
      </c>
      <c r="M17" s="25">
        <v>1094</v>
      </c>
      <c r="N17" s="177">
        <v>-6</v>
      </c>
      <c r="O17" s="27">
        <v>-5.454545454545455E-3</v>
      </c>
    </row>
    <row r="18" spans="2:15" ht="16.5" thickBot="1" x14ac:dyDescent="0.3">
      <c r="B18" s="88">
        <v>2025</v>
      </c>
      <c r="C18" s="100">
        <v>581</v>
      </c>
      <c r="D18" s="193">
        <v>-3</v>
      </c>
      <c r="E18" s="99">
        <v>-5.1369863013698627E-3</v>
      </c>
      <c r="F18" s="192"/>
      <c r="G18" s="88">
        <v>2025</v>
      </c>
      <c r="H18" s="100">
        <v>2195</v>
      </c>
      <c r="I18" s="193">
        <v>28</v>
      </c>
      <c r="J18" s="99">
        <v>1.2921089063221043E-2</v>
      </c>
      <c r="L18" s="88">
        <v>2025</v>
      </c>
      <c r="M18" s="100">
        <v>1084</v>
      </c>
      <c r="N18" s="193">
        <v>-10</v>
      </c>
      <c r="O18" s="99">
        <v>-9.140767824497258E-3</v>
      </c>
    </row>
    <row r="19" spans="2:15" ht="15.75" x14ac:dyDescent="0.25">
      <c r="B19" s="2">
        <v>2026</v>
      </c>
      <c r="C19" s="15">
        <v>579</v>
      </c>
      <c r="D19" s="177">
        <v>-2</v>
      </c>
      <c r="E19" s="27">
        <v>-3.4423407917383822E-3</v>
      </c>
      <c r="F19" s="192"/>
      <c r="G19" s="2">
        <v>2026</v>
      </c>
      <c r="H19" s="15">
        <v>2201</v>
      </c>
      <c r="I19" s="177">
        <v>6</v>
      </c>
      <c r="J19" s="27">
        <v>2.733485193621868E-3</v>
      </c>
      <c r="L19" s="94">
        <v>2026</v>
      </c>
      <c r="M19" s="15">
        <v>1082</v>
      </c>
      <c r="N19" s="177">
        <v>-2</v>
      </c>
      <c r="O19" s="27">
        <v>-1.8450184501845018E-3</v>
      </c>
    </row>
    <row r="20" spans="2:15" ht="15.75" x14ac:dyDescent="0.25">
      <c r="B20" s="2">
        <v>2027</v>
      </c>
      <c r="C20" s="15">
        <v>577</v>
      </c>
      <c r="D20" s="177">
        <v>-2</v>
      </c>
      <c r="E20" s="27">
        <v>-3.4542314335060447E-3</v>
      </c>
      <c r="F20" s="192"/>
      <c r="G20" s="2">
        <v>2027</v>
      </c>
      <c r="H20" s="15">
        <v>2207</v>
      </c>
      <c r="I20" s="177">
        <v>6</v>
      </c>
      <c r="J20" s="27">
        <v>2.7260336210813267E-3</v>
      </c>
      <c r="L20" s="94">
        <v>2027</v>
      </c>
      <c r="M20" s="15">
        <v>1080</v>
      </c>
      <c r="N20" s="177">
        <v>-2</v>
      </c>
      <c r="O20" s="27">
        <v>-1.8484288354898336E-3</v>
      </c>
    </row>
    <row r="21" spans="2:15" ht="15.75" x14ac:dyDescent="0.25">
      <c r="B21" s="2">
        <v>2028</v>
      </c>
      <c r="C21" s="15">
        <v>575</v>
      </c>
      <c r="D21" s="177">
        <v>-2</v>
      </c>
      <c r="E21" s="27">
        <v>-3.4662045060658577E-3</v>
      </c>
      <c r="F21" s="192"/>
      <c r="G21" s="2">
        <v>2028</v>
      </c>
      <c r="H21" s="15">
        <v>2213</v>
      </c>
      <c r="I21" s="177">
        <v>6</v>
      </c>
      <c r="J21" s="27">
        <v>2.7186225645672861E-3</v>
      </c>
      <c r="L21" s="2">
        <v>2028</v>
      </c>
      <c r="M21" s="15">
        <v>1078</v>
      </c>
      <c r="N21" s="177">
        <v>-2</v>
      </c>
      <c r="O21" s="27">
        <v>-1.8518518518518519E-3</v>
      </c>
    </row>
    <row r="22" spans="2:15" ht="15.75" hidden="1" x14ac:dyDescent="0.25">
      <c r="B22" s="2">
        <v>2029</v>
      </c>
      <c r="C22" s="15">
        <v>573</v>
      </c>
      <c r="D22" s="177">
        <v>-2</v>
      </c>
      <c r="E22" s="27">
        <v>-3.4782608695652175E-3</v>
      </c>
      <c r="F22" s="192"/>
      <c r="G22" s="2">
        <v>2029</v>
      </c>
      <c r="H22" s="15">
        <v>2219</v>
      </c>
      <c r="I22" s="177">
        <v>6</v>
      </c>
      <c r="J22" s="27">
        <v>2.7112516945323093E-3</v>
      </c>
      <c r="L22" s="2">
        <v>2029</v>
      </c>
      <c r="M22" s="15">
        <v>1076</v>
      </c>
      <c r="N22" s="177">
        <v>-2</v>
      </c>
      <c r="O22" s="27">
        <v>-1.8552875695732839E-3</v>
      </c>
    </row>
    <row r="23" spans="2:15" ht="15.75" hidden="1" x14ac:dyDescent="0.25">
      <c r="B23" s="2">
        <v>2030</v>
      </c>
      <c r="C23" s="15">
        <v>571</v>
      </c>
      <c r="D23" s="177">
        <v>-2</v>
      </c>
      <c r="E23" s="27">
        <v>-3.4904013961605585E-3</v>
      </c>
      <c r="F23" s="192"/>
      <c r="G23" s="2">
        <v>2030</v>
      </c>
      <c r="H23" s="15">
        <v>2225</v>
      </c>
      <c r="I23" s="177">
        <v>6</v>
      </c>
      <c r="J23" s="27">
        <v>2.7039206849932404E-3</v>
      </c>
      <c r="L23" s="2">
        <v>2030</v>
      </c>
      <c r="M23" s="15">
        <v>1074</v>
      </c>
      <c r="N23" s="177">
        <v>-2</v>
      </c>
      <c r="O23" s="27">
        <v>-1.8587360594795538E-3</v>
      </c>
    </row>
    <row r="24" spans="2:15" ht="15.75" hidden="1" x14ac:dyDescent="0.25">
      <c r="B24" s="2">
        <v>2031</v>
      </c>
      <c r="C24" s="15">
        <v>569</v>
      </c>
      <c r="D24" s="177">
        <v>-2</v>
      </c>
      <c r="E24" s="27">
        <v>-3.5026269702276708E-3</v>
      </c>
      <c r="F24" s="192"/>
      <c r="G24" s="2">
        <v>2031</v>
      </c>
      <c r="H24" s="15">
        <v>2231</v>
      </c>
      <c r="I24" s="177">
        <v>6</v>
      </c>
      <c r="J24" s="27">
        <v>2.696629213483146E-3</v>
      </c>
      <c r="L24" s="2">
        <v>2031</v>
      </c>
      <c r="M24" s="15">
        <v>1072</v>
      </c>
      <c r="N24" s="177">
        <v>-2</v>
      </c>
      <c r="O24" s="27">
        <v>-1.8621973929236499E-3</v>
      </c>
    </row>
    <row r="25" spans="2:15" ht="15.75" hidden="1" x14ac:dyDescent="0.25">
      <c r="B25" s="2">
        <v>2032</v>
      </c>
      <c r="C25" s="15">
        <v>567</v>
      </c>
      <c r="D25" s="177">
        <v>-2</v>
      </c>
      <c r="E25" s="27">
        <v>-3.5149384885764497E-3</v>
      </c>
      <c r="F25" s="192"/>
      <c r="G25" s="2">
        <v>2032</v>
      </c>
      <c r="H25" s="15">
        <v>2237</v>
      </c>
      <c r="I25" s="177">
        <v>6</v>
      </c>
      <c r="J25" s="27">
        <v>2.689376961004034E-3</v>
      </c>
      <c r="L25" s="2">
        <v>2032</v>
      </c>
      <c r="M25" s="15">
        <v>1070</v>
      </c>
      <c r="N25" s="177">
        <v>-2</v>
      </c>
      <c r="O25" s="27">
        <v>-1.8656716417910447E-3</v>
      </c>
    </row>
    <row r="26" spans="2:15" ht="15.75" hidden="1" x14ac:dyDescent="0.25">
      <c r="B26" s="2">
        <v>2033</v>
      </c>
      <c r="C26" s="15">
        <v>565</v>
      </c>
      <c r="D26" s="177">
        <v>-2</v>
      </c>
      <c r="E26" s="27">
        <v>-3.5273368606701938E-3</v>
      </c>
      <c r="F26" s="192"/>
      <c r="G26" s="2">
        <v>2033</v>
      </c>
      <c r="H26" s="15">
        <v>2243</v>
      </c>
      <c r="I26" s="177">
        <v>6</v>
      </c>
      <c r="J26" s="27">
        <v>2.682163611980331E-3</v>
      </c>
      <c r="L26" s="2">
        <v>2033</v>
      </c>
      <c r="M26" s="15">
        <v>1068</v>
      </c>
      <c r="N26" s="177">
        <v>-2</v>
      </c>
      <c r="O26" s="27">
        <v>-1.869158878504673E-3</v>
      </c>
    </row>
    <row r="27" spans="2:15" ht="15.75" hidden="1" x14ac:dyDescent="0.25">
      <c r="B27" s="2">
        <v>2034</v>
      </c>
      <c r="C27" s="15">
        <v>563</v>
      </c>
      <c r="D27" s="177">
        <v>-2</v>
      </c>
      <c r="E27" s="27">
        <v>-3.5398230088495575E-3</v>
      </c>
      <c r="F27" s="192"/>
      <c r="G27" s="2">
        <v>2034</v>
      </c>
      <c r="H27" s="15">
        <v>2249</v>
      </c>
      <c r="I27" s="177">
        <v>6</v>
      </c>
      <c r="J27" s="27">
        <v>2.6749888542131075E-3</v>
      </c>
      <c r="L27" s="2">
        <v>2034</v>
      </c>
      <c r="M27" s="15">
        <v>1066</v>
      </c>
      <c r="N27" s="177">
        <v>-2</v>
      </c>
      <c r="O27" s="27">
        <v>-1.8726591760299626E-3</v>
      </c>
    </row>
    <row r="28" spans="2:15" ht="15.75" hidden="1" x14ac:dyDescent="0.25">
      <c r="B28" s="2">
        <v>2035</v>
      </c>
      <c r="C28" s="15">
        <v>561</v>
      </c>
      <c r="D28" s="177">
        <v>-2</v>
      </c>
      <c r="E28" s="27">
        <v>-3.552397868561279E-3</v>
      </c>
      <c r="F28" s="192"/>
      <c r="G28" s="2">
        <v>2035</v>
      </c>
      <c r="H28" s="15">
        <v>2255</v>
      </c>
      <c r="I28" s="177">
        <v>6</v>
      </c>
      <c r="J28" s="27">
        <v>2.6678523788350376E-3</v>
      </c>
      <c r="L28" s="2">
        <v>2035</v>
      </c>
      <c r="M28" s="15">
        <v>1064</v>
      </c>
      <c r="N28" s="177">
        <v>-2</v>
      </c>
      <c r="O28" s="27">
        <v>-1.876172607879925E-3</v>
      </c>
    </row>
    <row r="29" spans="2:15" ht="15.75" hidden="1" x14ac:dyDescent="0.25">
      <c r="B29" s="2">
        <v>2036</v>
      </c>
      <c r="C29" s="15">
        <v>559</v>
      </c>
      <c r="D29" s="177">
        <v>-2</v>
      </c>
      <c r="E29" s="27">
        <v>-3.5650623885918001E-3</v>
      </c>
      <c r="F29" s="192"/>
      <c r="G29" s="2">
        <v>2036</v>
      </c>
      <c r="H29" s="15">
        <v>2261</v>
      </c>
      <c r="I29" s="177">
        <v>6</v>
      </c>
      <c r="J29" s="27">
        <v>2.6607538802660754E-3</v>
      </c>
      <c r="L29" s="2">
        <v>2036</v>
      </c>
      <c r="M29" s="15">
        <v>1062</v>
      </c>
      <c r="N29" s="177">
        <v>-2</v>
      </c>
      <c r="O29" s="27">
        <v>-1.8796992481203006E-3</v>
      </c>
    </row>
    <row r="30" spans="2:15" ht="15.75" hidden="1" x14ac:dyDescent="0.25">
      <c r="B30" s="2">
        <v>2037</v>
      </c>
      <c r="C30" s="15">
        <v>557</v>
      </c>
      <c r="D30" s="177">
        <v>-2</v>
      </c>
      <c r="E30" s="27">
        <v>-3.5778175313059034E-3</v>
      </c>
      <c r="F30" s="192"/>
      <c r="G30" s="2">
        <v>2037</v>
      </c>
      <c r="H30" s="15">
        <v>2267</v>
      </c>
      <c r="I30" s="177">
        <v>6</v>
      </c>
      <c r="J30" s="27">
        <v>2.6536930561698365E-3</v>
      </c>
      <c r="L30" s="2">
        <v>2037</v>
      </c>
      <c r="M30" s="15">
        <v>1060</v>
      </c>
      <c r="N30" s="177">
        <v>-2</v>
      </c>
      <c r="O30" s="27">
        <v>-1.8832391713747645E-3</v>
      </c>
    </row>
    <row r="31" spans="2:15" ht="15.75" hidden="1" x14ac:dyDescent="0.25">
      <c r="B31" s="2">
        <v>2038</v>
      </c>
      <c r="C31" s="15">
        <v>555</v>
      </c>
      <c r="D31" s="177">
        <v>-2</v>
      </c>
      <c r="E31" s="27">
        <v>-3.5906642728904849E-3</v>
      </c>
      <c r="F31" s="192"/>
      <c r="G31" s="2">
        <v>2038</v>
      </c>
      <c r="H31" s="15">
        <v>2273</v>
      </c>
      <c r="I31" s="177">
        <v>6</v>
      </c>
      <c r="J31" s="27">
        <v>2.6466696074106751E-3</v>
      </c>
      <c r="L31" s="2">
        <v>2038</v>
      </c>
      <c r="M31" s="15">
        <v>1058</v>
      </c>
      <c r="N31" s="177">
        <v>-2</v>
      </c>
      <c r="O31" s="27">
        <v>-1.8867924528301887E-3</v>
      </c>
    </row>
    <row r="32" spans="2:15" ht="15.75" hidden="1" x14ac:dyDescent="0.25">
      <c r="B32" s="2">
        <v>2039</v>
      </c>
      <c r="C32" s="15">
        <v>553</v>
      </c>
      <c r="D32" s="177">
        <v>-2</v>
      </c>
      <c r="E32" s="27">
        <v>-3.6036036036036037E-3</v>
      </c>
      <c r="F32" s="192"/>
      <c r="G32" s="2">
        <v>2039</v>
      </c>
      <c r="H32" s="15">
        <v>2279</v>
      </c>
      <c r="I32" s="177">
        <v>6</v>
      </c>
      <c r="J32" s="27">
        <v>2.6396832380114386E-3</v>
      </c>
      <c r="L32" s="2">
        <v>2039</v>
      </c>
      <c r="M32" s="15">
        <v>1056</v>
      </c>
      <c r="N32" s="177">
        <v>-2</v>
      </c>
      <c r="O32" s="27">
        <v>-1.890359168241966E-3</v>
      </c>
    </row>
    <row r="33" spans="2:15" ht="15.75" hidden="1" x14ac:dyDescent="0.25">
      <c r="B33" s="2">
        <v>2040</v>
      </c>
      <c r="C33" s="15">
        <v>551</v>
      </c>
      <c r="D33" s="177">
        <v>-2</v>
      </c>
      <c r="E33" s="27">
        <v>-3.616636528028933E-3</v>
      </c>
      <c r="F33" s="192"/>
      <c r="G33" s="2">
        <v>2040</v>
      </c>
      <c r="H33" s="15">
        <v>2285</v>
      </c>
      <c r="I33" s="177">
        <v>6</v>
      </c>
      <c r="J33" s="27">
        <v>2.6327336551118913E-3</v>
      </c>
      <c r="L33" s="2">
        <v>2040</v>
      </c>
      <c r="M33" s="15">
        <v>1054</v>
      </c>
      <c r="N33" s="177">
        <v>-2</v>
      </c>
      <c r="O33" s="27">
        <v>-1.893939393939394E-3</v>
      </c>
    </row>
    <row r="34" spans="2:15" ht="15.75" hidden="1" x14ac:dyDescent="0.25">
      <c r="B34" s="2">
        <v>2041</v>
      </c>
      <c r="C34" s="15">
        <v>549</v>
      </c>
      <c r="D34" s="177">
        <v>-2</v>
      </c>
      <c r="E34" s="27">
        <v>-3.629764065335753E-3</v>
      </c>
      <c r="F34" s="192"/>
      <c r="G34" s="2">
        <v>2041</v>
      </c>
      <c r="H34" s="15">
        <v>2291</v>
      </c>
      <c r="I34" s="177">
        <v>6</v>
      </c>
      <c r="J34" s="27">
        <v>2.6258205689277899E-3</v>
      </c>
      <c r="L34" s="2">
        <v>2041</v>
      </c>
      <c r="M34" s="15">
        <v>1052</v>
      </c>
      <c r="N34" s="177">
        <v>-2</v>
      </c>
      <c r="O34" s="27">
        <v>-1.8975332068311196E-3</v>
      </c>
    </row>
    <row r="35" spans="2:15" ht="15.75" hidden="1" x14ac:dyDescent="0.25">
      <c r="B35" s="2">
        <v>2042</v>
      </c>
      <c r="C35" s="15">
        <v>547</v>
      </c>
      <c r="D35" s="177">
        <v>-2</v>
      </c>
      <c r="E35" s="27">
        <v>-3.6429872495446266E-3</v>
      </c>
      <c r="F35" s="192"/>
      <c r="G35" s="2">
        <v>2042</v>
      </c>
      <c r="H35" s="15">
        <v>2297</v>
      </c>
      <c r="I35" s="177">
        <v>6</v>
      </c>
      <c r="J35" s="27">
        <v>2.6189436927106066E-3</v>
      </c>
      <c r="L35" s="2">
        <v>2042</v>
      </c>
      <c r="M35" s="15">
        <v>1050</v>
      </c>
      <c r="N35" s="177">
        <v>-2</v>
      </c>
      <c r="O35" s="27">
        <v>-1.9011406844106464E-3</v>
      </c>
    </row>
    <row r="36" spans="2:15" ht="15.75" hidden="1" x14ac:dyDescent="0.25">
      <c r="B36" s="2">
        <v>2043</v>
      </c>
      <c r="C36" s="15">
        <v>545</v>
      </c>
      <c r="D36" s="177">
        <v>-2</v>
      </c>
      <c r="E36" s="27">
        <v>-3.6563071297989031E-3</v>
      </c>
      <c r="G36" s="2">
        <v>2043</v>
      </c>
      <c r="H36" s="15">
        <v>2303</v>
      </c>
      <c r="I36" s="177">
        <v>6</v>
      </c>
      <c r="J36" s="27">
        <v>2.6121027427078798E-3</v>
      </c>
      <c r="L36" s="2">
        <v>2043</v>
      </c>
      <c r="M36" s="15">
        <v>1048</v>
      </c>
      <c r="N36" s="177">
        <v>-2</v>
      </c>
      <c r="O36" s="27">
        <v>-1.9047619047619048E-3</v>
      </c>
    </row>
    <row r="37" spans="2:15" ht="15.75" hidden="1" x14ac:dyDescent="0.25">
      <c r="B37" s="2">
        <v>2044</v>
      </c>
      <c r="C37" s="15">
        <v>543</v>
      </c>
      <c r="D37" s="177">
        <v>-2</v>
      </c>
      <c r="E37" s="27">
        <v>-3.669724770642202E-3</v>
      </c>
      <c r="G37" s="2">
        <v>2044</v>
      </c>
      <c r="H37" s="15">
        <v>2309</v>
      </c>
      <c r="I37" s="177">
        <v>6</v>
      </c>
      <c r="J37" s="27">
        <v>2.6052974381241857E-3</v>
      </c>
      <c r="L37" s="2">
        <v>2044</v>
      </c>
      <c r="M37" s="15">
        <v>1046</v>
      </c>
      <c r="N37" s="177">
        <v>-2</v>
      </c>
      <c r="O37" s="27">
        <v>-1.9083969465648854E-3</v>
      </c>
    </row>
    <row r="38" spans="2:15" ht="15.75" hidden="1" x14ac:dyDescent="0.25">
      <c r="B38" s="2">
        <v>2045</v>
      </c>
      <c r="C38" s="15">
        <v>541</v>
      </c>
      <c r="D38" s="177">
        <v>-2</v>
      </c>
      <c r="E38" s="27">
        <v>-3.6832412523020259E-3</v>
      </c>
      <c r="G38" s="2">
        <v>2045</v>
      </c>
      <c r="H38" s="15">
        <v>2315</v>
      </c>
      <c r="I38" s="177">
        <v>6</v>
      </c>
      <c r="J38" s="27">
        <v>2.5985275010827198E-3</v>
      </c>
      <c r="L38" s="2">
        <v>2045</v>
      </c>
      <c r="M38" s="15">
        <v>1044</v>
      </c>
      <c r="N38" s="177">
        <v>-2</v>
      </c>
      <c r="O38" s="27">
        <v>-1.9120458891013384E-3</v>
      </c>
    </row>
    <row r="39" spans="2:15" ht="15.75" hidden="1" x14ac:dyDescent="0.25">
      <c r="B39" s="2">
        <v>2046</v>
      </c>
      <c r="C39" s="15">
        <v>539</v>
      </c>
      <c r="D39" s="177">
        <v>-2</v>
      </c>
      <c r="E39" s="27">
        <v>-3.6968576709796672E-3</v>
      </c>
      <c r="G39" s="2">
        <v>2046</v>
      </c>
      <c r="H39" s="15">
        <v>2321</v>
      </c>
      <c r="I39" s="177">
        <v>6</v>
      </c>
      <c r="J39" s="27">
        <v>2.5917926565874731E-3</v>
      </c>
      <c r="L39" s="2">
        <v>2046</v>
      </c>
      <c r="M39" s="15">
        <v>1042</v>
      </c>
      <c r="N39" s="177">
        <v>-2</v>
      </c>
      <c r="O39" s="27">
        <v>-1.9157088122605363E-3</v>
      </c>
    </row>
    <row r="40" spans="2:15" ht="15.75" hidden="1" x14ac:dyDescent="0.25">
      <c r="B40" s="2">
        <v>2047</v>
      </c>
      <c r="C40" s="15">
        <v>537</v>
      </c>
      <c r="D40" s="177">
        <v>-2</v>
      </c>
      <c r="E40" s="27">
        <v>-3.7105751391465678E-3</v>
      </c>
      <c r="G40" s="2">
        <v>2047</v>
      </c>
      <c r="H40" s="15">
        <v>2327</v>
      </c>
      <c r="I40" s="177">
        <v>6</v>
      </c>
      <c r="J40" s="27">
        <v>2.5850926324859974E-3</v>
      </c>
      <c r="L40" s="2">
        <v>2047</v>
      </c>
      <c r="M40" s="15">
        <v>1040</v>
      </c>
      <c r="N40" s="177">
        <v>-2</v>
      </c>
      <c r="O40" s="27">
        <v>-1.9193857965451055E-3</v>
      </c>
    </row>
    <row r="41" spans="2:15" ht="15.75" hidden="1" x14ac:dyDescent="0.25">
      <c r="B41" s="2">
        <v>2048</v>
      </c>
      <c r="C41" s="15">
        <v>535</v>
      </c>
      <c r="D41" s="177">
        <v>-2</v>
      </c>
      <c r="E41" s="27">
        <v>-3.7243947858472998E-3</v>
      </c>
      <c r="G41" s="2">
        <v>2048</v>
      </c>
      <c r="H41" s="15">
        <v>2333</v>
      </c>
      <c r="I41" s="177">
        <v>6</v>
      </c>
      <c r="J41" s="27">
        <v>2.578427159432746E-3</v>
      </c>
      <c r="L41" s="2">
        <v>2048</v>
      </c>
      <c r="M41" s="15">
        <v>1038</v>
      </c>
      <c r="N41" s="177">
        <v>-2</v>
      </c>
      <c r="O41" s="27">
        <v>-1.9230769230769232E-3</v>
      </c>
    </row>
    <row r="42" spans="2:15" ht="15.75" hidden="1" x14ac:dyDescent="0.25">
      <c r="B42" s="2">
        <v>2049</v>
      </c>
      <c r="C42" s="15">
        <v>533</v>
      </c>
      <c r="D42" s="177">
        <v>-2</v>
      </c>
      <c r="E42" s="27">
        <v>-3.7383177570093459E-3</v>
      </c>
      <c r="G42" s="2">
        <v>2049</v>
      </c>
      <c r="H42" s="15">
        <v>2339</v>
      </c>
      <c r="I42" s="177">
        <v>6</v>
      </c>
      <c r="J42" s="27">
        <v>2.5717959708529792E-3</v>
      </c>
      <c r="L42" s="2">
        <v>2049</v>
      </c>
      <c r="M42" s="15">
        <v>1036</v>
      </c>
      <c r="N42" s="177">
        <v>-2</v>
      </c>
      <c r="O42" s="27">
        <v>-1.9267822736030828E-3</v>
      </c>
    </row>
    <row r="43" spans="2:15" ht="15.75" hidden="1" x14ac:dyDescent="0.25">
      <c r="B43" s="2">
        <v>2050</v>
      </c>
      <c r="C43" s="15">
        <v>531</v>
      </c>
      <c r="D43" s="177">
        <v>-2</v>
      </c>
      <c r="E43" s="27">
        <v>-3.7523452157598499E-3</v>
      </c>
      <c r="G43" s="2">
        <v>2050</v>
      </c>
      <c r="H43" s="15">
        <v>2345</v>
      </c>
      <c r="I43" s="177">
        <v>6</v>
      </c>
      <c r="J43" s="27">
        <v>2.5651988029072254E-3</v>
      </c>
      <c r="L43" s="2">
        <v>2050</v>
      </c>
      <c r="M43" s="15">
        <v>1034</v>
      </c>
      <c r="N43" s="177">
        <v>-2</v>
      </c>
      <c r="O43" s="27">
        <v>-1.9305019305019305E-3</v>
      </c>
    </row>
    <row r="44" spans="2:15" ht="15.75" hidden="1" x14ac:dyDescent="0.25">
      <c r="B44" s="2">
        <v>2051</v>
      </c>
      <c r="C44" s="15">
        <v>529</v>
      </c>
      <c r="D44" s="177">
        <v>-2</v>
      </c>
      <c r="E44" s="27">
        <v>-3.766478342749529E-3</v>
      </c>
      <c r="G44" s="2">
        <v>2051</v>
      </c>
      <c r="H44" s="15">
        <v>2351</v>
      </c>
      <c r="I44" s="177">
        <v>6</v>
      </c>
      <c r="J44" s="27">
        <v>2.5586353944562902E-3</v>
      </c>
      <c r="L44" s="2">
        <v>2051</v>
      </c>
      <c r="M44" s="15">
        <v>1032</v>
      </c>
      <c r="N44" s="177">
        <v>-2</v>
      </c>
      <c r="O44" s="27">
        <v>-1.9342359767891683E-3</v>
      </c>
    </row>
    <row r="45" spans="2:15" ht="15.75" hidden="1" x14ac:dyDescent="0.25">
      <c r="B45" s="2">
        <v>2052</v>
      </c>
      <c r="C45" s="15">
        <v>527</v>
      </c>
      <c r="D45" s="177">
        <v>-2</v>
      </c>
      <c r="E45" s="27">
        <v>-3.780718336483932E-3</v>
      </c>
      <c r="G45" s="2">
        <v>2052</v>
      </c>
      <c r="H45" s="15">
        <v>2357</v>
      </c>
      <c r="I45" s="177">
        <v>6</v>
      </c>
      <c r="J45" s="27">
        <v>2.5521054870267972E-3</v>
      </c>
      <c r="L45" s="2">
        <v>2052</v>
      </c>
      <c r="M45" s="15">
        <v>1030</v>
      </c>
      <c r="N45" s="177">
        <v>-2</v>
      </c>
      <c r="O45" s="27">
        <v>-1.937984496124031E-3</v>
      </c>
    </row>
    <row r="46" spans="2:15" ht="15.75" hidden="1" x14ac:dyDescent="0.25">
      <c r="B46" s="2">
        <v>2053</v>
      </c>
      <c r="C46" s="15">
        <v>525</v>
      </c>
      <c r="D46" s="177">
        <v>-2</v>
      </c>
      <c r="E46" s="27">
        <v>-3.7950664136622392E-3</v>
      </c>
      <c r="G46" s="2">
        <v>2053</v>
      </c>
      <c r="H46" s="15">
        <v>2363</v>
      </c>
      <c r="I46" s="177">
        <v>6</v>
      </c>
      <c r="J46" s="27">
        <v>2.5456088247772591E-3</v>
      </c>
      <c r="L46" s="2">
        <v>2053</v>
      </c>
      <c r="M46" s="15">
        <v>1028</v>
      </c>
      <c r="N46" s="177">
        <v>-2</v>
      </c>
      <c r="O46" s="27">
        <v>-1.9417475728155339E-3</v>
      </c>
    </row>
    <row r="47" spans="2:15" ht="15.75" hidden="1" x14ac:dyDescent="0.25">
      <c r="B47" s="2">
        <v>2054</v>
      </c>
      <c r="C47" s="15">
        <v>523</v>
      </c>
      <c r="D47" s="177">
        <v>-2</v>
      </c>
      <c r="E47" s="27">
        <v>-3.8095238095238095E-3</v>
      </c>
      <c r="G47" s="2">
        <v>2054</v>
      </c>
      <c r="H47" s="15">
        <v>2369</v>
      </c>
      <c r="I47" s="177">
        <v>6</v>
      </c>
      <c r="J47" s="27">
        <v>2.5391451544646637E-3</v>
      </c>
      <c r="L47" s="2">
        <v>2054</v>
      </c>
      <c r="M47" s="15">
        <v>1026</v>
      </c>
      <c r="N47" s="177">
        <v>-2</v>
      </c>
      <c r="O47" s="27">
        <v>-1.9455252918287938E-3</v>
      </c>
    </row>
    <row r="48" spans="2:15" ht="15.75" x14ac:dyDescent="0.25">
      <c r="H48" s="97"/>
      <c r="I48" s="92"/>
      <c r="J48" s="98"/>
      <c r="L48" s="96"/>
      <c r="M48" s="15"/>
      <c r="N48" s="92"/>
      <c r="O48" s="95"/>
    </row>
    <row r="49" spans="1:15" ht="15.75" x14ac:dyDescent="0.25">
      <c r="H49" s="97"/>
      <c r="I49" s="92"/>
      <c r="J49" s="98"/>
      <c r="L49" s="96"/>
      <c r="M49" s="15"/>
      <c r="N49" s="92"/>
      <c r="O49" s="95"/>
    </row>
    <row r="54" spans="1:15" x14ac:dyDescent="0.2">
      <c r="A54" s="177"/>
    </row>
    <row r="55" spans="1:15" x14ac:dyDescent="0.2">
      <c r="A55" s="177"/>
    </row>
    <row r="56" spans="1:15" x14ac:dyDescent="0.2">
      <c r="A56" s="177"/>
    </row>
    <row r="57" spans="1:15" x14ac:dyDescent="0.2">
      <c r="A57" s="177"/>
      <c r="O57" s="194"/>
    </row>
    <row r="58" spans="1:15" x14ac:dyDescent="0.2">
      <c r="A58" s="177"/>
      <c r="O58" s="93"/>
    </row>
    <row r="59" spans="1:15" x14ac:dyDescent="0.2">
      <c r="A59" s="177"/>
      <c r="O59" s="194"/>
    </row>
    <row r="60" spans="1:15" x14ac:dyDescent="0.2">
      <c r="A60" s="177"/>
      <c r="O60" s="194"/>
    </row>
    <row r="61" spans="1:15" x14ac:dyDescent="0.2">
      <c r="A61" s="177"/>
      <c r="O61" s="194"/>
    </row>
    <row r="62" spans="1:15" x14ac:dyDescent="0.2">
      <c r="A62" s="177"/>
      <c r="O62" s="194"/>
    </row>
    <row r="63" spans="1:15" x14ac:dyDescent="0.2">
      <c r="A63" s="177"/>
      <c r="O63" s="194"/>
    </row>
    <row r="64" spans="1:15" x14ac:dyDescent="0.2">
      <c r="A64" s="177"/>
      <c r="O64" s="194"/>
    </row>
    <row r="65" spans="1:15" x14ac:dyDescent="0.2">
      <c r="A65" s="177"/>
      <c r="O65" s="194"/>
    </row>
    <row r="66" spans="1:15" x14ac:dyDescent="0.2">
      <c r="A66" s="177"/>
      <c r="O66" s="194"/>
    </row>
    <row r="67" spans="1:15" x14ac:dyDescent="0.2">
      <c r="A67" s="177"/>
      <c r="O67" s="194"/>
    </row>
    <row r="68" spans="1:15" x14ac:dyDescent="0.2">
      <c r="A68" s="177"/>
      <c r="O68" s="194"/>
    </row>
    <row r="69" spans="1:15" x14ac:dyDescent="0.2">
      <c r="A69" s="177"/>
      <c r="O69" s="194"/>
    </row>
    <row r="70" spans="1:15" x14ac:dyDescent="0.2">
      <c r="A70" s="177"/>
    </row>
    <row r="71" spans="1:15" x14ac:dyDescent="0.2">
      <c r="A71" s="177"/>
    </row>
    <row r="72" spans="1:15" x14ac:dyDescent="0.2">
      <c r="A72" s="177"/>
    </row>
    <row r="73" spans="1:15" x14ac:dyDescent="0.2">
      <c r="A73" s="177"/>
    </row>
    <row r="74" spans="1:15" x14ac:dyDescent="0.2">
      <c r="A74" s="177"/>
    </row>
    <row r="75" spans="1:15" x14ac:dyDescent="0.2">
      <c r="A75" s="177"/>
    </row>
    <row r="76" spans="1:15" x14ac:dyDescent="0.2">
      <c r="A76" s="177"/>
    </row>
    <row r="77" spans="1:15" x14ac:dyDescent="0.2">
      <c r="A77" s="177"/>
    </row>
    <row r="78" spans="1:15" x14ac:dyDescent="0.2">
      <c r="A78" s="177"/>
    </row>
    <row r="79" spans="1:15" x14ac:dyDescent="0.2">
      <c r="A79" s="177"/>
    </row>
    <row r="80" spans="1:15" x14ac:dyDescent="0.2">
      <c r="A80" s="177"/>
    </row>
    <row r="81" spans="1:1" x14ac:dyDescent="0.2">
      <c r="A81" s="177"/>
    </row>
    <row r="82" spans="1:1" x14ac:dyDescent="0.2">
      <c r="A82" s="177"/>
    </row>
    <row r="83" spans="1:1" x14ac:dyDescent="0.2">
      <c r="A83" s="177"/>
    </row>
    <row r="84" spans="1:1" x14ac:dyDescent="0.2">
      <c r="A84" s="177"/>
    </row>
    <row r="85" spans="1:1" x14ac:dyDescent="0.2">
      <c r="A85" s="177"/>
    </row>
    <row r="86" spans="1:1" x14ac:dyDescent="0.2">
      <c r="A86" s="177"/>
    </row>
    <row r="87" spans="1:1" x14ac:dyDescent="0.2">
      <c r="A87" s="177"/>
    </row>
    <row r="88" spans="1:1" x14ac:dyDescent="0.2">
      <c r="A88" s="177"/>
    </row>
    <row r="89" spans="1:1" x14ac:dyDescent="0.2">
      <c r="A89" s="177"/>
    </row>
    <row r="90" spans="1:1" x14ac:dyDescent="0.2">
      <c r="A90" s="177"/>
    </row>
    <row r="91" spans="1:1" x14ac:dyDescent="0.2">
      <c r="A91" s="177"/>
    </row>
    <row r="92" spans="1:1" x14ac:dyDescent="0.2">
      <c r="A92" s="177"/>
    </row>
    <row r="93" spans="1:1" x14ac:dyDescent="0.2">
      <c r="A93" s="177"/>
    </row>
    <row r="94" spans="1:1" x14ac:dyDescent="0.2">
      <c r="A94" s="177"/>
    </row>
    <row r="95" spans="1:1" x14ac:dyDescent="0.2">
      <c r="A95" s="177"/>
    </row>
    <row r="96" spans="1:1" x14ac:dyDescent="0.2">
      <c r="A96" s="177"/>
    </row>
    <row r="97" spans="1:13" ht="15.75" x14ac:dyDescent="0.25">
      <c r="A97" s="177"/>
      <c r="B97" s="96"/>
      <c r="C97" s="97"/>
      <c r="D97" s="92"/>
      <c r="E97" s="98"/>
      <c r="F97" s="98"/>
      <c r="G97" s="96"/>
    </row>
    <row r="98" spans="1:13" ht="15.75" x14ac:dyDescent="0.25">
      <c r="A98" s="177"/>
      <c r="B98" s="96"/>
      <c r="C98" s="97"/>
      <c r="D98" s="92"/>
      <c r="E98" s="98"/>
      <c r="F98" s="98"/>
      <c r="G98" s="96"/>
      <c r="H98" s="195"/>
      <c r="L98" s="177"/>
      <c r="M98" s="195"/>
    </row>
    <row r="99" spans="1:13" ht="15.75" x14ac:dyDescent="0.25">
      <c r="A99" s="177"/>
      <c r="B99" s="96"/>
      <c r="C99" s="97"/>
      <c r="D99" s="92"/>
      <c r="E99" s="98"/>
      <c r="F99" s="98"/>
      <c r="G99" s="96"/>
      <c r="H99" s="195"/>
      <c r="L99" s="177"/>
      <c r="M99" s="195"/>
    </row>
    <row r="100" spans="1:13" ht="15.75" x14ac:dyDescent="0.25">
      <c r="A100" s="177"/>
      <c r="B100" s="96"/>
      <c r="C100" s="97"/>
      <c r="D100" s="92"/>
      <c r="E100" s="98"/>
      <c r="F100" s="98"/>
      <c r="G100" s="96"/>
      <c r="H100" s="195"/>
      <c r="L100" s="177"/>
      <c r="M100" s="195"/>
    </row>
    <row r="101" spans="1:13" ht="15.75" x14ac:dyDescent="0.25">
      <c r="A101" s="177"/>
      <c r="B101" s="96"/>
      <c r="C101" s="97"/>
      <c r="D101" s="92"/>
      <c r="E101" s="98"/>
      <c r="F101" s="98"/>
      <c r="G101" s="96"/>
      <c r="H101" s="195"/>
      <c r="L101" s="177"/>
      <c r="M101" s="195"/>
    </row>
    <row r="102" spans="1:13" x14ac:dyDescent="0.2">
      <c r="A102" s="177"/>
      <c r="H102" s="195"/>
      <c r="L102" s="177"/>
      <c r="M102" s="195"/>
    </row>
    <row r="103" spans="1:13" x14ac:dyDescent="0.2">
      <c r="A103" s="177"/>
    </row>
    <row r="104" spans="1:13" x14ac:dyDescent="0.2">
      <c r="A104" s="177"/>
    </row>
    <row r="105" spans="1:13" x14ac:dyDescent="0.2">
      <c r="A105" s="177"/>
    </row>
    <row r="106" spans="1:13" x14ac:dyDescent="0.2">
      <c r="A106" s="177"/>
    </row>
    <row r="107" spans="1:13" x14ac:dyDescent="0.2">
      <c r="A107" s="177"/>
    </row>
    <row r="108" spans="1:13" x14ac:dyDescent="0.2">
      <c r="A108" s="177"/>
    </row>
    <row r="109" spans="1:13" x14ac:dyDescent="0.2">
      <c r="A109" s="177"/>
    </row>
    <row r="110" spans="1:13" x14ac:dyDescent="0.2">
      <c r="A110" s="177"/>
    </row>
    <row r="111" spans="1:13" x14ac:dyDescent="0.2">
      <c r="A111" s="177"/>
    </row>
    <row r="112" spans="1:13" x14ac:dyDescent="0.2">
      <c r="A112" s="177"/>
    </row>
    <row r="113" spans="1:1" x14ac:dyDescent="0.2">
      <c r="A113" s="177"/>
    </row>
    <row r="114" spans="1:1" x14ac:dyDescent="0.2">
      <c r="A114" s="177"/>
    </row>
    <row r="115" spans="1:1" x14ac:dyDescent="0.2">
      <c r="A115" s="177"/>
    </row>
    <row r="116" spans="1:1" x14ac:dyDescent="0.2">
      <c r="A116" s="177"/>
    </row>
    <row r="117" spans="1:1" x14ac:dyDescent="0.2">
      <c r="A117" s="177"/>
    </row>
    <row r="118" spans="1:1" x14ac:dyDescent="0.2">
      <c r="A118" s="177"/>
    </row>
    <row r="119" spans="1:1" x14ac:dyDescent="0.2">
      <c r="A119" s="177"/>
    </row>
    <row r="120" spans="1:1" x14ac:dyDescent="0.2">
      <c r="A120" s="177"/>
    </row>
    <row r="121" spans="1:1" x14ac:dyDescent="0.2">
      <c r="A121" s="177"/>
    </row>
    <row r="122" spans="1:1" x14ac:dyDescent="0.2">
      <c r="A122" s="177"/>
    </row>
    <row r="123" spans="1:1" x14ac:dyDescent="0.2">
      <c r="A123" s="177"/>
    </row>
    <row r="124" spans="1:1" x14ac:dyDescent="0.2">
      <c r="A124" s="177"/>
    </row>
    <row r="125" spans="1:1" x14ac:dyDescent="0.2">
      <c r="A125" s="177"/>
    </row>
    <row r="126" spans="1:1" x14ac:dyDescent="0.2">
      <c r="A126" s="177"/>
    </row>
    <row r="127" spans="1:1" x14ac:dyDescent="0.2">
      <c r="A127" s="177"/>
    </row>
    <row r="128" spans="1:1" x14ac:dyDescent="0.2">
      <c r="A128" s="177"/>
    </row>
    <row r="129" spans="1:1" x14ac:dyDescent="0.2">
      <c r="A129" s="177"/>
    </row>
    <row r="130" spans="1:1" x14ac:dyDescent="0.2">
      <c r="A130" s="177"/>
    </row>
    <row r="131" spans="1:1" x14ac:dyDescent="0.2">
      <c r="A131" s="177"/>
    </row>
    <row r="132" spans="1:1" x14ac:dyDescent="0.2">
      <c r="A132" s="177"/>
    </row>
    <row r="133" spans="1:1" x14ac:dyDescent="0.2">
      <c r="A133" s="177"/>
    </row>
    <row r="134" spans="1:1" x14ac:dyDescent="0.2">
      <c r="A134" s="177"/>
    </row>
    <row r="135" spans="1:1" x14ac:dyDescent="0.2">
      <c r="A135" s="177"/>
    </row>
    <row r="136" spans="1:1" x14ac:dyDescent="0.2">
      <c r="A136" s="177"/>
    </row>
    <row r="137" spans="1:1" x14ac:dyDescent="0.2">
      <c r="A137" s="177"/>
    </row>
    <row r="138" spans="1:1" x14ac:dyDescent="0.2">
      <c r="A138" s="177"/>
    </row>
    <row r="139" spans="1:1" x14ac:dyDescent="0.2">
      <c r="A139" s="177"/>
    </row>
    <row r="140" spans="1:1" x14ac:dyDescent="0.2">
      <c r="A140" s="177"/>
    </row>
    <row r="141" spans="1:1" x14ac:dyDescent="0.2">
      <c r="A141" s="177"/>
    </row>
    <row r="142" spans="1:1" x14ac:dyDescent="0.2">
      <c r="A142" s="177"/>
    </row>
    <row r="143" spans="1:1" x14ac:dyDescent="0.2">
      <c r="A143" s="177"/>
    </row>
    <row r="144" spans="1:1" x14ac:dyDescent="0.2">
      <c r="A144" s="177"/>
    </row>
    <row r="145" spans="1:13" x14ac:dyDescent="0.2">
      <c r="A145" s="177"/>
    </row>
    <row r="146" spans="1:13" x14ac:dyDescent="0.2">
      <c r="A146" s="177"/>
    </row>
    <row r="147" spans="1:13" x14ac:dyDescent="0.2">
      <c r="A147" s="177"/>
    </row>
    <row r="148" spans="1:13" x14ac:dyDescent="0.2">
      <c r="A148" s="177"/>
    </row>
    <row r="149" spans="1:13" x14ac:dyDescent="0.2">
      <c r="A149" s="177"/>
    </row>
    <row r="150" spans="1:13" x14ac:dyDescent="0.2">
      <c r="E150" s="91"/>
      <c r="F150" s="91"/>
      <c r="H150" s="91"/>
      <c r="L150" s="91"/>
      <c r="M150" s="91"/>
    </row>
    <row r="151" spans="1:13" x14ac:dyDescent="0.2">
      <c r="E151" s="91"/>
      <c r="F151" s="91"/>
      <c r="H151" s="91"/>
      <c r="L151" s="91"/>
      <c r="M151" s="91"/>
    </row>
    <row r="152" spans="1:13" x14ac:dyDescent="0.2">
      <c r="E152" s="91"/>
      <c r="F152" s="91"/>
      <c r="H152" s="91"/>
      <c r="L152" s="91"/>
      <c r="M152" s="91"/>
    </row>
    <row r="153" spans="1:13" x14ac:dyDescent="0.2">
      <c r="E153" s="91"/>
      <c r="F153" s="91"/>
      <c r="H153" s="91"/>
      <c r="L153" s="91"/>
      <c r="M153" s="91"/>
    </row>
  </sheetData>
  <printOptions horizontalCentered="1"/>
  <pageMargins left="0.75" right="0.75" top="1" bottom="1" header="0.5" footer="0.5"/>
  <pageSetup scale="52"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2f3a428-6f88-4a3b-a56e-a51f3802cd3a" xsi:nil="true"/>
    <lcf76f155ced4ddcb4097134ff3c332f xmlns="36d0de0c-286c-42d2-88f9-9cfcebd81471">
      <Terms xmlns="http://schemas.microsoft.com/office/infopath/2007/PartnerControls"/>
    </lcf76f155ced4ddcb4097134ff3c332f>
    <PREBsWebpage xmlns="36d0de0c-286c-42d2-88f9-9cfcebd81471">
      <Url xsi:nil="true"/>
      <Description xsi:nil="true"/>
    </PREBsWebpage>
    <LastAction2_x002e_0 xmlns="36d0de0c-286c-42d2-88f9-9cfcebd81471">
      <Url xsi:nil="true"/>
      <Description xsi:nil="true"/>
    </LastAction2_x002e_0>
    <Input xmlns="36d0de0c-286c-42d2-88f9-9cfcebd81471" xsi:nil="true"/>
    <Status xmlns="36d0de0c-286c-42d2-88f9-9cfcebd81471" xsi:nil="true"/>
    <LastAction xmlns="36d0de0c-286c-42d2-88f9-9cfcebd81471" xsi:nil="true"/>
    <Comments xmlns="36d0de0c-286c-42d2-88f9-9cfcebd81471" xsi:nil="true"/>
    <_Flow_SignoffStatus xmlns="36d0de0c-286c-42d2-88f9-9cfcebd8147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C7DE3FCD5909941A849D7A4651DDB81" ma:contentTypeVersion="20" ma:contentTypeDescription="Create a new document." ma:contentTypeScope="" ma:versionID="43b45930ed4a53010ffd50a472565525">
  <xsd:schema xmlns:xsd="http://www.w3.org/2001/XMLSchema" xmlns:xs="http://www.w3.org/2001/XMLSchema" xmlns:p="http://schemas.microsoft.com/office/2006/metadata/properties" xmlns:ns2="36d0de0c-286c-42d2-88f9-9cfcebd81471" xmlns:ns3="32f3a428-6f88-4a3b-a56e-a51f3802cd3a" targetNamespace="http://schemas.microsoft.com/office/2006/metadata/properties" ma:root="true" ma:fieldsID="23605774816469e5fefb0d5b5c166dd6" ns2:_="" ns3:_="">
    <xsd:import namespace="36d0de0c-286c-42d2-88f9-9cfcebd81471"/>
    <xsd:import namespace="32f3a428-6f88-4a3b-a56e-a51f3802cd3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_Flow_SignoffStatus" minOccurs="0"/>
                <xsd:element ref="ns2:Comments" minOccurs="0"/>
                <xsd:element ref="ns2:MediaServiceSearchProperties" minOccurs="0"/>
                <xsd:element ref="ns2:Status" minOccurs="0"/>
                <xsd:element ref="ns2:Last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LastAction2_x002e_0" minOccurs="0"/>
                <xsd:element ref="ns2:PREBsWebpage" minOccurs="0"/>
                <xsd:element ref="ns2:Inpu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d0de0c-286c-42d2-88f9-9cfcebd814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Flow_SignoffStatus" ma:index="11" nillable="true" ma:displayName="Sign-off status" ma:internalName="Sign_x002d_off_x0020_status">
      <xsd:simpleType>
        <xsd:restriction base="dms:Text"/>
      </xsd:simpleType>
    </xsd:element>
    <xsd:element name="Comments" ma:index="12" nillable="true" ma:displayName="Comments" ma:format="Dropdown" ma:internalName="Comments">
      <xsd:simpleType>
        <xsd:restriction base="dms:Note">
          <xsd:maxLength value="255"/>
        </xsd:restriction>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Status" ma:index="14" nillable="true" ma:displayName="Status" ma:description="Open - docket with constant activity.&#10;&#10;Dormant - docket that have been closed or will no longer have activity. This status must be changed if PREB issues a R&amp;O requiring a report, update, or conference related to said docket.&#10;&#10;Closed - docket has been officially closed by the PREB through R&amp;O." ma:format="Dropdown" ma:internalName="Status">
      <xsd:simpleType>
        <xsd:restriction base="dms:Choice">
          <xsd:enumeration value="Open"/>
          <xsd:enumeration value="Dormant"/>
          <xsd:enumeration value="Closed"/>
          <xsd:enumeration value="Open"/>
          <xsd:enumeration value="Dormant"/>
          <xsd:enumeration value="Closed"/>
          <xsd:enumeration value="Pending"/>
        </xsd:restriction>
      </xsd:simpleType>
    </xsd:element>
    <xsd:element name="LastAction" ma:index="15" nillable="true" ma:displayName="Last Action" ma:description="The last action taken in the docket will be displayed in this column." ma:format="Dropdown" ma:internalName="LastAction">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9950e38-0095-4bd7-ac52-55c480c4bc0c"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LastAction2_x002e_0" ma:index="23" nillable="true" ma:displayName="Last Action Link" ma:format="Hyperlink" ma:internalName="LastAction2_x002e_0">
      <xsd:complexType>
        <xsd:complexContent>
          <xsd:extension base="dms:URL">
            <xsd:sequence>
              <xsd:element name="Url" type="dms:ValidUrl" minOccurs="0" nillable="true"/>
              <xsd:element name="Description" type="xsd:string" nillable="true"/>
            </xsd:sequence>
          </xsd:extension>
        </xsd:complexContent>
      </xsd:complexType>
    </xsd:element>
    <xsd:element name="PREBsWebpage" ma:index="24" nillable="true" ma:displayName="PREB's Webpage" ma:description="Link to the docket on PREB's Webpage" ma:format="Hyperlink" ma:internalName="PREBsWebpage">
      <xsd:complexType>
        <xsd:complexContent>
          <xsd:extension base="dms:URL">
            <xsd:sequence>
              <xsd:element name="Url" type="dms:ValidUrl" minOccurs="0" nillable="true"/>
              <xsd:element name="Description" type="xsd:string" nillable="true"/>
            </xsd:sequence>
          </xsd:extension>
        </xsd:complexContent>
      </xsd:complexType>
    </xsd:element>
    <xsd:element name="Input" ma:index="25" nillable="true" ma:displayName="Input " ma:format="Dropdown" ma:internalName="Inpu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f3a428-6f88-4a3b-a56e-a51f3802cd3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652a190-c5de-468a-a212-3b3cca4a9d49}" ma:internalName="TaxCatchAll" ma:showField="CatchAllData" ma:web="5e1628cc-a815-47df-b5ad-ee310ca8d5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217FC1-5BEA-4396-8AB2-9B3F07030A07}">
  <ds:schemaRefs>
    <ds:schemaRef ds:uri="http://purl.org/dc/terms/"/>
    <ds:schemaRef ds:uri="http://schemas.openxmlformats.org/package/2006/metadata/core-properties"/>
    <ds:schemaRef ds:uri="http://schemas.microsoft.com/office/2006/documentManagement/types"/>
    <ds:schemaRef ds:uri="http://purl.org/dc/dcmitype/"/>
    <ds:schemaRef ds:uri="http://purl.org/dc/elements/1.1/"/>
    <ds:schemaRef ds:uri="36d0de0c-286c-42d2-88f9-9cfcebd81471"/>
    <ds:schemaRef ds:uri="http://schemas.microsoft.com/office/infopath/2007/PartnerControls"/>
    <ds:schemaRef ds:uri="32f3a428-6f88-4a3b-a56e-a51f3802cd3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3A25A857-7AB2-42B0-AA6B-7A1BA43817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d0de0c-286c-42d2-88f9-9cfcebd81471"/>
    <ds:schemaRef ds:uri="32f3a428-6f88-4a3b-a56e-a51f3802cd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C09B46-CA79-4ABE-B16B-E165C96682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Cover Page</vt:lpstr>
      <vt:lpstr>Methodology</vt:lpstr>
      <vt:lpstr>Customer Forecast</vt:lpstr>
      <vt:lpstr>Customer Estimated 2025</vt:lpstr>
      <vt:lpstr>2026</vt:lpstr>
      <vt:lpstr>2027</vt:lpstr>
      <vt:lpstr>Residential</vt:lpstr>
      <vt:lpstr>Commercial</vt:lpstr>
      <vt:lpstr>Ind and Others</vt:lpstr>
      <vt:lpstr>Summary</vt:lpstr>
      <vt:lpstr>FY_2023_Customer_Estimated</vt:lpstr>
      <vt:lpstr>'2026'!Print_Area</vt:lpstr>
      <vt:lpstr>'2027'!Print_Area</vt:lpstr>
      <vt:lpstr>Commercial!Print_Area</vt:lpstr>
      <vt:lpstr>'Customer Estimated 2025'!Print_Area</vt:lpstr>
      <vt:lpstr>'Ind and Others'!Print_Area</vt:lpstr>
      <vt:lpstr>Residential!Print_Area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Joseline N Estrada Rivera</dc:creator>
  <cp:keywords/>
  <dc:description/>
  <cp:lastModifiedBy>Sheillie M Gómez</cp:lastModifiedBy>
  <cp:revision/>
  <dcterms:created xsi:type="dcterms:W3CDTF">2022-03-19T15:59:24Z</dcterms:created>
  <dcterms:modified xsi:type="dcterms:W3CDTF">2026-05-29T14:26:55Z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0x0101002C7DE3FCD5909941A849D7A4651DDB81</vt:lpwstr>
  </property>
  <property fmtid="{D5CDD505-2E9C-101B-9397-08002B2CF9AE}" pid="3" name="MediaServiceImageTags">
    <vt:lpwstr/>
  </property>
</Properties>
</file>