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lapiperusa-my.sharepoint.com/personal/emmanuel_porrogonzalez_us_dlapiper_com/Documents/Desktop/"/>
    </mc:Choice>
  </mc:AlternateContent>
  <xr:revisionPtr revIDLastSave="1509" documentId="8_{69F10076-5618-4E1D-B06E-B4E82DA57702}" xr6:coauthVersionLast="47" xr6:coauthVersionMax="47" xr10:uidLastSave="{6BFE0C2A-7508-4FD4-A835-D79C144FA1C5}"/>
  <bookViews>
    <workbookView xWindow="-120" yWindow="-120" windowWidth="29040" windowHeight="17520" tabRatio="560" xr2:uid="{65ABC621-C37B-4627-94C5-CC2BB2721776}"/>
  </bookViews>
  <sheets>
    <sheet name="LUMA's Consolidated Project Cos" sheetId="6" r:id="rId1"/>
  </sheet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M">#REF!</definedName>
    <definedName name="\Q">#REF!</definedName>
    <definedName name="\Z">#REF!</definedName>
    <definedName name="______Pen1">#REF!</definedName>
    <definedName name="_____12373990" hidden="1">#REF!</definedName>
    <definedName name="_____20316327" hidden="1">#REF!</definedName>
    <definedName name="_____26559955" hidden="1">#REF!</definedName>
    <definedName name="_____26617992" hidden="1">#REF!</definedName>
    <definedName name="_____27743197" hidden="1">#REF!</definedName>
    <definedName name="_____29735166" hidden="1">#REF!</definedName>
    <definedName name="_____34935946" hidden="1">#REF!</definedName>
    <definedName name="_____38776458" hidden="1">#REF!</definedName>
    <definedName name="_____45491100" hidden="1">#REF!</definedName>
    <definedName name="_____46059514" hidden="1">#REF!</definedName>
    <definedName name="_____4952205" hidden="1">#REF!</definedName>
    <definedName name="_____50213469" hidden="1">#REF!</definedName>
    <definedName name="_____50747318" hidden="1">#REF!</definedName>
    <definedName name="_____52407319" hidden="1">#REF!</definedName>
    <definedName name="_____52819467" hidden="1">#REF!</definedName>
    <definedName name="_____69542641" hidden="1">#REF!</definedName>
    <definedName name="_____72294719" hidden="1">#REF!</definedName>
    <definedName name="_____73489494" hidden="1">#REF!</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Pen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0">#REF!</definedName>
    <definedName name="____Pen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Pen1">#REF!</definedName>
    <definedName name="___PLT07">#REF!</definedName>
    <definedName name="___PLT09">#REF!</definedName>
    <definedName name="___PLT22">#REF!</definedName>
    <definedName name="___PLT29">#REF!</definedName>
    <definedName name="___PLT39">#REF!</definedName>
    <definedName name="___PLT40">#REF!</definedName>
    <definedName name="___PLT42">#REF!</definedName>
    <definedName name="___PLT52">#REF!</definedName>
    <definedName name="___PLT53">#REF!</definedName>
    <definedName name="___PLT54">#REF!</definedName>
    <definedName name="___PLT55">#REF!</definedName>
    <definedName name="___PLT61">#REF!</definedName>
    <definedName name="___PLT62">#REF!</definedName>
    <definedName name="___PLT68">#REF!</definedName>
    <definedName name="___PLT72">#REF!</definedName>
    <definedName name="___PLT75">#REF!</definedName>
    <definedName name="__123Graph_A" hidden="1">#REF!</definedName>
    <definedName name="__123Graph_A2" hidden="1">#REF!</definedName>
    <definedName name="__123Graph_ADSM" hidden="1">#REF!</definedName>
    <definedName name="__123Graph_AGraph17" hidden="1">#REF!</definedName>
    <definedName name="__123Graph_AGROSSREQ" hidden="1">#REF!</definedName>
    <definedName name="__123Graph_APEAKS" hidden="1">#REF!</definedName>
    <definedName name="__123Graph_APKDEMAND" hidden="1">#REF!</definedName>
    <definedName name="__123Graph_APOPSALES" hidden="1">#REF!</definedName>
    <definedName name="__123Graph_ASALEBAND" hidden="1">#REF!</definedName>
    <definedName name="__123Graph_ASALECOMP" hidden="1">#REF!</definedName>
    <definedName name="__123Graph_ASALES" hidden="1">#REF!</definedName>
    <definedName name="__123Graph_ATAB13" hidden="1">#REF!</definedName>
    <definedName name="__123Graph_AUSERATE" hidden="1">#REF!</definedName>
    <definedName name="__123Graph_B" hidden="1">#REF!</definedName>
    <definedName name="__123Graph_BGraph17" hidden="1">#REF!</definedName>
    <definedName name="__123Graph_BGROSSREQ" hidden="1">#REF!</definedName>
    <definedName name="__123Graph_BPEAKS" hidden="1">#REF!</definedName>
    <definedName name="__123Graph_BPKDEMAND" hidden="1">#REF!</definedName>
    <definedName name="__123Graph_BPOPSALES" hidden="1">#REF!</definedName>
    <definedName name="__123Graph_BSALEBAND" hidden="1">#REF!</definedName>
    <definedName name="__123Graph_BSALECOMP" hidden="1">#REF!</definedName>
    <definedName name="__123Graph_BSALES" hidden="1">#REF!</definedName>
    <definedName name="__123Graph_BTAB13" hidden="1">#REF!</definedName>
    <definedName name="__123Graph_BUSERATE" hidden="1">#REF!</definedName>
    <definedName name="__123Graph_C" hidden="1">#REF!</definedName>
    <definedName name="__123Graph_CGraph17" hidden="1">#REF!</definedName>
    <definedName name="__123Graph_CGROSSREQ" hidden="1">#REF!</definedName>
    <definedName name="__123Graph_CPEAKS" hidden="1">#REF!</definedName>
    <definedName name="__123Graph_CPKDEMAND" hidden="1">#REF!</definedName>
    <definedName name="__123Graph_CSALEBAND" hidden="1">#REF!</definedName>
    <definedName name="__123Graph_CSALES" hidden="1">#REF!</definedName>
    <definedName name="__123Graph_CTAB13" hidden="1">#REF!</definedName>
    <definedName name="__123Graph_D" hidden="1">#REF!</definedName>
    <definedName name="__123Graph_DGraph17" hidden="1">#REF!</definedName>
    <definedName name="__123Graph_DPEAKS" hidden="1">#REF!</definedName>
    <definedName name="__123Graph_DSALES" hidden="1">#REF!</definedName>
    <definedName name="__123Graph_DTAB13" hidden="1">#REF!</definedName>
    <definedName name="__123Graph_EGraph17" hidden="1">#REF!</definedName>
    <definedName name="__123Graph_ETAB13" hidden="1">#REF!</definedName>
    <definedName name="__123Graph_FTAB13" hidden="1">#REF!</definedName>
    <definedName name="__123Graph_X" hidden="1">#REF!</definedName>
    <definedName name="__123Graph_XDSM" hidden="1">#REF!</definedName>
    <definedName name="__123Graph_XGROSSREQ" hidden="1">#REF!</definedName>
    <definedName name="__123Graph_XPEAKS" hidden="1">#REF!</definedName>
    <definedName name="__123Graph_XPKDEMAND" hidden="1">#REF!</definedName>
    <definedName name="__123Graph_XPOPSALES" hidden="1">#REF!</definedName>
    <definedName name="__123Graph_XSALEBAND" hidden="1">#REF!</definedName>
    <definedName name="__123Graph_XSALECOMP" hidden="1">#REF!</definedName>
    <definedName name="__123Graph_XSALES" hidden="1">#REF!</definedName>
    <definedName name="__123Graph_XTAB13" hidden="1">#REF!</definedName>
    <definedName name="__123Graph_XUSERATE" hidden="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DS_HYPERLINK_TOGGLE_STATE__" hidden="1">"ON"</definedName>
    <definedName name="__FDS_UNIQUE_RANGE_ID_GENERATOR_COUNTER" hidden="1">3</definedName>
    <definedName name="__IntlFixup" hidden="1">TRUE</definedName>
    <definedName name="__old1">#REF!</definedName>
    <definedName name="__Pen1">#REF!</definedName>
    <definedName name="__PLT07">#REF!</definedName>
    <definedName name="__PLT09">#REF!</definedName>
    <definedName name="__PLT22">#REF!</definedName>
    <definedName name="__PLT29">#REF!</definedName>
    <definedName name="__PLT39">#REF!</definedName>
    <definedName name="__PLT40">#REF!</definedName>
    <definedName name="__PLT42">#REF!</definedName>
    <definedName name="__PLT52">#REF!</definedName>
    <definedName name="__PLT53">#REF!</definedName>
    <definedName name="__PLT54">#REF!</definedName>
    <definedName name="__PLT55">#REF!</definedName>
    <definedName name="__PLT61">#REF!</definedName>
    <definedName name="__PLT62">#REF!</definedName>
    <definedName name="__PLT68">#REF!</definedName>
    <definedName name="__PLT72">#REF!</definedName>
    <definedName name="__PLT75">#REF!</definedName>
    <definedName name="_1__123Graph_ACHART_1" hidden="1">#REF!</definedName>
    <definedName name="_1__123Graph_AR_M_MARG" hidden="1">#REF!</definedName>
    <definedName name="_1__FDSAUDITLINK__" localSheetId="0" hidden="1">{"fdsup://directions/FAT Viewer?action=UPDATE&amp;creator=factset&amp;DYN_ARGS=TRUE&amp;DOC_NAME=FAT:FQL_AUDITING_CLIENT_TEMPLATE.FAT&amp;display_string=Audit&amp;VAR:KEY=VCDCJGFURG&amp;VAR:QUERY=UkdGX0RFQlRfQ09NX0VRKEFOTiwwLCwsLCwsTk9BVURJVCk=&amp;WINDOW=FIRST_POPUP&amp;HEIGHT=450&amp;WIDTH=","450&amp;START_MAXIMIZED=FALSE&amp;VAR:CALENDAR=US&amp;VAR:SYMBOL=34349810&amp;VAR:INDEX=0"}</definedName>
    <definedName name="_1__FDSAUDITLINK__" hidden="1">{"fdsup://directions/FAT Viewer?action=UPDATE&amp;creator=factset&amp;DYN_ARGS=TRUE&amp;DOC_NAME=FAT:FQL_AUDITING_CLIENT_TEMPLATE.FAT&amp;display_string=Audit&amp;VAR:KEY=VCDCJGFURG&amp;VAR:QUERY=UkdGX0RFQlRfQ09NX0VRKEFOTiwwLCwsLCwsTk9BVURJVCk=&amp;WINDOW=FIRST_POPUP&amp;HEIGHT=450&amp;WIDTH=","450&amp;START_MAXIMIZED=FALSE&amp;VAR:CALENDAR=US&amp;VAR:SYMBOL=34349810&amp;VAR:INDEX=0"}</definedName>
    <definedName name="_10__123Graph_DCHART_1" hidden="1">#REF!</definedName>
    <definedName name="_11__123Graph_DCHART_3" hidden="1">#REF!</definedName>
    <definedName name="_123Graph_A" hidden="1">#REF!</definedName>
    <definedName name="_2__123Graph_ACHART_2" hidden="1">#REF!</definedName>
    <definedName name="_2__FDSAUDITLINK__" localSheetId="0" hidden="1">{"fdsup://directions/FAT Viewer?action=UPDATE&amp;creator=factset&amp;DYN_ARGS=TRUE&amp;DOC_NAME=FAT:FQL_AUDITING_CLIENT_TEMPLATE.FAT&amp;display_string=Audit&amp;VAR:KEY=FSBAXEHIFG&amp;VAR:QUERY=UkdGX0RFQlRfQ09NX0VRKEFOTl9SLDBRLCwsLCwsTk9BVURJVCk=&amp;WINDOW=FIRST_POPUP&amp;HEIGHT=450&amp;WI","DTH=450&amp;START_MAXIMIZED=FALSE&amp;VAR:CALENDAR=US&amp;VAR:SYMBOL=239247&amp;VAR:INDEX=0"}</definedName>
    <definedName name="_2__FDSAUDITLINK__" hidden="1">{"fdsup://directions/FAT Viewer?action=UPDATE&amp;creator=factset&amp;DYN_ARGS=TRUE&amp;DOC_NAME=FAT:FQL_AUDITING_CLIENT_TEMPLATE.FAT&amp;display_string=Audit&amp;VAR:KEY=FSBAXEHIFG&amp;VAR:QUERY=UkdGX0RFQlRfQ09NX0VRKEFOTl9SLDBRLCwsLCwsTk9BVURJVCk=&amp;WINDOW=FIRST_POPUP&amp;HEIGHT=450&amp;WI","DTH=450&amp;START_MAXIMIZED=FALSE&amp;VAR:CALENDAR=US&amp;VAR:SYMBOL=239247&amp;VAR:INDEX=0"}</definedName>
    <definedName name="_3__123Graph_ACHART_1" hidden="1">#REF!</definedName>
    <definedName name="_3__123Graph_ACHART_3" hidden="1">#REF!</definedName>
    <definedName name="_3__123Graph_XCHART_2" hidden="1">#REF!</definedName>
    <definedName name="_3_0__123Grap" hidden="1">#REF!</definedName>
    <definedName name="_4__123Graph_BCHART_1" hidden="1">#REF!</definedName>
    <definedName name="_5__123Graph_BCHART_2" hidden="1">#REF!</definedName>
    <definedName name="_5__123Graph_CCHART_1" hidden="1">#REF!</definedName>
    <definedName name="_6__123Graph_ACHART_2" hidden="1">#REF!</definedName>
    <definedName name="_6__123Graph_BCHART_3" hidden="1">#REF!</definedName>
    <definedName name="_6__123Graph_DCHART_1" hidden="1">#REF!</definedName>
    <definedName name="_7__123Graph_CCHART_1" hidden="1">#REF!</definedName>
    <definedName name="_7__123Graph_XCHART_2" hidden="1">#REF!</definedName>
    <definedName name="_8__123Graph_CCHART_2" hidden="1">#REF!</definedName>
    <definedName name="_8__123Graph_XCHART_3" hidden="1">#REF!</definedName>
    <definedName name="_9__123Graph_CCHART_3" hidden="1">#REF!</definedName>
    <definedName name="_9__123Graph_XCHART_2" hidden="1">#REF!</definedName>
    <definedName name="_AI"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7DA9FFF1A24B3880C06A402B2B4FD3.edm" hidden="1">#REF!</definedName>
    <definedName name="_bdm.010A9378253F4D9A9333BCCC196821ED.edm" hidden="1">#REF!</definedName>
    <definedName name="_bdm.012B514B240349B5B3B8B15C551D8ED1.edm" hidden="1">#REF!</definedName>
    <definedName name="_bdm.014909A86E9743F98C25827C930CDF75.edm" hidden="1">#REF!</definedName>
    <definedName name="_bdm.014FD9419BB94533AF28C034C312B1BE.edm" hidden="1">#REF!</definedName>
    <definedName name="_bdm.0168A31F89FA45178C54901BEC1A312E.edm" hidden="1">#REF!</definedName>
    <definedName name="_bdm.01A5D08F6C2F422AB078BE2F77E8326F.edm" hidden="1">#REF!</definedName>
    <definedName name="_bdm.02D2A3F8EC364279BA6AFEB053B1813F.edm" hidden="1">#REF!</definedName>
    <definedName name="_bdm.030C556F454E4AA4B46B9647923BF9E7.edm" hidden="1">#REF!</definedName>
    <definedName name="_bdm.0395B28136BB44648691E171D5030969.edm" hidden="1">#REF!</definedName>
    <definedName name="_bdm.04BB728768D4422EA087FBDC3A982F87.edm" hidden="1">#REF!</definedName>
    <definedName name="_bdm.052BB30A717F41E8A899D54137B60923.edm" hidden="1">#REF!</definedName>
    <definedName name="_bdm.064AC2B61AF64717AF059750D90E6682.edm" hidden="1">#REF!</definedName>
    <definedName name="_bdm.088449BAA31746A6BC5F8A0609784002.edm" hidden="1">#REF!</definedName>
    <definedName name="_bdm.08A2EAD6C7EF488F90C9EFC244D8A1FF.edm" hidden="1">#REF!</definedName>
    <definedName name="_bdm.08A85731558B4A86AD8F0AC33A811556.edm" hidden="1">#REF!</definedName>
    <definedName name="_bdm.08DAF7D0086B4AEA9A920AC854BB6EDE.edm" hidden="1">#REF!</definedName>
    <definedName name="_bdm.095e75f33956414fae7b0c9bbb98fade.edm" hidden="1">#REF!</definedName>
    <definedName name="_bdm.096AABACCEBE4E86AA2BC5075772C1A0.edm" hidden="1">#REF!</definedName>
    <definedName name="_bdm.09AD68DE047B446FAAED0DD5783E4C83.edm" hidden="1">#REF!</definedName>
    <definedName name="_bdm.0A0D3BB6784E4FC68E35057258E88DB7.edm" hidden="1">#REF!</definedName>
    <definedName name="_bdm.0A5638DF04464FD19C86CD7426861B77.edm" hidden="1">#REF!</definedName>
    <definedName name="_bdm.0A62019ADFF34E429B4518A800F844EF.edm" hidden="1">#REF!</definedName>
    <definedName name="_bdm.0ABE35F2A6514D4D8AF7DD52DDF41A36.edm" hidden="1">#REF!</definedName>
    <definedName name="_bdm.0adb93bbf74446e6827eeefb83e21a2a.edm" hidden="1">#REF!</definedName>
    <definedName name="_bdm.0B1A2F4FCE4146558A97C33638E75A6B.edm" hidden="1">#REF!</definedName>
    <definedName name="_bdm.0BBF9EAB14644456B3FC7871364278BB.edm" hidden="1">#REF!</definedName>
    <definedName name="_bdm.0BE00C9D1EF24242964F123AC2C1B650.edm" hidden="1">#REF!</definedName>
    <definedName name="_bdm.0C3795965D2C439BB070D90F8705074B.edm" hidden="1">#REF!</definedName>
    <definedName name="_bdm.0C780A47A4DE4B538540DC8B248FAF39.edm" hidden="1">#REF!</definedName>
    <definedName name="_bdm.0C847BE07EAB4AAAB9BF9E2C57846725.edm" hidden="1">#REF!</definedName>
    <definedName name="_bdm.0D3020E696484CBFA5C1CA6FF1A9B582.edm" hidden="1">#REF!</definedName>
    <definedName name="_bdm.0D352A43F1314CF7A0322FF94B55CD85.edm" hidden="1">#REF!</definedName>
    <definedName name="_bdm.0D955F2BB21E407F8C0715C21A0385BE.edm" hidden="1">#REF!</definedName>
    <definedName name="_bdm.0DB29B86D71D449ABB9CCAE937EB149E.edm" hidden="1">#REF!</definedName>
    <definedName name="_bdm.0E4971F53EF04FC4B9A64CBF1A64A473.edm" hidden="1">#REF!</definedName>
    <definedName name="_bdm.0E59881AC0E44B969D48761DB6FC33B5.edm" hidden="1">#REF!</definedName>
    <definedName name="_bdm.0EC063F1BC5E4E5189F8D98E51747DD2.edm" hidden="1">#REF!</definedName>
    <definedName name="_bdm.0F26F8F36DB345DDA1A63F93CD41CFDA.edm" hidden="1">#REF!</definedName>
    <definedName name="_bdm.0FCC1F89FBF34EB99169090ED52E7A60.edm" hidden="1">#REF!</definedName>
    <definedName name="_bdm.10169B4E0C2F405786DCE17D58494C37.edm" hidden="1">#REF!</definedName>
    <definedName name="_bdm.10AC7229ABC045988470F530BDB8FD24.edm" hidden="1">#REF!</definedName>
    <definedName name="_bdm.10B50A1C601847A1A9BD2B6DF910ACD9.edm" hidden="1">#REF!</definedName>
    <definedName name="_bdm.10D93BEBBF2D474991ED848FCA183051.edm" hidden="1">#REF!</definedName>
    <definedName name="_bdm.10D97ED6394F433693AB6303D7A05D6D.edm" hidden="1">#REF!</definedName>
    <definedName name="_bdm.114A00E52A7B4DB2ACBD3AE6B26751B9.edm" hidden="1">#REF!</definedName>
    <definedName name="_bdm.114BD2D9434C4804858340B2D1A2AAC2.edm" hidden="1">#REF!</definedName>
    <definedName name="_bdm.118EBE39507E48D6978E4A62CDE74FC4.edm" hidden="1">#REF!</definedName>
    <definedName name="_bdm.12065311615B452E8A1D971DEB48F0D4.edm" hidden="1">#REF!</definedName>
    <definedName name="_bdm.12D50E50C6B44E88963D5E94B7F175B7.edm" hidden="1">#REF!</definedName>
    <definedName name="_bdm.12DD46377C6441FA81F17F03AABCF4D4.edm" hidden="1">#REF!</definedName>
    <definedName name="_bdm.132001DC9FC7472C92D6EB624351D766.edm" hidden="1">#REF!</definedName>
    <definedName name="_bdm.13DE345FE97246DB9C78120DDD4F0A2E.edm" hidden="1">#REF!</definedName>
    <definedName name="_bdm.13F7B388BA5D46C9ADB362C7CCC85499.edm" hidden="1">#REF!</definedName>
    <definedName name="_bdm.146107F83EA9436EAA2202DF51117651.edm" hidden="1">#REF!</definedName>
    <definedName name="_bdm.151AED242EF8497CB03973CC6D00C923.edm" hidden="1">#REF!</definedName>
    <definedName name="_bdm.15C491D7403F48E9A15BE99533310FFE.edm" hidden="1">#REF!</definedName>
    <definedName name="_bdm.15CA6C6022164539812E9A570E6DC069.edm" hidden="1">#REF!</definedName>
    <definedName name="_bdm.15EFB2419D5A40EE9C5AEF0EA2116697.edm" hidden="1">#REF!</definedName>
    <definedName name="_bdm.17DC7B2D54AD46C887F9602D206FD5F9.edm" hidden="1">#REF!</definedName>
    <definedName name="_bdm.17DEB480747D46808A5B89C034BADCD9.edm" hidden="1">#REF!</definedName>
    <definedName name="_bdm.181FA2305F5B45B78CE602CB2C5E433B.edm" hidden="1">#REF!</definedName>
    <definedName name="_bdm.187211B8D41A4285A834DD51C04DDD9E.edm" hidden="1">#REF!</definedName>
    <definedName name="_bdm.18B464A4D23B40DD85AC54E29BBE649A.edm" hidden="1">#REF!</definedName>
    <definedName name="_bdm.19CC71BA443E43E790CF72EB1FEDFE17.edm" hidden="1">#REF!</definedName>
    <definedName name="_bdm.19FA7B0CB03F40D2AB7F3716491D560F.edm" hidden="1">#REF!</definedName>
    <definedName name="_bdm.1A106952789A4809B0A3FD22D56A5F98.edm" hidden="1">#REF!</definedName>
    <definedName name="_bdm.1A97AC09F47545F090FD812359C834BE.edm" hidden="1">#REF!</definedName>
    <definedName name="_bdm.1A9F4C45A4D14D3BB9E4726E1A0AAFAC.edm" hidden="1">#REF!</definedName>
    <definedName name="_bdm.1AB4114314CC4150B8008EE667C5AC01.edm" hidden="1">#REF!</definedName>
    <definedName name="_bdm.1AF224DD9F4A40459B90C5EB20A40FB6.edm" hidden="1">#REF!</definedName>
    <definedName name="_bdm.1B23FC1BF7164055A855A8279767164D.edm" hidden="1">#REF!</definedName>
    <definedName name="_bdm.1B9E1D543E3D4B3E92B7A4DA7B42B394.edm" hidden="1">#REF!</definedName>
    <definedName name="_bdm.1D19FE5A465C47E19B50C8E10166A8C7.edm" hidden="1">#REF!</definedName>
    <definedName name="_bdm.1D5C3B37790148C49EFC0B4AED827FD6.edm" hidden="1">#REF!</definedName>
    <definedName name="_bdm.1D9C2D39E4DE47BFA3943A8AD6982385.edm" hidden="1">#REF!</definedName>
    <definedName name="_bdm.1DDEC1AE8F904EB3B73D018D2EA990CF.edm" hidden="1">#REF!</definedName>
    <definedName name="_bdm.1E8AD45849714CF7BE90F7FD3128C13D.edm" hidden="1">#REF!</definedName>
    <definedName name="_bdm.1F4535C6D2244861B1EA36F864F2906F.edm" hidden="1">#REF!</definedName>
    <definedName name="_bdm.1FAA51C0CFDE4A56B128F0ED065AEAB2.edm" hidden="1">#REF!</definedName>
    <definedName name="_bdm.1FE009E7B07349F59E4C8C00C836A38B.edm" hidden="1">#REF!</definedName>
    <definedName name="_bdm.20048A88C04F406D91BCE7997EDB3F8A.edm" hidden="1">#REF!</definedName>
    <definedName name="_bdm.204033D4E7FD4DE6A67166AE14521930.edm" hidden="1">#REF!</definedName>
    <definedName name="_bdm.20674C926BC44159B274266742A718B5.edm" hidden="1">#REF!</definedName>
    <definedName name="_bdm.2068B289F7124477B5B392A2E6CDB6B6.edm" hidden="1">#REF!</definedName>
    <definedName name="_bdm.212CCB2F57C74230B782558263FFFC3A.edm" hidden="1">#REF!</definedName>
    <definedName name="_bdm.21405EE0002E45918633A5A180B141B1.edm" hidden="1">#REF!</definedName>
    <definedName name="_bdm.2169A947C5E243ACAA13C7914B2179DA.edm" hidden="1">#REF!</definedName>
    <definedName name="_bdm.2194554B47C44E6B89784F1F9FEF05AE.edm" hidden="1">#REF!</definedName>
    <definedName name="_bdm.21E1CE2BC7BA4E318805052D54B6986C.edm" hidden="1">#REF!</definedName>
    <definedName name="_bdm.229B6B7ED007421DB3495C71C0BAECA3.edm" hidden="1">#REF!</definedName>
    <definedName name="_bdm.22E2088224794F52B0BFD5766DA4174C.edm" hidden="1">#REF!</definedName>
    <definedName name="_bdm.22FB8D93224345C6A0AE9ADCB8B4F320.edm" hidden="1">#REF!</definedName>
    <definedName name="_bdm.23E72B0C71D44920BEAEFA70A41E77A2.edm" hidden="1">#REF!</definedName>
    <definedName name="_bdm.24A0CA1DA9B1445A82F79A325545B237.edm" hidden="1">#REF!</definedName>
    <definedName name="_bdm.253111282C4748A390FF892205D16881.edm" hidden="1">#REF!</definedName>
    <definedName name="_bdm.254C92CDBBC0478BA74375E9C3DCAB8F.edm" hidden="1">#REF!</definedName>
    <definedName name="_bdm.26A58C6799FE4B9BBECBB92B5369CB84.edm" hidden="1">#REF!</definedName>
    <definedName name="_bdm.26E116453DD846769495FD60E05C1276.edm" hidden="1">#REF!</definedName>
    <definedName name="_bdm.277E2C146AEE40F7989FD5942E158835.edm" hidden="1">#REF!</definedName>
    <definedName name="_bdm.279A9A2A93EA4E5D949F6A15EA1047D5.edm" hidden="1">#REF!</definedName>
    <definedName name="_bdm.27B33B34E6CC405781E93553EAFE0C4B.edm" hidden="1">#REF!</definedName>
    <definedName name="_bdm.280C6671AB5D415285E155CAE27F9D45.edm" hidden="1">#REF!</definedName>
    <definedName name="_bdm.280EF4D81677471CA480BCF992AE4AA0.edm" hidden="1">#REF!</definedName>
    <definedName name="_bdm.286F02DFF0B04780A3AAEE122BFC7D01.edm" hidden="1">#REF!</definedName>
    <definedName name="_bdm.28A1D3746F574BBC95E4A5C9901F6840.edm" hidden="1">#REF!</definedName>
    <definedName name="_bdm.29427F0F0A3741AFA1F357510EC8EFB5.edm" hidden="1">#REF!</definedName>
    <definedName name="_bdm.29A5F7251718472DBF8EC10D6F47AF82.edm" hidden="1">#REF!</definedName>
    <definedName name="_bdm.29A8DEA56E354F50A376E03412D1EECF.edm" hidden="1">#REF!</definedName>
    <definedName name="_bdm.29BD6D4D72E54278AA75356D36C8979F.edm" hidden="1">#REF!</definedName>
    <definedName name="_bdm.29FA67C1CA3840E4A0AAA2815A8E6AAB.edm" hidden="1">#REF!</definedName>
    <definedName name="_bdm.2A0A0A3D45E6446EADFBB6EEA661CB89.edm" hidden="1">#REF!</definedName>
    <definedName name="_bdm.2A375273CB374F849F084660C812AB75.edm" hidden="1">#REF!</definedName>
    <definedName name="_bdm.2AC88341863042D39DD793490E9CF5AD.edm" hidden="1">#REF!</definedName>
    <definedName name="_bdm.2BF55392D20841768C952DE83AA1D50D.edm" hidden="1">#REF!</definedName>
    <definedName name="_bdm.2CC6D43D6ED84872A620B0763CBA572D.edm" hidden="1">#REF!</definedName>
    <definedName name="_bdm.2CFC653A5AAD4980BED16DC7A4E5A3EC.edm" hidden="1">#REF!</definedName>
    <definedName name="_bdm.2E74299C8FC94C5DA8784E6542CB9BDF.edm" hidden="1">#REF!</definedName>
    <definedName name="_bdm.2E9FA2B128264948852601A06485ABDD.edm" hidden="1">#REF!</definedName>
    <definedName name="_bdm.2EBACA452A1E47089D72D13752222822.edm" hidden="1">#REF!</definedName>
    <definedName name="_bdm.302AEF9998014DEDBA9F89EF1C58229E.edm" hidden="1">#REF!</definedName>
    <definedName name="_bdm.31482FC2B60143D199154B8E3F4D6270.edm" hidden="1">#REF!</definedName>
    <definedName name="_bdm.3174D92AA91E48C0AE57AE83C0ADC66C.edm" hidden="1">#REF!</definedName>
    <definedName name="_bdm.3231B8680EDE48089035B40C33AD1D01.edm" hidden="1">#REF!</definedName>
    <definedName name="_bdm.3252EBB82FE743C493C0C2FE8447FCB0.edm" hidden="1">#REF!</definedName>
    <definedName name="_bdm.325DC76F37534ADBA7BB49055941CC1E.edm" hidden="1">#REF!</definedName>
    <definedName name="_bdm.32BAE8BC047B44F9885139E2871805A1.edm" hidden="1">#REF!</definedName>
    <definedName name="_bdm.32E81A490C774BA0ADFAE2DD77D89326.edm" hidden="1">#REF!</definedName>
    <definedName name="_bdm.330A9E2D2B99482BAA8496990B2E620D.edm" hidden="1">#REF!</definedName>
    <definedName name="_bdm.331EE80E7704459F8CEAA3735694853B.edm" hidden="1">#REF!</definedName>
    <definedName name="_bdm.3343421F03EE4BDBB39293DA5277F05C.edm" hidden="1">#REF!</definedName>
    <definedName name="_bdm.339034F314134D42957E66328E7CD18D.edm" hidden="1">#REF!</definedName>
    <definedName name="_bdm.33F6151ACF4E4842AB3CFF792D830942.edm" hidden="1">#REF!</definedName>
    <definedName name="_bdm.34021E35A6AC4F9697F99851338E222A.edm" hidden="1">#REF!</definedName>
    <definedName name="_bdm.34D3573A00534443B441326C124CEA22.edm" hidden="1">#REF!</definedName>
    <definedName name="_bdm.3511979C938B4616B6443B293864016F.edm" hidden="1">#REF!</definedName>
    <definedName name="_bdm.3545500F9270452B9B23316422589FF4.edm" hidden="1">#REF!</definedName>
    <definedName name="_bdm.3584369E21574DB49E4D2836868ECB6B.edm" hidden="1">#REF!</definedName>
    <definedName name="_bdm.362E5B2DED8F4DF997011335B58FF561.edm" hidden="1">#REF!</definedName>
    <definedName name="_bdm.362F93E0734E4C17B8CE33C889922545.edm" hidden="1">#REF!</definedName>
    <definedName name="_bdm.365898BE240F49D6B4E03466F9746A37.edm" hidden="1">#REF!</definedName>
    <definedName name="_bdm.36B22EE9B5E243BD8CC7CE7367590C96.edm" hidden="1">#REF!</definedName>
    <definedName name="_bdm.3703B92C84B945D5B8DF139F1B614F46.edm" hidden="1">#REF!</definedName>
    <definedName name="_bdm.37836D4EB00A4969A622C281B90195E3.edm" hidden="1">#REF!</definedName>
    <definedName name="_bdm.37F59065BC0A44CB8E73EE670364384D.edm" hidden="1">#REF!</definedName>
    <definedName name="_bdm.380e1303da744dfdbf6ccba50b770a08.edm" hidden="1">#REF!</definedName>
    <definedName name="_bdm.381D18AF4C274DF99C07127C45DA893F.edm" hidden="1">#REF!</definedName>
    <definedName name="_bdm.388329A8A19B493485F732848F0D399C.edm" hidden="1">#REF!</definedName>
    <definedName name="_bdm.3A5F0806113E4D559180388678BAD34B.edm" hidden="1">#REF!</definedName>
    <definedName name="_bdm.3A755E462DB44ABB95114AC6ADC0C01C.edm" hidden="1">#REF!</definedName>
    <definedName name="_bdm.3A7678B3FD524A379C77A0585BB487F9.edm" hidden="1">#REF!</definedName>
    <definedName name="_bdm.3AAE31775C5B4D0085A34141356E0688.edm" hidden="1">#REF!</definedName>
    <definedName name="_bdm.3AB093C3EB7F4F2F9E6D294716E9CCDD.edm" hidden="1">#REF!</definedName>
    <definedName name="_bdm.3C74707BA0C8456C9D40F04A42BB718D.edm" hidden="1">#REF!</definedName>
    <definedName name="_bdm.3C82B3B306E64988837D10AEAD1D2A39.edm" hidden="1">#REF!</definedName>
    <definedName name="_bdm.3C90301110154C819C3E44756499A5BC.edm" hidden="1">#REF!</definedName>
    <definedName name="_bdm.3CAC183FF6524603A1F955C44FD55E37.edm" hidden="1">#REF!</definedName>
    <definedName name="_bdm.3D6F98AA84A9487AB5F76395306C5216.edm" hidden="1">#REF!</definedName>
    <definedName name="_bdm.3F2EEFCF216C41E3A1FCDD3A55C4389F.edm" hidden="1">#REF!</definedName>
    <definedName name="_bdm.3F800E3398F241339C23921006FAEF61.edm" hidden="1">#REF!</definedName>
    <definedName name="_bdm.405C004A074C4D6E9F8BAA41EB5B8399.edm" hidden="1">#REF!</definedName>
    <definedName name="_bdm.41A07C48F9614873A28828165A3A490B.edm" hidden="1">#REF!</definedName>
    <definedName name="_bdm.41A158B4443A4F0E9351F740685026DD.edm" hidden="1">#REF!</definedName>
    <definedName name="_bdm.41C85F0FE3FB4919ACB17FA967360358.edm" hidden="1">#REF!</definedName>
    <definedName name="_bdm.41F0161B9BF14089BB229E0A44AC1416.edm" hidden="1">#REF!</definedName>
    <definedName name="_bdm.420E3AF906204180A0611595F1B3C679.edm" hidden="1">#REF!</definedName>
    <definedName name="_bdm.4270826897D24BEC8A041699E74BCC8D.edm" hidden="1">#REF!</definedName>
    <definedName name="_bdm.4296F7228866488EABE8DEA08E27D035.edm" hidden="1">#REF!</definedName>
    <definedName name="_bdm.42DA4DFFF276482EBBAFBE93637D56AD.edm" hidden="1">#REF!</definedName>
    <definedName name="_bdm.42E0335BEFD241B0B288722F3198CEDA.edm" hidden="1">#REF!</definedName>
    <definedName name="_bdm.42E704B0282846F2819CAC11DFF59D05.edm" hidden="1">#REF!</definedName>
    <definedName name="_bdm.42F7BEBE610144CDA37EFDA28525957B.edm" hidden="1">#REF!</definedName>
    <definedName name="_bdm.439242C05CED4072A43F23FD90F3A11B.edm" hidden="1">#REF!</definedName>
    <definedName name="_bdm.43C7F5E040C04DBAAE7400C2289F8C37.edm" hidden="1">#REF!</definedName>
    <definedName name="_bdm.43CCAB120674459A9BD182A2FE52ECE0.edm" hidden="1">#REF!</definedName>
    <definedName name="_bdm.449CF6590E9D49499303BE4FAE367FA0.edm" hidden="1">#REF!</definedName>
    <definedName name="_bdm.4529469ADD094D08A1323894B42DAC7F.edm" hidden="1">#REF!</definedName>
    <definedName name="_bdm.45D29FF237F647BB8C396426A76215C9.edm" hidden="1">#REF!</definedName>
    <definedName name="_bdm.45DF25CC032745CC8DD229D74F642FC5.edm" hidden="1">#REF!</definedName>
    <definedName name="_bdm.46158C6B2654486D8C95D1FA19AB959E.edm" hidden="1">#REF!</definedName>
    <definedName name="_bdm.4744EA03F0814EA4880413EC1A04CB08.edm" hidden="1">#REF!</definedName>
    <definedName name="_bdm.480114A978B24603AB33D87B9613697E.edm" hidden="1">#REF!</definedName>
    <definedName name="_bdm.497F7A870AD744BD9769A95B16151C2D.edm" hidden="1">#REF!</definedName>
    <definedName name="_bdm.49839103C83A42EE84CD8C2DBEF4C623.edm" hidden="1">#REF!</definedName>
    <definedName name="_bdm.4A008FBE106049018107EC0154D0EDA0.edm" hidden="1">#REF!</definedName>
    <definedName name="_bdm.4A1EAB76F9F74BCBB0C939F873D18C3A.edm" hidden="1">#REF!</definedName>
    <definedName name="_bdm.4A5C321FFF914413A47BAFD86D8BB0AE.edm" hidden="1">#REF!</definedName>
    <definedName name="_bdm.4AB150D80C1C42CA99B47081A37F6917.edm" hidden="1">#REF!</definedName>
    <definedName name="_bdm.4AF6C961828D44A384453F0B6691BCE4.edm" hidden="1">#REF!</definedName>
    <definedName name="_bdm.4B6BF59C8F8D43E4B2648C77BF37E7D4.edm" hidden="1">#REF!</definedName>
    <definedName name="_bdm.4BD74A36ED004AFEA43ADC9E137D855A.edm" hidden="1">#REF!</definedName>
    <definedName name="_bdm.4CA4BB27B23D4C2987E68DAAA4D47798.edm" hidden="1">#REF!</definedName>
    <definedName name="_bdm.4CFDB5C49BEC4AF182DEF199E6AABF6C.edm" hidden="1">#REF!</definedName>
    <definedName name="_bdm.4D967DC5C04B45EE9D2DFFBAF1F83EC9.edm" hidden="1">#REF!</definedName>
    <definedName name="_bdm.4DC54740187842E48DA5B146331A3B5E.edm" hidden="1">#REF!</definedName>
    <definedName name="_bdm.4DE60576153F4E56A8394465EE90446A.edm" hidden="1">#REF!</definedName>
    <definedName name="_bdm.4E249B5861F741AF946C1686C3BC5BDB.edm" hidden="1">#REF!</definedName>
    <definedName name="_bdm.4E581F42A40B43D79417952AA2F150F9.edm" hidden="1">#REF!</definedName>
    <definedName name="_bdm.4E782FC6BFE848728239D88F12FB93A7.edm" hidden="1">#REF!</definedName>
    <definedName name="_bdm.4E85B9975DBF425494597942AAFD896A.edm" hidden="1">#REF!</definedName>
    <definedName name="_bdm.4EC61A4B2D7F40D69364A9B6CB0A15B1.edm" hidden="1">#REF!</definedName>
    <definedName name="_bdm.4EEEDE45494A4C729DA7FF38AF827F36.edm" hidden="1">#REF!</definedName>
    <definedName name="_bdm.4F57087C3D484196BD4BED70B94B1680.edm" hidden="1">#REF!</definedName>
    <definedName name="_bdm.4FECE2BAC84E4F72BA068FE112225CF3.edm" hidden="1">#REF!</definedName>
    <definedName name="_bdm.5030CBB7D1FB4EE8A945E91D57A1FFC1.edm" hidden="1">#REF!</definedName>
    <definedName name="_bdm.50D05CD54D1247A399F20EB910C1A280.edm" hidden="1">#REF!</definedName>
    <definedName name="_bdm.514F712A379D45DCB093EF34FC626235.edm" hidden="1">#REF!</definedName>
    <definedName name="_bdm.5189D634C4A64A5AAD1E514063D50153.edm" hidden="1">#REF!</definedName>
    <definedName name="_bdm.51AC6425E1454D1F98C3BCF275DDCF99.edm" hidden="1">#REF!</definedName>
    <definedName name="_bdm.51C4CEACA93649BF9E7498DB902FAC28.edm" hidden="1">#REF!</definedName>
    <definedName name="_bdm.51E35A4234F9461F906D03C9EE35221C.edm" hidden="1">#REF!</definedName>
    <definedName name="_bdm.51E82937544C4EFD8B4ADA935BE3B828.edm" hidden="1">#REF!</definedName>
    <definedName name="_bdm.535324150BD0487F80F341DE186ADA70.edm" hidden="1">#REF!</definedName>
    <definedName name="_bdm.53599C24F5EE4A49B81099DFE64DB3B4.edm" hidden="1">#REF!</definedName>
    <definedName name="_bdm.53624AF375794F34B8A46D60B66BF645.edm" hidden="1">#REF!</definedName>
    <definedName name="_bdm.5366365454D54B36AC2B7623F27D8607.edm" hidden="1">#REF!</definedName>
    <definedName name="_bdm.541E191A2E2F411FB1765D6E9CE7EE4E.edm" hidden="1">#REF!</definedName>
    <definedName name="_bdm.54FEDCB6892A471383BE72D0E6F4DF4C.edm" hidden="1">#REF!</definedName>
    <definedName name="_bdm.56B8329B82864C30BEF9220E1A053D3C.edm" hidden="1">#REF!</definedName>
    <definedName name="_bdm.56F506C7045C4BF19B4E93C54A31DDF9.edm" hidden="1">#REF!</definedName>
    <definedName name="_bdm.57508E2081294F07B29187C238598CD7.edm" hidden="1">#REF!</definedName>
    <definedName name="_bdm.58052DDE8A1247F294EB3D5DE7CE12A2.edm" hidden="1">#REF!</definedName>
    <definedName name="_bdm.586037F75036424E91B7E9B5D020282C.edm" hidden="1">#REF!</definedName>
    <definedName name="_bdm.587525F67BC6496EBEDE288DCCEC8E21.edm" hidden="1">#REF!</definedName>
    <definedName name="_bdm.58B40A9ECFE649598D2FBE0F5EA46BB4.edm" hidden="1">#REF!</definedName>
    <definedName name="_bdm.59619E5C5B754FE79443ED4CF3BCD741.edm" hidden="1">#REF!</definedName>
    <definedName name="_bdm.59B7F09281324E8C817EE48A4736690F.edm" hidden="1">#REF!</definedName>
    <definedName name="_bdm.59DB83234CE149C8B2041D58A7175011.edm" hidden="1">#REF!</definedName>
    <definedName name="_bdm.5A4762AB4649415EB72965E0FC490B9D.edm" hidden="1">#REF!</definedName>
    <definedName name="_bdm.5A52498B691B48F4AC83397C537686DC.edm" hidden="1">#REF!</definedName>
    <definedName name="_bdm.5A6CB576EC15461794EE28E99D62A6E5.edm" hidden="1">#REF!</definedName>
    <definedName name="_bdm.5A73F13F9648438D80EA18F65983DE69.edm" hidden="1">#REF!</definedName>
    <definedName name="_bdm.5A98256E3C62495588793B34DD3ED8ED.edm" hidden="1">#REF!</definedName>
    <definedName name="_bdm.5AFD551EA7F34313B08CDD838CBD694B.edm" hidden="1">#REF!</definedName>
    <definedName name="_bdm.5B0A6FAD05F94FCAA8999D965625327A.edm" hidden="1">#REF!</definedName>
    <definedName name="_bdm.5B6D8FFDFBD54F3FA06A561467A8D7DF.edm" hidden="1">#REF!</definedName>
    <definedName name="_bdm.5C173A4EB782480F9CC959FA713DBF9B.edm" hidden="1">#REF!</definedName>
    <definedName name="_bdm.5C43F089065B42CE8DC83C1F3BD8812C.edm" hidden="1">#REF!</definedName>
    <definedName name="_bdm.5C955FA3036A428387463845E020DDE1.edm" hidden="1">#REF!</definedName>
    <definedName name="_bdm.5D3818A43782453891A46B5F90580D84.edm" hidden="1">#REF!</definedName>
    <definedName name="_bdm.5D469F514712479591E82C444A3B2BDA.edm" hidden="1">#REF!</definedName>
    <definedName name="_bdm.5D52EE07642944C7A8CA78ABFB41AB37.edm" hidden="1">#REF!</definedName>
    <definedName name="_bdm.5D5F1FEB3C214268A7CADEA57848D103.edm" hidden="1">#REF!</definedName>
    <definedName name="_bdm.5D66C74BD50D4E36874255E50335D24C.edm" hidden="1">#REF!</definedName>
    <definedName name="_bdm.5DBECC41A22445D68E973C09364B6060.edm" hidden="1">#REF!</definedName>
    <definedName name="_bdm.5DD6D842C6B9452293AF9045D15FC484.edm" hidden="1">#REF!</definedName>
    <definedName name="_bdm.5E25DF377DF44FF88FD739AB9DDA04B3.edm" hidden="1">#REF!</definedName>
    <definedName name="_bdm.5E384F3C677341DEA89047A212A6A440.edm" hidden="1">#REF!</definedName>
    <definedName name="_bdm.5E7B6FCD70F84896BC7A1AE83B5A91EF.edm" hidden="1">#REF!</definedName>
    <definedName name="_bdm.5F62CD69B4EC43F29CDF402D4446CBFF.edm" hidden="1">#REF!</definedName>
    <definedName name="_bdm.5F98A25E62844FCB91BF7DE96EEBD189.edm" hidden="1">#REF!</definedName>
    <definedName name="_bdm.5FA59C7CD0CC49AF9416666A0ACCD8DF.edm" hidden="1">#REF!</definedName>
    <definedName name="_bdm.606A07E7EF334630A93B05E30AC7DA5D.edm" hidden="1">#REF!</definedName>
    <definedName name="_bdm.6075F9B2BF824A00B55750B973AFC4ED.edm" hidden="1">#REF!</definedName>
    <definedName name="_bdm.6077A3DF685D44E6ADAC87624612E1E4.edm" hidden="1">#REF!</definedName>
    <definedName name="_bdm.60B8D194662E41C49B5D2AE84B11A1A2.edm" hidden="1">#REF!</definedName>
    <definedName name="_bdm.60F9E467F640499887403943A3928AE9.edm" hidden="1">#REF!</definedName>
    <definedName name="_bdm.6132596CAE494FEF8BC1BD1B0465C660.edm" hidden="1">#REF!</definedName>
    <definedName name="_bdm.614F86773B00441D95CB67981854F70B.edm" hidden="1">#REF!</definedName>
    <definedName name="_bdm.61AEE7DBE3DB4123B1BB42CD9BC2E284.edm" hidden="1">#REF!</definedName>
    <definedName name="_bdm.61C6042327A940EBBE5A4D575D6EAD49.edm" hidden="1">#REF!</definedName>
    <definedName name="_bdm.6208C4B5078C4EA681AFC5E5E994C85F.edm" hidden="1">#REF!</definedName>
    <definedName name="_bdm.623DD1C04B194697B7694B6C5C1BF487.edm" hidden="1">#REF!</definedName>
    <definedName name="_bdm.6269A7CD5F384578B384FFAAF5056F90.edm" hidden="1">#REF!</definedName>
    <definedName name="_bdm.62894F17D8DE4367AF2C6B09FB36C713.edm" hidden="1">#REF!</definedName>
    <definedName name="_bdm.62991EC3118E442A9168B249222D58EB.edm" hidden="1">#REF!</definedName>
    <definedName name="_bdm.6333969F14C7422A979F88C002ADBC03.edm" hidden="1">#REF!</definedName>
    <definedName name="_bdm.6354213038F942B992755B63072B8EAD.edm" hidden="1">#REF!</definedName>
    <definedName name="_bdm.64196C72D3CA4BAA99A216FDD740A89A.edm" hidden="1">#REF!</definedName>
    <definedName name="_bdm.642212100CA24D54AFB5FB45B93D95C4.edm" hidden="1">#REF!</definedName>
    <definedName name="_bdm.6491939603704D2BAB2F77439FD6298C.edm" hidden="1">#REF!</definedName>
    <definedName name="_bdm.6508EB5C5FF84144BF33EA242086C155.edm" hidden="1">#REF!</definedName>
    <definedName name="_bdm.656C25BED8974001B43FA6219F531470.edm" hidden="1">#REF!</definedName>
    <definedName name="_bdm.65B3F18072E54E6592A35E3A981DDAEF.edm" hidden="1">#REF!</definedName>
    <definedName name="_bdm.66DBA541B709497280473FC53EFBAF66.edm" hidden="1">#REF!</definedName>
    <definedName name="_bdm.673861C408D544569846A2FF5972BC90.edm" hidden="1">#REF!</definedName>
    <definedName name="_bdm.673ED0074D194C6BA8EB1A2FDC56FCF2.edm" hidden="1">#REF!</definedName>
    <definedName name="_bdm.673F66FE35564F74A5DD7E25EE835C18.edm" hidden="1">#REF!</definedName>
    <definedName name="_bdm.67409AD0F472422D8B395DD2D7DA1C61.edm" hidden="1">#REF!</definedName>
    <definedName name="_bdm.6752EE583D6042908DE3A4505C83B805.edm" hidden="1">#REF!</definedName>
    <definedName name="_bdm.67C4B1D332994A6B9B03D6F7DFBDF617.edm" hidden="1">#REF!</definedName>
    <definedName name="_bdm.67F53684F5554C8F92764721A9825A25.edm" hidden="1">#REF!</definedName>
    <definedName name="_bdm.689CB76CF79442A2A8E71CA8827D6AC6.edm" hidden="1">#REF!</definedName>
    <definedName name="_bdm.696DA068903C4BE58DA004E14CE73CA4.edm" hidden="1">#REF!</definedName>
    <definedName name="_bdm.69C2058C3F7A49679EA9F5134FD7008F.edm" hidden="1">#REF!</definedName>
    <definedName name="_bdm.6A4226922E91451CA7FCF86CFC4A9965.edm" hidden="1">#REF!</definedName>
    <definedName name="_bdm.6A4849064CC5436AB65B4F7D1FF60426.edm" hidden="1">#REF!</definedName>
    <definedName name="_bdm.6A8CD817228840099F1FC456E2215373.edm" hidden="1">#REF!</definedName>
    <definedName name="_bdm.6AE21F4868414CE1A212E3485C2B8663.edm" hidden="1">#REF!</definedName>
    <definedName name="_bdm.6B055B1205AE4AD1ABCC9D13C0D4D472.edm" hidden="1">#REF!</definedName>
    <definedName name="_bdm.6BD67CE51C00465B9BDA3206F355D607.edm" hidden="1">#REF!</definedName>
    <definedName name="_bdm.6BFBC230039A4D9B8F0786BAB4947DC6.edm" hidden="1">#REF!</definedName>
    <definedName name="_bdm.6C0979F16F284E0CBB43F76D24103A5D.edm" hidden="1">#REF!</definedName>
    <definedName name="_bdm.6C998E38E723444EB9119A13F779A822.edm" hidden="1">#REF!</definedName>
    <definedName name="_bdm.6CD3DC48E68047BEA3FD76E9557462F8.edm" hidden="1">#REF!</definedName>
    <definedName name="_bdm.6D80F227EF2541A595796E7F401EF190.edm" hidden="1">#REF!</definedName>
    <definedName name="_bdm.6DD81960087847AD87936C5FA78A51BE.edm" hidden="1">#REF!</definedName>
    <definedName name="_bdm.6DDBC1D5326B4C09B5CCEC29EECA3D27.edm" hidden="1">#REF!</definedName>
    <definedName name="_bdm.6DDFF3E8FE4D473EA5157150B0FBA502.edm" hidden="1">#REF!</definedName>
    <definedName name="_bdm.6E07551D09434B7B98DACDC9E8F6FD93.edm" hidden="1">#REF!</definedName>
    <definedName name="_bdm.6E1E532257574BC081FFD76299015E37.edm" hidden="1">#REF!</definedName>
    <definedName name="_bdm.6E3B7C0D259C4698824CECEE5DB5B8D9.edm" hidden="1">#REF!</definedName>
    <definedName name="_bdm.711AACD55E75412F91F7783C0AC2A349.edm" hidden="1">#REF!</definedName>
    <definedName name="_bdm.71344F3915264A99B426B6BCEBA7B21F.edm" hidden="1">#REF!</definedName>
    <definedName name="_bdm.7147F690D42F4B6C8191121FAA2D1A12.edm" hidden="1">#REF!</definedName>
    <definedName name="_bdm.7162E79634704231B85DD0A7592371CB.edm" hidden="1">#REF!</definedName>
    <definedName name="_bdm.71802C7D532F4E3AAC9254E36B7C890E.edm" hidden="1">#REF!</definedName>
    <definedName name="_bdm.719ED2044F314B4F9BF32F4BB4BBAE0A.edm" hidden="1">#REF!</definedName>
    <definedName name="_bdm.720C057ECEB245F3A72D1DC99374C901.edm" hidden="1">#REF!</definedName>
    <definedName name="_bdm.72E30B66DA164BDD8BAABD0564A9D35C.edm" hidden="1">#REF!</definedName>
    <definedName name="_bdm.737A61E0FCFC4E228375E72D975FF3C0.edm" hidden="1">#REF!</definedName>
    <definedName name="_bdm.73AE417D5C50499AA3D6959AB0C6F5ED.edm" hidden="1">#REF!</definedName>
    <definedName name="_bdm.73D158C46CFB4FF5A99EF865CE55DFE7.edm" hidden="1">#REF!</definedName>
    <definedName name="_bdm.74AC5CB9627F44818ABDA89867CFDDD5.edm" hidden="1">#REF!</definedName>
    <definedName name="_bdm.74FEE16E7EDD4F18B4BA0F9890726FE1.edm" hidden="1">#REF!</definedName>
    <definedName name="_bdm.7577068F335E44CEA1D8EB85437A7194.edm" hidden="1">#REF!</definedName>
    <definedName name="_bdm.75C483BAED5F4957A4684CF39CFEF4C3.edm" hidden="1">#REF!</definedName>
    <definedName name="_bdm.760D5497EC6442479ECE2C0A0C5A4154.edm" hidden="1">#REF!</definedName>
    <definedName name="_bdm.760E2602BBEF43C998B08516EEA57D41.edm" hidden="1">#REF!</definedName>
    <definedName name="_bdm.76BD03F028CB4FDB9AE44242B93E9D26.edm" hidden="1">#REF!</definedName>
    <definedName name="_bdm.76E847E2D7BE4A97ADF2D150F37B2839.edm" hidden="1">#REF!</definedName>
    <definedName name="_bdm.77842170D88845BEB2689AB3F40C8881.edm" hidden="1">#REF!</definedName>
    <definedName name="_bdm.779EAD13902D482BB9FDF21451205B99.edm" hidden="1">#REF!</definedName>
    <definedName name="_bdm.780021EBB54D480E8CB1E5B3C1059F1E.edm" hidden="1">#REF!</definedName>
    <definedName name="_bdm.78C80B203AC64E999F64CBCF9F567B95.edm" hidden="1">#REF!</definedName>
    <definedName name="_bdm.794473F1731F45B59AC75705A37491CD.edm" hidden="1">#REF!</definedName>
    <definedName name="_bdm.79510436EAAC463DB676DA0976E1A492.edm" hidden="1">#REF!</definedName>
    <definedName name="_bdm.795A4A0173E54E508BD84B1280C579E4.edm" hidden="1">#REF!</definedName>
    <definedName name="_bdm.798C2394597149758711B72060F498B0.edm" hidden="1">#REF!</definedName>
    <definedName name="_bdm.79CAAB9B41D24F058023FE8CC50504A3.edm" hidden="1">#REF!</definedName>
    <definedName name="_bdm.7A3A9762EF48451DB06A65E0CFBED768.edm" hidden="1">#REF!</definedName>
    <definedName name="_bdm.7AA1995C556E4A2E96B66CEFC5CF6A70.edm" hidden="1">#REF!</definedName>
    <definedName name="_bdm.7AA7276EC8984F19A14092931494966F.edm" hidden="1">#REF!</definedName>
    <definedName name="_bdm.7B09315C59304F37BAFF7464556377FB.edm" hidden="1">#REF!</definedName>
    <definedName name="_bdm.7B6BC0864A074A9CBBF22AC198D73E4E.edm" hidden="1">#REF!</definedName>
    <definedName name="_bdm.7C23153461684A72A4DC7F08EA8238CC.edm" hidden="1">#REF!</definedName>
    <definedName name="_bdm.7C90829236F24750A6E1A014A1AD885C.edm" hidden="1">#REF!</definedName>
    <definedName name="_bdm.7DAB3A80A9824FDBB288CB64AC2BAA5E.edm" hidden="1">#REF!</definedName>
    <definedName name="_bdm.7DB4F35B606941C5AAB1AE676E907BF0.edm" hidden="1">#REF!</definedName>
    <definedName name="_bdm.7DF8FC549C6240A597193D63085D3F30.edm" hidden="1">#REF!</definedName>
    <definedName name="_bdm.7E199F85126D4F41AD98400DBABE554A.edm" hidden="1">#REF!</definedName>
    <definedName name="_bdm.7E6DF76664C04BDF98FDC815AF75CC4B.edm" hidden="1">#REF!</definedName>
    <definedName name="_bdm.7F329188C69E41E6A13D5A8D38CAE67B.edm" hidden="1">#REF!</definedName>
    <definedName name="_bdm.808FB42975C94CFF93C3A6115B04C408.edm" hidden="1">#REF!</definedName>
    <definedName name="_bdm.8157B6061E0C45329F15EBDC55163CDA.edm" hidden="1">#REF!</definedName>
    <definedName name="_bdm.821953E1018947D8A201B4C1E8194159.edm" hidden="1">#REF!</definedName>
    <definedName name="_bdm.824FF44820234DA9B046ED6133229455.edm" hidden="1">#REF!</definedName>
    <definedName name="_bdm.826FC4BDC0E944E3BB4DA346A89F21A9.edm" hidden="1">#REF!</definedName>
    <definedName name="_bdm.8380BC1C544643FF9C6B530C7728C51C.edm" hidden="1">#REF!</definedName>
    <definedName name="_bdm.83B88333CDCE4327944B3CBB4BAEF585.edm" hidden="1">#REF!</definedName>
    <definedName name="_bdm.83ce03a788c345deb98cab037a1dd39f.edm" hidden="1">#REF!</definedName>
    <definedName name="_bdm.83FC9F858E04439CAE6929E19D216688.edm" hidden="1">#REF!</definedName>
    <definedName name="_bdm.848FD7E517514429B510C76BF01DCEC9.edm" hidden="1">#REF!</definedName>
    <definedName name="_bdm.84ADC3F9FD2A409D8816113075B21C32.edm" hidden="1">#REF!</definedName>
    <definedName name="_bdm.851C3A8222B24869AB268FAB6125B378.edm" hidden="1">#REF!</definedName>
    <definedName name="_bdm.866DD84208EE4C9AB603A9AAD8FE1930.edm" hidden="1">#REF!</definedName>
    <definedName name="_bdm.867FBE2942214E49A4270A7AF95A927D.edm" hidden="1">#REF!</definedName>
    <definedName name="_bdm.874D978DFF484E4C823D93009DCF3738.edm" hidden="1">#REF!</definedName>
    <definedName name="_bdm.87928B1A93E04EEDBFBD2B98B258BB04.edm" hidden="1">#REF!</definedName>
    <definedName name="_bdm.87B7140F873D47BDA098161F14293828.edm" hidden="1">#REF!</definedName>
    <definedName name="_bdm.87CC42CEE0B1454E92D24E37C534D067.edm" hidden="1">#REF!</definedName>
    <definedName name="_bdm.8908D1452B434DBBA9AD262C0A4C6AA6.edm" hidden="1">#REF!</definedName>
    <definedName name="_bdm.89998CF7328E47A1AA62069D3EBB2F4A.edm" hidden="1">#REF!</definedName>
    <definedName name="_bdm.89B7D767E9BB44D790547B0879216851.edm" hidden="1">#REF!</definedName>
    <definedName name="_bdm.8A09D189528C4CCAAE49DC89AE5BC24D.edm" hidden="1">#REF!</definedName>
    <definedName name="_bdm.8A2B1D0578FF4B12844DDDB7F9AD225E.edm" hidden="1">#REF!</definedName>
    <definedName name="_bdm.8A2E495823B045E38478A04402AF187C.edm" hidden="1">#REF!</definedName>
    <definedName name="_bdm.8A3CCAA317A44DD5886DE36501DC03B8.edm" hidden="1">#REF!</definedName>
    <definedName name="_bdm.8A8BFEC7457344A29C9E85CF2B236585.edm" hidden="1">#REF!</definedName>
    <definedName name="_bdm.8ADD29CBA5FE47D5AB5F148A718CACF6.edm" hidden="1">#REF!</definedName>
    <definedName name="_bdm.8B3E682645624F1C89F0402C23FDDA25.edm" hidden="1">#REF!</definedName>
    <definedName name="_bdm.8B75649F4E92447498DA5153FB6A4D1F.edm" hidden="1">#REF!</definedName>
    <definedName name="_bdm.8BC22FDDE93D4B549EB2D8EE68D3512F.edm" hidden="1">#REF!</definedName>
    <definedName name="_bdm.8D167958BA5C4C3DA159A7F92E5DF7E5.edm" hidden="1">#REF!</definedName>
    <definedName name="_bdm.8E4CD554AE3546A0AB3B0E1D44AA88B9.edm" hidden="1">#REF!</definedName>
    <definedName name="_bdm.8E82E76BF99E4817ACAC01AA04E8B5DC.edm" hidden="1">#REF!</definedName>
    <definedName name="_bdm.8EB30C07D2DC4F5FBCE9D10CAFB6C112.edm" hidden="1">#REF!</definedName>
    <definedName name="_bdm.8F26F790E0844F9FA3053A19F454EA1D.edm" hidden="1">#REF!</definedName>
    <definedName name="_bdm.8F89A07F09E1404EB55458F1BD5277CD.edm" hidden="1">#REF!</definedName>
    <definedName name="_bdm.910626BE23194101BACF95375FA26E05.edm" hidden="1">#REF!</definedName>
    <definedName name="_bdm.9135F068D59D49829F83391434F64756.edm" hidden="1">#REF!</definedName>
    <definedName name="_bdm.9183AA78722441108535D3CF4911F114.edm" hidden="1">#REF!</definedName>
    <definedName name="_bdm.918A39F3430240FAA24563BD7E805A85.edm" hidden="1">#REF!</definedName>
    <definedName name="_bdm.92711C0E98114D90AD1B3035418A9A55.edm" hidden="1">#REF!</definedName>
    <definedName name="_bdm.9272768698CB4A94BC0CE304DDDF6C46.edm" hidden="1">#REF!</definedName>
    <definedName name="_bdm.92B9EE7885C0477F9C4540AD14C9034C.edm" hidden="1">#REF!</definedName>
    <definedName name="_bdm.92C1325B7B5C4A82B333DC72CA9E4B51.edm" hidden="1">#REF!</definedName>
    <definedName name="_bdm.9496FA11415E4D87B83BD5415F3C54B1.edm" hidden="1">#REF!</definedName>
    <definedName name="_bdm.9497F10DEF384FF19F6F7E38EC9E6F28.edm" hidden="1">#REF!</definedName>
    <definedName name="_bdm.94CF9A7C1BFB4E6098BF0BB0462E41B7.edm" hidden="1">#REF!</definedName>
    <definedName name="_bdm.94F44F6F00CE453E8BF7381FB922AE70.edm" hidden="1">#REF!</definedName>
    <definedName name="_bdm.956796DB09B74877969C8D1CFE036EF8.edm" hidden="1">#REF!</definedName>
    <definedName name="_bdm.9588ADCAE1CC48879D5C7B86E24E7413.edm" hidden="1">#REF!</definedName>
    <definedName name="_bdm.964B2407E0D542C88B4614B94F99F66B.edm" hidden="1">#REF!</definedName>
    <definedName name="_bdm.9656CE26D6D04A6AB683F312B23590D4.edm" hidden="1">#REF!</definedName>
    <definedName name="_bdm.96B23CAF885842F3A7EB6988C6919707.edm" hidden="1">#REF!</definedName>
    <definedName name="_bdm.96E86DCDE661420797E51EED024E41D1.edm" hidden="1">#REF!</definedName>
    <definedName name="_bdm.9756B409CE134F4283A760BC13805672.edm" hidden="1">#REF!</definedName>
    <definedName name="_bdm.97582985BEF04070A0B1CBBA1D1155F3.edm" hidden="1">#REF!</definedName>
    <definedName name="_bdm.9766D0C5D0684B6C95C15F4EDFCE119E.edm" hidden="1">#REF!</definedName>
    <definedName name="_bdm.977F3FBF72824CA28326291DAE03F916.edm" hidden="1">#REF!</definedName>
    <definedName name="_bdm.97FEC10C9813432F95D3C5DF3044FB66.edm" hidden="1">#REF!</definedName>
    <definedName name="_bdm.981407C911444CCD97308CF509301E13.edm" hidden="1">#REF!</definedName>
    <definedName name="_bdm.988D3D78B4B649CBBBFD18EAE57AE740.edm" hidden="1">#REF!</definedName>
    <definedName name="_bdm.98A5655325A5441EA5D96680162E656F.edm" hidden="1">#REF!</definedName>
    <definedName name="_bdm.98B65313C9A94C659B8680866B9FCD86.edm" hidden="1">#REF!</definedName>
    <definedName name="_bdm.98CDA1EB337F490FB750B191B09CD356.edm" hidden="1">#REF!</definedName>
    <definedName name="_bdm.999873905C324C978ADCFC2B72A972D5.edm" hidden="1">#REF!</definedName>
    <definedName name="_bdm.999BC33F7D634F61AAC2FAF8EE185253.edm" hidden="1">#REF!</definedName>
    <definedName name="_bdm.99AF395DDE564CFCBF7E5059079DC353.edm" hidden="1">#REF!</definedName>
    <definedName name="_bdm.9A17E2F33FA2412CBAB55CC0E4A192CF.edm" hidden="1">#REF!</definedName>
    <definedName name="_bdm.9A9D7FCF73D64F6C9BE3AC4BE4C1C097.edm" hidden="1">#REF!</definedName>
    <definedName name="_bdm.9AF1555558104D83896B57F86E767522.edm" hidden="1">#REF!</definedName>
    <definedName name="_bdm.9B358FEB476141A9A4C8A124C95AB592.edm" hidden="1">#REF!</definedName>
    <definedName name="_bdm.9BD58400A642420180ED5C9E7F8A6104.edm" hidden="1">#REF!</definedName>
    <definedName name="_bdm.9C35C1EC3DF64817AED5F0954F2459FA.edm" hidden="1">#REF!</definedName>
    <definedName name="_bdm.9C5B20E40CFD4E9FA3EA0BAEC1D28DCD.edm" hidden="1">#REF!</definedName>
    <definedName name="_bdm.9C7E5F441BAB4DD9942DFCA2AD715BFA.edm" hidden="1">#REF!</definedName>
    <definedName name="_bdm.9C86838BC1084C07BAB8FF55A527601C.edm" hidden="1">#REF!</definedName>
    <definedName name="_bdm.9CD99AF4357248B4AE2BE6DCF6CDBE0C.edm" hidden="1">#REF!</definedName>
    <definedName name="_bdm.9CEBEC07F23D4CE9BCBC7322595A4C91.edm" hidden="1">#REF!</definedName>
    <definedName name="_bdm.9CFDEC567F294E09B9728CD61B1332C9.edm" hidden="1">#REF!</definedName>
    <definedName name="_bdm.9E24943960D54D8189A6A11E0CD4B179.edm" hidden="1">#REF!</definedName>
    <definedName name="_bdm.9E365979381542E29E2FD52143EA1E1F.edm" hidden="1">#REF!</definedName>
    <definedName name="_bdm.9E4A3996F6C94F83B7754E87EB3FADF5.edm" hidden="1">#REF!</definedName>
    <definedName name="_bdm.9F29A86EDF3740989FC572084D40E9DC.edm" hidden="1">#REF!</definedName>
    <definedName name="_bdm.A044ABF86AAF40479B8FF3A39754257C.edm" hidden="1">#REF!</definedName>
    <definedName name="_bdm.A0842D55DA2D41E291A363C2D6C2E427.edm" hidden="1">#REF!</definedName>
    <definedName name="_bdm.A093A00617294FBDBB0A2926000F085E.edm" hidden="1">#REF!</definedName>
    <definedName name="_bdm.A1297F9F1CE2408785D74FCD05CF05DD.edm" hidden="1">#REF!</definedName>
    <definedName name="_bdm.A1DA31997D944C5C8C4DA899BEA142F5.edm" hidden="1">#REF!</definedName>
    <definedName name="_bdm.A242715447C44D2983A058B24758457C.edm" hidden="1">#REF!</definedName>
    <definedName name="_bdm.A2CE2236C9F24D809F058A37526B8EED.edm" hidden="1">#REF!</definedName>
    <definedName name="_bdm.A336C2B2448B4723AC1B3E6D148C4694.edm" hidden="1">#REF!</definedName>
    <definedName name="_bdm.A3C839B0B4A946B8BEB2DEB47CEF57CB.edm" hidden="1">#REF!</definedName>
    <definedName name="_bdm.A4124287D1DE4F5DA3C463B2CF5C52EB.edm" hidden="1">#REF!</definedName>
    <definedName name="_bdm.A48B5DCCA9FF4323A0C0CADF33010CB6.edm" hidden="1">#REF!</definedName>
    <definedName name="_bdm.A4E0C78327784C3C8BC6C123858371E3.edm" hidden="1">#REF!</definedName>
    <definedName name="_bdm.A526B87BA1534D4595F5C49D825011CB.edm" hidden="1">#REF!</definedName>
    <definedName name="_bdm.A5EF02EE460C4776B57093994F6FD891.edm" hidden="1">#REF!</definedName>
    <definedName name="_bdm.A61F80C8F295495CB700D604BA8490C6.edm" hidden="1">#REF!</definedName>
    <definedName name="_bdm.A6392BA019054CEA8E380EE1295F07E2.edm" hidden="1">#REF!</definedName>
    <definedName name="_bdm.A711C62CE5F2401B84A43C9DD4C309D1.edm" hidden="1">#REF!</definedName>
    <definedName name="_bdm.A764C5BF5E064D4789C08173253BEDDD.edm" hidden="1">#REF!</definedName>
    <definedName name="_bdm.A812511B89F54F279E553D473F8C7D3E.edm" hidden="1">#REF!</definedName>
    <definedName name="_bdm.A88837783DA741F8B92B932DBD2BF558.edm" hidden="1">#REF!</definedName>
    <definedName name="_bdm.A88C05D092A041E280A9EA7D48F91711.edm" hidden="1">#REF!</definedName>
    <definedName name="_bdm.A9154D57ACDF4EAE8AC24AC511C8A563.edm" hidden="1">#REF!</definedName>
    <definedName name="_bdm.A921285D23AE4C27B64E47A4EA05980B.edm" hidden="1">#REF!</definedName>
    <definedName name="_bdm.A9EEF2DA6DB845A0811D1D42BA3D1536.edm" hidden="1">#REF!</definedName>
    <definedName name="_bdm.AA20D938D54E4218892B56CFA8FCAB84.edm" hidden="1">#REF!</definedName>
    <definedName name="_bdm.AA248B3D04754CBCA87C1B7F8606B112.edm" hidden="1">#REF!</definedName>
    <definedName name="_bdm.AA26B43EC77A42DF9EE1B2DDB0292101.edm" hidden="1">#REF!</definedName>
    <definedName name="_bdm.AAEFF1DAE5F0443295C97E09D1AB9084.edm" hidden="1">#REF!</definedName>
    <definedName name="_bdm.ABAFA68D29DA4AE3B325DA443F142FAB.edm" hidden="1">#REF!</definedName>
    <definedName name="_bdm.AC20545528C948A4A3D568F232F37D78.edm" hidden="1">#REF!</definedName>
    <definedName name="_bdm.AC644D6C2C4847688142AD87F39CCAC9.edm" hidden="1">#REF!</definedName>
    <definedName name="_bdm.AC7E6B260FCF4403B1A86A68CA863E4C.edm" hidden="1">#REF!</definedName>
    <definedName name="_bdm.AC87FAC378104DC1ABEA0A9AA4263543.edm" hidden="1">#REF!</definedName>
    <definedName name="_bdm.AD55115868004B99BD963BF7BAE74DE9.edm" hidden="1">#REF!</definedName>
    <definedName name="_bdm.AD6761FDA9934E27BA31E46314B8C1A1.edm" hidden="1">#REF!</definedName>
    <definedName name="_bdm.AD67F6906B3641E2BF4FCB8B4C00F5A6.edm" hidden="1">#REF!</definedName>
    <definedName name="_bdm.ADB8ABE2B3DF44E09990F0896AE0D21B.edm" hidden="1">#REF!</definedName>
    <definedName name="_bdm.ADE2D5D9AF0344B2AFE4A1D02C1D2E28.edm" hidden="1">#REF!</definedName>
    <definedName name="_bdm.ADF5D6E8A86F49A1B23195278D12DFA8.edm" hidden="1">#REF!</definedName>
    <definedName name="_bdm.AE0A938F40534416A67BBDB7E7C4D51D.edm" hidden="1">#REF!</definedName>
    <definedName name="_bdm.AE590520078F4622A81ED35AB7701026.edm" hidden="1">#REF!</definedName>
    <definedName name="_bdm.AE8D39C7B20E47D8AA0CC266ADDC3577.edm" hidden="1">#REF!</definedName>
    <definedName name="_bdm.AF37F765F33747E89C10338F83E37F27.edm" hidden="1">#REF!</definedName>
    <definedName name="_bdm.B00E4EA082434374BF87A8985EB9E89B.edm" hidden="1">#REF!</definedName>
    <definedName name="_bdm.B0780B9E4B814BFD9FF471CDB00887BF.edm" hidden="1">#REF!</definedName>
    <definedName name="_bdm.B0E5D8C0B24C49EF913577BF71ED7334.edm" hidden="1">#REF!</definedName>
    <definedName name="_bdm.B2E21892456D43A5987315E50B7E2706.edm" hidden="1">#REF!</definedName>
    <definedName name="_bdm.B34681F655B54E76B0A5E4F3E86FF741.edm" hidden="1">#REF!</definedName>
    <definedName name="_bdm.B3C596DEE2B149CAB09FF58616D79E64.edm" hidden="1">#REF!</definedName>
    <definedName name="_bdm.B46D0CDDE8744D7E9D6DF8D35C00803E.edm" hidden="1">#REF!</definedName>
    <definedName name="_bdm.B48748EE4A1E4E42A053AD7A830F4C28.edm" hidden="1">#REF!</definedName>
    <definedName name="_bdm.B4907F87F7624071BF209FA814A120C7.edm" hidden="1">#REF!</definedName>
    <definedName name="_bdm.B4B72D32A5B84692B5B676622A3AF795.edm" hidden="1">#REF!</definedName>
    <definedName name="_bdm.B4CD3A263D924B20B7EB23F4AF9B8DAF.edm" hidden="1">#REF!</definedName>
    <definedName name="_bdm.B5A2CBD5AE0C4C488D8180F461ABA242.edm" hidden="1">#REF!</definedName>
    <definedName name="_bdm.B5B54DD5D4334900B0E15AA62F826526.edm" hidden="1">#REF!</definedName>
    <definedName name="_bdm.B64A3DF070314DEEBFFEF2DD638DA632.edm" hidden="1">#REF!</definedName>
    <definedName name="_bdm.B6864007043A41D79E499DD359AA9BF6.edm" hidden="1">#REF!</definedName>
    <definedName name="_bdm.B6FBEFDD6A614B778F005596C4C99700.edm" hidden="1">#REF!</definedName>
    <definedName name="_bdm.B7CFD1931061416DBECD71E59DE5D19C.edm" hidden="1">#REF!</definedName>
    <definedName name="_bdm.B80C0E5518774BB9AC8E2399335ADF88.edm" hidden="1">#REF!</definedName>
    <definedName name="_bdm.B85B4F9AB2D94917AE9FBEA7E2C52BE2.edm" hidden="1">#REF!</definedName>
    <definedName name="_bdm.B873C7A303304EB9A1EE2215C209926A.edm" hidden="1">#REF!</definedName>
    <definedName name="_bdm.B89DBCBA5C1D446B94C9E6118EAF79C9.edm" hidden="1">#REF!</definedName>
    <definedName name="_bdm.BB39269A15DE46628F7EFD8DE850A3B0.edm" hidden="1">#REF!</definedName>
    <definedName name="_bdm.BBE0D52DDC814E64B4B815979DE92FA3.edm" hidden="1">#REF!</definedName>
    <definedName name="_bdm.BC0D9F47A022402699B8D3CDCF5DD3DF.edm" hidden="1">#REF!</definedName>
    <definedName name="_bdm.BC2DC771213040ECA033F68D3A43CC70.edm" hidden="1">#REF!</definedName>
    <definedName name="_bdm.BC3BEE77F0D143398E7C3EE01BF72A92.edm" hidden="1">#REF!</definedName>
    <definedName name="_bdm.BC9A9F4DC97E418991DE22AA7780BEEC.edm" hidden="1">#REF!</definedName>
    <definedName name="_bdm.BCE15A8D839F443E95F13365C23F5897.edm" hidden="1">#REF!</definedName>
    <definedName name="_bdm.BD7B7AF770974C2C9885F27447C2C356.edm" hidden="1">#REF!</definedName>
    <definedName name="_bdm.BDD7CC461B014E26A683CBFC9EEC63E5.edm" hidden="1">#REF!</definedName>
    <definedName name="_bdm.BE052D4959EE4B8DB9047AAAAE31C3E5.edm" hidden="1">#REF!</definedName>
    <definedName name="_bdm.BE78460DD0DA40878EC024E3E059AEBA.edm" hidden="1">#REF!</definedName>
    <definedName name="_bdm.BE9F553ECCDE4730B7D1D82B35A46CDA.edm" hidden="1">#REF!</definedName>
    <definedName name="_bdm.BEC69A02F8AE45E59F6631F4AE89857B.edm" hidden="1">#REF!</definedName>
    <definedName name="_bdm.BEF92EA6FFB846128C1291682440E1B0.edm" hidden="1">#REF!</definedName>
    <definedName name="_bdm.BF0ACBE6FD83492DAA5E9A30DFF5D1F0.edm" hidden="1">#REF!</definedName>
    <definedName name="_bdm.C0679EB6B5DA424494BE838A77EEE532.edm" hidden="1">#REF!</definedName>
    <definedName name="_bdm.C0AD2C5A32F54059A02617D559818A3C.edm" hidden="1">#REF!</definedName>
    <definedName name="_bdm.C0B1A919F40B4B478EA9D5C5D5D8D84A.edm" hidden="1">#REF!</definedName>
    <definedName name="_bdm.C0E36ECD8A524CBCB46FE20F08088B10.edm" hidden="1">#REF!</definedName>
    <definedName name="_bdm.C0EF5BA4FFF24EFD81D56921437FF032.edm" hidden="1">#REF!</definedName>
    <definedName name="_bdm.C195EFD2D0444A17AEDD9A3BA4D09843.edm" hidden="1">#REF!</definedName>
    <definedName name="_bdm.C1AE7E041F3F4BC18DBEC743020E8A2E.edm" hidden="1">#REF!</definedName>
    <definedName name="_bdm.C2BAFAFF68BA40DA82D99D808487D354.edm" hidden="1">#REF!</definedName>
    <definedName name="_bdm.C2C520BA8E6E400F959E01E6E4E615B6.edm" hidden="1">#REF!</definedName>
    <definedName name="_bdm.C2D188A744CB405CA437BE468542B365.edm" hidden="1">#REF!</definedName>
    <definedName name="_bdm.C2ECBD8216AC4778986DB7311EE3AC60.edm" hidden="1">#REF!</definedName>
    <definedName name="_bdm.C30930F76F40437698635CBD44E0EEA7.edm" hidden="1">#REF!</definedName>
    <definedName name="_bdm.C3113130F8584CD4BCFB83D9F1904087.edm" hidden="1">#REF!</definedName>
    <definedName name="_bdm.C36F60C5998140D587AD3460FE94F0DF.edm" hidden="1">#REF!</definedName>
    <definedName name="_bdm.C3C9510CA7FE44FFAA1CCBEE2114FA40.edm" hidden="1">#REF!</definedName>
    <definedName name="_bdm.C3E20D24942042A8993930CF31FEC382.edm" hidden="1">#REF!</definedName>
    <definedName name="_bdm.C3FD33BD22A44ACCA0E98D026912CBEA.edm" hidden="1">#REF!</definedName>
    <definedName name="_bdm.C400CB4E120F4CBB94FADC2D2D34A513.edm" hidden="1">#REF!</definedName>
    <definedName name="_bdm.C4607E540686470FB0C1D73C5D6A81AD.edm" hidden="1">#REF!</definedName>
    <definedName name="_bdm.C5477351F931429BBCD747F2AF17B066.edm" hidden="1">#REF!</definedName>
    <definedName name="_bdm.C55BD99FD0A14891B661E0E8B75B6DEE.edm" hidden="1">#REF!</definedName>
    <definedName name="_bdm.C59B810CC7CD4CEBAA6842BB7D613409.edm" hidden="1">#REF!</definedName>
    <definedName name="_bdm.C68F71FC1AA34B4095ADDC705415C197.edm" hidden="1">#REF!</definedName>
    <definedName name="_bdm.C6C4C47428D24519B7AE7ACF2ADECBBC.edm" hidden="1">#REF!</definedName>
    <definedName name="_bdm.C720EA84240146D8B877C4177BC35DBC.edm" hidden="1">#REF!</definedName>
    <definedName name="_bdm.C72AB3254EE248E29B4FCFA78D317862.edm" hidden="1">#REF!</definedName>
    <definedName name="_bdm.C7714FDE3AB345A19AD6C68FC5BC9367.edm" hidden="1">#REF!</definedName>
    <definedName name="_bdm.C77913025EC14C7FB0738EA3BBDDC6DB.edm" hidden="1">#REF!</definedName>
    <definedName name="_bdm.C86D5ACD1DEC4A9481BD7021464423B0.edm" hidden="1">#REF!</definedName>
    <definedName name="_bdm.C90F3F891C4742439FF7EA3467C50B24.edm" hidden="1">#REF!</definedName>
    <definedName name="_bdm.C967F92AD25944699D0DD5C61C2F26F1.edm" hidden="1">#REF!</definedName>
    <definedName name="_bdm.C97346DACF964D71A576464B59466799.edm" hidden="1">#REF!</definedName>
    <definedName name="_bdm.CA547AABD5474FC49BC1E95FFF7B6A51.edm" hidden="1">#REF!</definedName>
    <definedName name="_bdm.CA7D99678E1C40559FFAE83FE435F58A.edm" hidden="1">#REF!</definedName>
    <definedName name="_bdm.CA7EA47B9EED438A9AC22E878645F4D1.edm" hidden="1">#REF!</definedName>
    <definedName name="_bdm.CA9A01122A6C4639AACC8DAE976F2CDA.edm" hidden="1">#REF!</definedName>
    <definedName name="_bdm.CAB2B05C7003402AAFD01481E718F55E.edm" hidden="1">#REF!</definedName>
    <definedName name="_bdm.CB6C1B80C7D340E48CA268CCF5718CB4.edm" hidden="1">#REF!</definedName>
    <definedName name="_bdm.CBDAF825F0194362A71910FCF10EEB9F.edm" hidden="1">#REF!</definedName>
    <definedName name="_bdm.CC008A73A73348BCBA67E12F12563C49.edm" hidden="1">#REF!</definedName>
    <definedName name="_bdm.CC60FCAB7C7A4DCCA725C0ED5F4E34C5.edm" hidden="1">#REF!</definedName>
    <definedName name="_bdm.CD5D9C9E9F6544DC91A09524E152DF76.edm" hidden="1">#REF!</definedName>
    <definedName name="_bdm.CDDBB9AC4C6242E39FD41575BD8EF39E.edm" hidden="1">#REF!</definedName>
    <definedName name="_bdm.CE3920F2C75E43359DD0A65B3954F5A4.edm" hidden="1">#REF!</definedName>
    <definedName name="_bdm.CE43A7879BF34C81BA4DB97A887CAFAD.edm" hidden="1">#REF!</definedName>
    <definedName name="_bdm.CE6B921C0B4A4EE3A38D4EE8A4E02E53.edm" hidden="1">#REF!</definedName>
    <definedName name="_bdm.CF6AAB2C4F2F47AAA23B103D530AE095.edm" hidden="1">#REF!</definedName>
    <definedName name="_bdm.CFB19D8A51D94A588DE05AAB2A8D8ED1.edm" hidden="1">#REF!</definedName>
    <definedName name="_bdm.D176670245E74D3FB822881D8BED6E8D.edm" hidden="1">#REF!</definedName>
    <definedName name="_bdm.D1C68D8B3C40411CA2EDB72C2EB4F9B2.edm" hidden="1">#REF!</definedName>
    <definedName name="_bdm.D31E61208059466784D273D0D9B982EB.edm" hidden="1">#REF!</definedName>
    <definedName name="_bdm.D3323D73DA6D48CC9EF83AA411CC30CB.edm" hidden="1">#REF!</definedName>
    <definedName name="_bdm.D38F22CD7DF44BD2888E70DC42FE8E94.edm" hidden="1">#REF!</definedName>
    <definedName name="_bdm.D39176D2C9BD4835B24CE113E0F8E1BA.edm" hidden="1">#REF!</definedName>
    <definedName name="_bdm.D41541AFB0614EE9A7E1B37917910A83.edm" hidden="1">#REF!</definedName>
    <definedName name="_bdm.D41AE912A97341A9BAB72E8C2EDCC228.edm" hidden="1">#REF!</definedName>
    <definedName name="_bdm.D41BB8807C294A4AA3D03C238464D0FE.edm" hidden="1">#REF!</definedName>
    <definedName name="_bdm.D48A372F6D8B4522B6DAD55A1C5244AE.edm" hidden="1">#REF!</definedName>
    <definedName name="_bdm.D4A359A720DA40C89C2283A07948BD9B.edm" hidden="1">#REF!</definedName>
    <definedName name="_bdm.D4BD5141AC1B4C55BF3FC73C643A12BF.edm" hidden="1">#REF!</definedName>
    <definedName name="_bdm.D4EBBCBE6E4B4B96BFFBC2C62162C3B0.edm" hidden="1">#REF!</definedName>
    <definedName name="_bdm.D4EC00FA98184CFB80C09F2FEABC34A9.edm" hidden="1">#REF!</definedName>
    <definedName name="_bdm.D5122EC45DBC462A945FAC38772EB9E8.edm" hidden="1">#REF!</definedName>
    <definedName name="_bdm.D6049DA97979432BBBD00EE43A6F3FA5.edm" hidden="1">#REF!</definedName>
    <definedName name="_bdm.D606BCA9AF2F43A79F0BD673D8A86C6C.edm" hidden="1">#REF!</definedName>
    <definedName name="_bdm.D672ABD7D30A4CAF95BB00D61416F36A.edm" hidden="1">#REF!</definedName>
    <definedName name="_bdm.D6B459B5B38A4F6490AFC8AA28892F4A.edm" hidden="1">#REF!</definedName>
    <definedName name="_bdm.D6DD92FAC1114424B7B14F0C32AA7428.edm" hidden="1">#REF!</definedName>
    <definedName name="_bdm.D7022CA1A401465D8569611967EE56B7.edm" hidden="1">#REF!</definedName>
    <definedName name="_bdm.D71ED7D951D743D2B2E553EC220F61BB.edm" hidden="1">#REF!</definedName>
    <definedName name="_bdm.D8685585F22D4DFEB76F4D7B493112ED.edm" hidden="1">#REF!</definedName>
    <definedName name="_bdm.D8AAB22798C6489592BAB72AADFC2802.edm" hidden="1">#REF!</definedName>
    <definedName name="_bdm.D96A48C642CE474DBD7C26678C15BCA8.edm" hidden="1">#REF!</definedName>
    <definedName name="_bdm.DA3549EEEB884FF59DC3118055E43714.edm" hidden="1">#REF!</definedName>
    <definedName name="_bdm.DAD77679EF0B4DFD9EBA6D63F8E50938.edm" hidden="1">#REF!</definedName>
    <definedName name="_bdm.DAE517D7497E44168B623FECE347FFA7.edm" hidden="1">#REF!</definedName>
    <definedName name="_bdm.DB3A8C5893ED4800A26FBE4F6C45E005.edm" hidden="1">#REF!</definedName>
    <definedName name="_bdm.DB3B65ED80714AF6A667F24CF67F5CF8.edm" hidden="1">#REF!</definedName>
    <definedName name="_bdm.DB524C396712494AA880E67ED6BE1F92.edm" hidden="1">#REF!</definedName>
    <definedName name="_bdm.DB80BDFD585E459F82CB7AB4AC5EA5D0.edm" hidden="1">#REF!</definedName>
    <definedName name="_bdm.DBAFF82322E74ABE9F802CA3BEE158DE.edm" hidden="1">#REF!</definedName>
    <definedName name="_bdm.DBE6CCAC57FE454D9D466E954461CF69.edm" hidden="1">#REF!</definedName>
    <definedName name="_bdm.DC881CAB0B1F429DA1AB7EB7D0846DFE.edm" hidden="1">#REF!</definedName>
    <definedName name="_bdm.DCD375E545AA4035BD0EE1A7CE03EE31.edm" hidden="1">#REF!</definedName>
    <definedName name="_bdm.DD4CF0D41A2347218C0FA17F1B932E14.edm" hidden="1">#REF!</definedName>
    <definedName name="_bdm.DDDA629CF6A84905B9C719BF12F5B81F.edm" hidden="1">#REF!</definedName>
    <definedName name="_bdm.DE246912717C4F29A47A4D842246E7A4.edm" hidden="1">#REF!</definedName>
    <definedName name="_bdm.DEB5BE30788E4839AF5E788BD483D9EA.edm" hidden="1">#REF!</definedName>
    <definedName name="_bdm.DF2F6933EBE34C20BF95095EC63D9767.edm" hidden="1">#REF!</definedName>
    <definedName name="_bdm.DF819CD3CD024089B817240B7F270F97.edm" hidden="1">#REF!</definedName>
    <definedName name="_bdm.DF8DC3ABDD4044AC8A811852AEBAE57B.edm" hidden="1">#REF!</definedName>
    <definedName name="_bdm.E0737BCD04EE42D9ABF61D64264D5023.edm" hidden="1">#REF!</definedName>
    <definedName name="_bdm.E08E6AAAE5574EB1B4023B6565E84F19.edm" hidden="1">#REF!</definedName>
    <definedName name="_bdm.E0A5A1385B4A4C5E8AA9E500C1953365.edm" hidden="1">#REF!</definedName>
    <definedName name="_bdm.E0D9D303632A4E85A6448A44D899260D.edm" hidden="1">#REF!</definedName>
    <definedName name="_bdm.E109E7E580C3409398D0395815485AFE.edm" hidden="1">#REF!</definedName>
    <definedName name="_bdm.E19B537076D5480BA39923147E1DDA36.edm" hidden="1">#REF!</definedName>
    <definedName name="_bdm.E1BF46F8B7AE48C0AD9C8ACB97C3BBD2.edm" hidden="1">#REF!</definedName>
    <definedName name="_bdm.E1D75C9E5AB04C0DA8E32D15268D1014.edm" hidden="1">#REF!</definedName>
    <definedName name="_bdm.E1DAD17BDB534CB992F819458BA75325.edm" hidden="1">#REF!</definedName>
    <definedName name="_bdm.E1FFA42EE6EC44F8932F4CDE7A5E9102.edm" hidden="1">#REF!</definedName>
    <definedName name="_bdm.E2AFC7D30956478A91BA693AD60B5F62.edm" hidden="1">#REF!</definedName>
    <definedName name="_bdm.E349AE20E12B401889D08A15BB21B443.edm" hidden="1">#REF!</definedName>
    <definedName name="_bdm.E3735B58B20843AFBF2AF6A9986F73C3.edm" hidden="1">#REF!</definedName>
    <definedName name="_bdm.E3ECFA65530C402AAEDBBB5CDDAABB76.edm" hidden="1">#REF!</definedName>
    <definedName name="_bdm.E44C56B39A8747F9834896197FBE8460.edm" hidden="1">#REF!</definedName>
    <definedName name="_bdm.E450CA52D93E4389BAD4CF6C3D8AF27D.edm" hidden="1">#REF!</definedName>
    <definedName name="_bdm.E455CDE4D50A407386598983E1DD0A5E.edm" hidden="1">#REF!</definedName>
    <definedName name="_bdm.E4DB1AD80F394032BB49D07F1A893ABA.edm" hidden="1">#REF!</definedName>
    <definedName name="_bdm.E631ADFC4EF64931A98BA108EDFF6DF0.edm" hidden="1">#REF!</definedName>
    <definedName name="_bdm.E66E598FD3BD4FDF9E97C4703828D4FF.edm" hidden="1">#REF!</definedName>
    <definedName name="_bdm.E6EF1F3923C54C3CA20BC94203AF64C1.edm" hidden="1">#REF!</definedName>
    <definedName name="_bdm.E84951F7816A4359A3D003913E13C3CC.edm" hidden="1">#REF!</definedName>
    <definedName name="_bdm.E8A45B28D1F546F7BB4D9B3A6353F124.edm" hidden="1">#REF!</definedName>
    <definedName name="_bdm.E98611C709EB4FDA9E91180E6172DADC.edm" hidden="1">#REF!</definedName>
    <definedName name="_bdm.E9887A3304244CE3883FB3045865773E.edm" hidden="1">#REF!</definedName>
    <definedName name="_bdm.E9DA6FC6FF824C019C87EC9A12A878FF.edm" hidden="1">#REF!</definedName>
    <definedName name="_bdm.EA35CED4681244E3BD1301F1BBA3E9F0.edm" hidden="1">#REF!</definedName>
    <definedName name="_bdm.EAB0F5C1CAF149AD861B41557B56B182.edm" hidden="1">#REF!</definedName>
    <definedName name="_bdm.EAB68B2C384647D8B9BC4A4F8CEA821B.edm" hidden="1">#REF!</definedName>
    <definedName name="_bdm.EB2B44DD006D414ABBCD71BBB8DCD0AB.edm" hidden="1">#REF!</definedName>
    <definedName name="_bdm.EB2C7D9684D948648C681894845A5011.edm" hidden="1">#REF!</definedName>
    <definedName name="_bdm.EB31A3CEB088490FAC27E7C1BF822AE4.edm" hidden="1">#REF!</definedName>
    <definedName name="_bdm.EB87B305575345CC920ECEB183CEE058.edm" hidden="1">#REF!</definedName>
    <definedName name="_bdm.EC4361F51322425892A229D5822E8540.edm" hidden="1">#REF!</definedName>
    <definedName name="_bdm.ECAC2E1AE73F4339B453AD481D981716.edm" hidden="1">#REF!</definedName>
    <definedName name="_bdm.ECE43CC36026436999DF40BA52004D11.edm" hidden="1">#REF!</definedName>
    <definedName name="_bdm.ED35F0D2BFF74ABA945AD374E302AF2D.edm" hidden="1">#REF!</definedName>
    <definedName name="_bdm.EE3F3781ED0844D6A541F47602142719.edm" hidden="1">#REF!</definedName>
    <definedName name="_bdm.EE9194D1A29F4DF1AA19B83AD850FD6C.edm" hidden="1">#REF!</definedName>
    <definedName name="_bdm.EEFAE2047D6B4D8BB2419860FCDC92CC.edm" hidden="1">#REF!</definedName>
    <definedName name="_bdm.EF22A6DBBE9D4BC7ADEED83A23B195BD.edm" hidden="1">#REF!</definedName>
    <definedName name="_bdm.EF574AD7AE6B4C91BCE744AA3DBB36EA.edm" hidden="1">#REF!</definedName>
    <definedName name="_bdm.EF88AF1EE2EB4B88A2230D77EB51C168.edm" hidden="1">#REF!</definedName>
    <definedName name="_bdm.EFDA9999CCEF434CB9667B248CF45BD0.edm" hidden="1">#REF!</definedName>
    <definedName name="_bdm.F02E7F1037CD4BF9903F1BCD1090BB06.edm" hidden="1">#REF!</definedName>
    <definedName name="_bdm.F09942DCBFC34D84B3090C7BF95DD0F0.edm" hidden="1">#REF!</definedName>
    <definedName name="_bdm.F0EFEC1F78784CCD8704502DA3E04D03.edm" hidden="1">#REF!</definedName>
    <definedName name="_bdm.F1465F6B240F49A1B2A3FEEE970DF35D.edm" hidden="1">#REF!</definedName>
    <definedName name="_bdm.F1769293B8B94074AB130B44125AA5C0.edm" hidden="1">#REF!</definedName>
    <definedName name="_bdm.F1B0E1E240FD45C18DCE1204EB090E09.edm" hidden="1">#REF!</definedName>
    <definedName name="_bdm.F284B2CC220A47059CD3F1599488A4FB.edm" hidden="1">#REF!</definedName>
    <definedName name="_bdm.F3F856A573404E7BAD103A9F01576687.edm" hidden="1">#REF!</definedName>
    <definedName name="_bdm.F413007458304CC6A73CA5D10E30E23E.edm" hidden="1">#REF!</definedName>
    <definedName name="_bdm.F4FBD2F544064C0898F6A997EA683C72.edm" hidden="1">#REF!</definedName>
    <definedName name="_bdm.F520A03DCD3E42C7960B1FDD78FBF42F.edm" hidden="1">#REF!</definedName>
    <definedName name="_bdm.F59AF9F867DC4907A135E138FE0A3B79.edm" hidden="1">#REF!</definedName>
    <definedName name="_bdm.F62D1D93FF6F4A6E9EEA225F3798D533.edm" hidden="1">#REF!</definedName>
    <definedName name="_bdm.F6A7A6E33D3D4365B87CCC80D61818C0.edm" hidden="1">#REF!</definedName>
    <definedName name="_bdm.F6E116A3FC5C4EB9B29A117F24F2D80B.edm" hidden="1">#REF!</definedName>
    <definedName name="_bdm.F79A5CE7DFBA47E5B12CC5CB591D9673.edm" hidden="1">#REF!</definedName>
    <definedName name="_bdm.F79A6263F8354D38B85E2DE8FA863232.edm" hidden="1">#REF!</definedName>
    <definedName name="_bdm.F7C5B49C7395458CB72BC8D25EC7A77B.edm" hidden="1">#REF!</definedName>
    <definedName name="_bdm.F87F88A716834D8F9B79FABF0FEB5C1B.edm" hidden="1">#REF!</definedName>
    <definedName name="_bdm.F88C6DCB27FC48EBB346AB061E1295C1.edm" hidden="1">#REF!</definedName>
    <definedName name="_bdm.F8C315DC0ACA4872A643FEF98970A583.edm" hidden="1">#REF!</definedName>
    <definedName name="_bdm.F8C9FACFAE1D4E3DB6D62C88737EAFC7.edm" hidden="1">#REF!</definedName>
    <definedName name="_bdm.F93A304EBF3C4326A094CE5AFA32CF92.edm" hidden="1">#REF!</definedName>
    <definedName name="_bdm.F9624F0D42F94E1090F6A360004B1BC5.edm" hidden="1">#REF!</definedName>
    <definedName name="_bdm.F9A45F2E61194140B5F25A76A15F3C21.edm" hidden="1">#REF!</definedName>
    <definedName name="_bdm.FA8DE6D3ED524CF5984D81BB13B7D217.edm" hidden="1">#REF!</definedName>
    <definedName name="_bdm.FAF808B4E7164C52BB6EE96914015DA8.edm" hidden="1">#REF!</definedName>
    <definedName name="_bdm.FastTrackBookmark.6_25_2012_11_56_47_AM.edm" hidden="1">#REF!</definedName>
    <definedName name="_bdm.FB3FBCD355EA4D4BBEB3692A3B1C67F5.edm" hidden="1">#REF!</definedName>
    <definedName name="_bdm.FC192A81CF61466DA2B9CEEF1E5CCB29.edm" hidden="1">#REF!</definedName>
    <definedName name="_bdm.FCB7CC622C3646B595AA8D74F7DE0F5D.edm" hidden="1">#REF!</definedName>
    <definedName name="_bdm.FCD545FAB3684EA8B6B5F80932142EEE.edm" hidden="1">#REF!</definedName>
    <definedName name="_bdm.FD7945834CEE45EBBC0568196B9E500A.edm" hidden="1">#REF!</definedName>
    <definedName name="_bdm.FDA1751EF46A4A05BB353362337ABC28.edm" hidden="1">#REF!</definedName>
    <definedName name="_bdm.FE38C22506304A608A33843A33D4F84C.edm" hidden="1">#REF!</definedName>
    <definedName name="_bdm.FE75BA5557C54D8C9DCA0A17F705E1D2.edm" hidden="1">#REF!</definedName>
    <definedName name="_bdm.FEEEC54490CF4879ADD2AF56E3B313D8.edm" hidden="1">#REF!</definedName>
    <definedName name="_bdm.FF030EC7E3F64617AC69665EBB5EB8DE.edm" hidden="1">#REF!</definedName>
    <definedName name="_bdm.FF5A882396C249FD83DA0A4F67E3DF53.edm" hidden="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Fill2" hidden="1">#REF!</definedName>
    <definedName name="_xlnm._FilterDatabase" localSheetId="0" hidden="1">'LUMA''s Consolidated Project Cos'!$A$6:$AF$6</definedName>
    <definedName name="_Key1" hidden="1">#REF!</definedName>
    <definedName name="_Key2" hidden="1">#REF!</definedName>
    <definedName name="_old1">#REF!</definedName>
    <definedName name="_Order1" hidden="1">255</definedName>
    <definedName name="_Order1_1" hidden="1">255</definedName>
    <definedName name="_Order2" hidden="1">255</definedName>
    <definedName name="_Pen1">#REF!</definedName>
    <definedName name="_PLT07">#REF!</definedName>
    <definedName name="_PLT09">#REF!</definedName>
    <definedName name="_PLT22">#REF!</definedName>
    <definedName name="_PLT29">#REF!</definedName>
    <definedName name="_PLT39">#REF!</definedName>
    <definedName name="_PLT40">#REF!</definedName>
    <definedName name="_PLT42">#REF!</definedName>
    <definedName name="_PLT52">#REF!</definedName>
    <definedName name="_PLT53">#REF!</definedName>
    <definedName name="_PLT54">#REF!</definedName>
    <definedName name="_PLT55">#REF!</definedName>
    <definedName name="_PLT61">#REF!</definedName>
    <definedName name="_PLT62">#REF!</definedName>
    <definedName name="_PLT68">#REF!</definedName>
    <definedName name="_PLT72">#REF!</definedName>
    <definedName name="_PLT75">#REF!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ort2"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UNDO_UPS_" hidden="1">#REF!</definedName>
    <definedName name="_UNDO_UPS_SEL_" hidden="1">#REF!</definedName>
    <definedName name="_UNDO31X31X_" hidden="1">#REF!</definedName>
    <definedName name="A">#REF!</definedName>
    <definedName name="A_C_Plan">#REF!</definedName>
    <definedName name="aa"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a">#REF!</definedName>
    <definedName name="AAA_DOCTOPS" hidden="1">"AAA_SET"</definedName>
    <definedName name="AAA_duser" hidden="1">"OFF"</definedName>
    <definedName name="aaaaaaa">#REF!</definedName>
    <definedName name="aaaaaaa1">#REF!</definedName>
    <definedName name="aaaaaaaaaaaa" hidden="1">#REF!</definedName>
    <definedName name="aaaaaaaaaaaaa"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d"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ccessDatabase" hidden="1">"J:\data\PS\pso\IO&amp;RM\jdb\r2d2\MCMResults.mdb"</definedName>
    <definedName name="Account_Name">#REF!</definedName>
    <definedName name="ACCRUE">IF(#REF!&gt;8,#REF!-8,#REF!+5)</definedName>
    <definedName name="Actual" localSheetId="0" hidden="1">{#N/A,#N/A,TRUE,"Historicals";#N/A,#N/A,TRUE,"Charts";#N/A,#N/A,TRUE,"Forecasts"}</definedName>
    <definedName name="Actual" hidden="1">{#N/A,#N/A,TRUE,"Historicals";#N/A,#N/A,TRUE,"Charts";#N/A,#N/A,TRUE,"Forecasts"}</definedName>
    <definedName name="ActualsThrough">#REF!</definedName>
    <definedName name="ActualsThroughNumber">#REF!</definedName>
    <definedName name="Adult">#REF!</definedName>
    <definedName name="aedfadf" localSheetId="0" hidden="1">TextRefCopy1</definedName>
    <definedName name="aedfadf" hidden="1">TextRefCopy1</definedName>
    <definedName name="aedfadf_2" localSheetId="0" hidden="1">TextRefCopy1</definedName>
    <definedName name="aedfadf_2" hidden="1">TextRefCopy1</definedName>
    <definedName name="aedfssss" localSheetId="0" hidden="1">TextRefCopy1</definedName>
    <definedName name="aedfssss" hidden="1">TextRefCopy1</definedName>
    <definedName name="aeenomina">#REF!</definedName>
    <definedName name="Allocation_Factor_Table">#REF!</definedName>
    <definedName name="Allocation_Factors">#REF!</definedName>
    <definedName name="AllOtherBrandedBreadGrossRevenue">#REF!</definedName>
    <definedName name="AllOtherBrandedBreadGrossRevenuePY">#REF!</definedName>
    <definedName name="AllOtherBrandedBreadGrossUnits">#REF!</definedName>
    <definedName name="AllOtherBrandedBreadGrossUnitsPY">#REF!</definedName>
    <definedName name="AllOtherBrandedBreadPA">#REF!</definedName>
    <definedName name="AllOtherBrandedBreadPAPY">#REF!</definedName>
    <definedName name="AllOtherBrandedBreadPromoLift">#REF!</definedName>
    <definedName name="AllOtherBrandedBreadReturns">#REF!</definedName>
    <definedName name="AllOtherBrandedBreadReturnsPY">#REF!</definedName>
    <definedName name="anscount" hidden="1">1</definedName>
    <definedName name="Applicant">#REF!</definedName>
    <definedName name="Applicant_Damage">#REF!</definedName>
    <definedName name="Applicant_Damage_Component_Type">#REF!</definedName>
    <definedName name="Applicant_Damage_Id">#REF!</definedName>
    <definedName name="as" hidden="1">#REF!</definedName>
    <definedName name="AS2DocOpenMode" hidden="1">"AS2DocumentEdit"</definedName>
    <definedName name="AS2NamedRange" hidden="1">24</definedName>
    <definedName name="AS2TickmarkLS" hidden="1">#REF!</definedName>
    <definedName name="asASas" hidden="1">#REF!</definedName>
    <definedName name="asd">#REF!</definedName>
    <definedName name="asda" localSheetId="0" hidden="1">{#N/A,#N/A,FALSE,"FY97P1";#N/A,#N/A,FALSE,"FY97Z312";#N/A,#N/A,FALSE,"FY97LRBC";#N/A,#N/A,FALSE,"FY97O";#N/A,#N/A,FALSE,"FY97DAM"}</definedName>
    <definedName name="asda" hidden="1">{#N/A,#N/A,FALSE,"FY97P1";#N/A,#N/A,FALSE,"FY97Z312";#N/A,#N/A,FALSE,"FY97LRBC";#N/A,#N/A,FALSE,"FY97O";#N/A,#N/A,FALSE,"FY97DAM"}</definedName>
    <definedName name="asdasd" localSheetId="0" hidden="1">{#N/A,#N/A,FALSE,"FY97P1";#N/A,#N/A,FALSE,"FY97Z312";#N/A,#N/A,FALSE,"FY97LRBC";#N/A,#N/A,FALSE,"FY97O";#N/A,#N/A,FALSE,"FY97DAM"}</definedName>
    <definedName name="asdasd" hidden="1">{#N/A,#N/A,FALSE,"FY97P1";#N/A,#N/A,FALSE,"FY97Z312";#N/A,#N/A,FALSE,"FY97LRBC";#N/A,#N/A,FALSE,"FY97O";#N/A,#N/A,FALSE,"FY97DAM"}</definedName>
    <definedName name="asdasdasdas" localSheetId="0" hidden="1">{#N/A,#N/A,FALSE,"FY97P1";#N/A,#N/A,FALSE,"FY97Z312";#N/A,#N/A,FALSE,"FY97LRBC";#N/A,#N/A,FALSE,"FY97O";#N/A,#N/A,FALSE,"FY97DAM"}</definedName>
    <definedName name="asdasdasdas" hidden="1">{#N/A,#N/A,FALSE,"FY97P1";#N/A,#N/A,FALSE,"FY97Z312";#N/A,#N/A,FALSE,"FY97LRBC";#N/A,#N/A,FALSE,"FY97O";#N/A,#N/A,FALSE,"FY97DAM"}</definedName>
    <definedName name="asdasds" localSheetId="0" hidden="1">{#N/A,#N/A,FALSE,"FY97P1";#N/A,#N/A,FALSE,"FY97Z312";#N/A,#N/A,FALSE,"FY97LRBC";#N/A,#N/A,FALSE,"FY97O";#N/A,#N/A,FALSE,"FY97DAM"}</definedName>
    <definedName name="asdasds" hidden="1">{#N/A,#N/A,FALSE,"FY97P1";#N/A,#N/A,FALSE,"FY97Z312";#N/A,#N/A,FALSE,"FY97LRBC";#N/A,#N/A,FALSE,"FY97O";#N/A,#N/A,FALSE,"FY97DAM"}</definedName>
    <definedName name="asdasfsdfa" localSheetId="0" hidden="1">{#N/A,#N/A,FALSE,"FY97P1";#N/A,#N/A,FALSE,"FY97Z312";#N/A,#N/A,FALSE,"FY97LRBC";#N/A,#N/A,FALSE,"FY97O";#N/A,#N/A,FALSE,"FY97DAM"}</definedName>
    <definedName name="asdasfsdfa" hidden="1">{#N/A,#N/A,FALSE,"FY97P1";#N/A,#N/A,FALSE,"FY97Z312";#N/A,#N/A,FALSE,"FY97LRBC";#N/A,#N/A,FALSE,"FY97O";#N/A,#N/A,FALSE,"FY97DAM"}</definedName>
    <definedName name="assff" hidden="1">#REF!</definedName>
    <definedName name="AT_09">#REF!</definedName>
    <definedName name="AT_10">#REF!</definedName>
    <definedName name="awer" hidden="1">#REF!</definedName>
    <definedName name="b">#REF!</definedName>
    <definedName name="BA">#REF!</definedName>
    <definedName name="Balances">#REF!</definedName>
    <definedName name="balano">#REF!</definedName>
    <definedName name="BAML">#REF!</definedName>
    <definedName name="BANKONEPG1">#REF!</definedName>
    <definedName name="bb"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_M0FFQkVFMkZCRDk1NEY0OT" hidden="1">#REF!</definedName>
    <definedName name="bb_M0I1RkJFNDJBNUJENEU4N0" hidden="1">#REF!</definedName>
    <definedName name="bb_M0I3RUFGRjQ3OEY0NEE4RT" hidden="1">#REF!</definedName>
    <definedName name="bb_M0I4QjQwNkY4NUNFNDRGNz" hidden="1">#REF!</definedName>
    <definedName name="bb_M0IyMkQ3MUJCQjYyNEU1OT" hidden="1">#REF!</definedName>
    <definedName name="bb_M0JCNUREQTJCNTc4NDlGMz" hidden="1">#REF!</definedName>
    <definedName name="bb_M0JDN0E0ODg5QzQ2NDQxRE" hidden="1">#REF!</definedName>
    <definedName name="bb_M0Q1Q0M4MjA5NEJGNDY0Nk" hidden="1">#REF!</definedName>
    <definedName name="bb_M0Q5RTNENEU0QTk3NDhFMj" hidden="1">#REF!</definedName>
    <definedName name="bb_M0U0NTY0NEY4QjU4NDUwMj" hidden="1">#REF!</definedName>
    <definedName name="bb_M0VCODYwMkI1NjVDNDgyQz" hidden="1">#REF!</definedName>
    <definedName name="bb_M0VDNTdGQzczQTJBNDU5QU" hidden="1">#REF!</definedName>
    <definedName name="bb_M0YwMUZDMDdDMkM1NDczQz" hidden="1">#REF!</definedName>
    <definedName name="bb_M0ZCQTgyMjhEODJBNERDRD" hidden="1">#REF!</definedName>
    <definedName name="bb_M0ZGQzUwQUYzOTFCNEY2Rj" hidden="1">#REF!</definedName>
    <definedName name="bb_MDA2QUVGMzg5M0NDNDNFRU" hidden="1">#REF!</definedName>
    <definedName name="bb_MDAyNEFFMTA5MjFFNEMwQU" hidden="1">#REF!</definedName>
    <definedName name="bb_MDBGMzFERTdCNEJCNEVGQU" hidden="1">#REF!</definedName>
    <definedName name="bb_MDc0MTBCOEJGRThDNERDME" hidden="1">#REF!</definedName>
    <definedName name="bb_MDdCRkZENDg3NTkxNEVFRT" hidden="1">#REF!</definedName>
    <definedName name="bb_MDE2NzJDQzIxMDBENDIwOE" hidden="1">#REF!</definedName>
    <definedName name="bb_MDFBMEM2MTkzM0I3NDVGQU" hidden="1">#REF!</definedName>
    <definedName name="bb_MDg4MjQ0ODIwNzg4NEFDNk" hidden="1">#REF!</definedName>
    <definedName name="bb_MDgxMjNDRDIyN0M4NDdBND" hidden="1">#REF!</definedName>
    <definedName name="bb_MDhBQTkyOTNBMDQ5NEY4N0" hidden="1">#REF!</definedName>
    <definedName name="bb_MDhCOTVCREVDMDgyNEUwRD" hidden="1">#REF!</definedName>
    <definedName name="bb_MDJERjU3RTY0QjNCNDIwNT" hidden="1">#REF!</definedName>
    <definedName name="bb_MDJFNUE2Mzk5QURGNDU4OT" hidden="1">#REF!</definedName>
    <definedName name="bb_MDk0NTQxOTJENTc1NDVCOU" hidden="1">#REF!</definedName>
    <definedName name="bb_MDk1M0Y3RTQyNTJDNDU4NE" hidden="1">#REF!</definedName>
    <definedName name="bb_MDk5N0Y2NDNBODAyNDBBMT" hidden="1">#REF!</definedName>
    <definedName name="bb_MDkxNkZDNDNBMDc4NEEwOU" hidden="1">#REF!</definedName>
    <definedName name="bb_MDlEREE3MEY4QTNFNDE3NT" hidden="1">#REF!</definedName>
    <definedName name="bb_MDMxN0JGMTMxRTZFNDhFRU" hidden="1">#REF!</definedName>
    <definedName name="bb_MDNCMjE2MDY4QzcxNEI0Rk" hidden="1">#REF!</definedName>
    <definedName name="bb_MDQyQ0Q2RkU0Mjk3NEIxME" hidden="1">#REF!</definedName>
    <definedName name="bb_MDRBN0Q2Q0E1NTJENDc0Mz" hidden="1">#REF!</definedName>
    <definedName name="bb_MDRCODI5MkYzMjJDNEIyQj" hidden="1">#REF!</definedName>
    <definedName name="bb_MDU2MUM1Q0NGNzNCNDYxMT" hidden="1">#REF!</definedName>
    <definedName name="bb_MDUzOTlCRjE5ODc4NEEwND" hidden="1">#REF!</definedName>
    <definedName name="bb_MDY1Q0FFOTMwQjU4NEMzQU" hidden="1">#REF!</definedName>
    <definedName name="bb_MDY4MTgyOEJGMDNBNDBGOE" hidden="1">#REF!</definedName>
    <definedName name="bb_MEE3ODNFRkM4MURENEJFNj" hidden="1">#REF!</definedName>
    <definedName name="bb_MEFCQTcwNjYyRDlDNEUwMz" hidden="1">#REF!</definedName>
    <definedName name="bb_MEI4NDUwNzVEMUI4NDdDOT" hidden="1">#REF!</definedName>
    <definedName name="bb_MEI4NEYwNzY0NjgxNEM3RE" hidden="1">#REF!</definedName>
    <definedName name="bb_MEJCRENBRDFBMTEzNEU3NU" hidden="1">#REF!</definedName>
    <definedName name="bb_MEM4NjdFOUY0RjNFNEFDRj" hidden="1">#REF!</definedName>
    <definedName name="bb_MENCQzBEM0E2NkEwNENGNk" hidden="1">#REF!</definedName>
    <definedName name="bb_MENDRjAwQ0MyMTQ4NDgyRk" hidden="1">#REF!</definedName>
    <definedName name="bb_MEQxMDE2QUI2MjZGNEI1Mz" hidden="1">#REF!</definedName>
    <definedName name="bb_MERDQkIxM0JDQTUxNDY4QU" hidden="1">#REF!</definedName>
    <definedName name="bb_MERDQkVGMkUwODhFNEE3Mz" hidden="1">#REF!</definedName>
    <definedName name="bb_MERERTkzNUEzN0M0NDVCRk" hidden="1">#REF!</definedName>
    <definedName name="bb_MEU3NTEwNkNFRTU4NDY3QU" hidden="1">#REF!</definedName>
    <definedName name="bb_MEUzRUI3REVBRURCNDRBQk" hidden="1">#REF!</definedName>
    <definedName name="bb_MEY3MzMyRDQwRkVGNDlGMD" hidden="1">#REF!</definedName>
    <definedName name="bb_MEYyM0VGNDBGMEZENDUzND" hidden="1">#REF!</definedName>
    <definedName name="bb_MjAyMTg5Q0U1QzJCNEE4ND" hidden="1">#REF!</definedName>
    <definedName name="bb_MjBFMTFEOUNFRUFENDdGMz" hidden="1">#REF!</definedName>
    <definedName name="bb_Mjc5NjlCNzMzMDM3NEY1RT" hidden="1">#REF!</definedName>
    <definedName name="bb_MjdGREFDRTdGNzgwNDI0Rj" hidden="1">#REF!</definedName>
    <definedName name="bb_MjE2NTE4RTY0MTVCNDVEOT" hidden="1">#REF!</definedName>
    <definedName name="bb_MjEwQkIyRkI4QzRBNDEzRj" hidden="1">#REF!</definedName>
    <definedName name="bb_Mjg1ODc0NjU1Q0JGNDhEMT" hidden="1">#REF!</definedName>
    <definedName name="bb_Mjg4RUVFOTQ1NkE1NEIzQ0" hidden="1">#REF!</definedName>
    <definedName name="bb_MjhBOTlDNTAyNzIwNENEOD" hidden="1">#REF!</definedName>
    <definedName name="bb_MjI4RDQzNUEyQjcyNDlDNk" hidden="1">#REF!</definedName>
    <definedName name="bb_MjIyOEE1NzY0MDk0NDA3OE" hidden="1">#REF!</definedName>
    <definedName name="bb_MjIyQkJBQjI4MDY1NEJCND" hidden="1">#REF!</definedName>
    <definedName name="bb_MjIzMDIwMDRGNUEzNDIwMk" hidden="1">#REF!</definedName>
    <definedName name="bb_MjM4MzVBODJGQkFGNDEzQ0" hidden="1">#REF!</definedName>
    <definedName name="bb_MjMwQzk2NkQ3RjQxNDEyMD" hidden="1">#REF!</definedName>
    <definedName name="bb_MjQ0QkU5MkNDNkU2NDhBMz" hidden="1">#REF!</definedName>
    <definedName name="bb_MjQ5QTUyMjg4OUEyNDIwOT" hidden="1">#REF!</definedName>
    <definedName name="bb_MjRCQTQ4NUEzNUQ2NDBDQ0" hidden="1">#REF!</definedName>
    <definedName name="bb_MjREQUY1QTA4NTFENDkxNz" hidden="1">#REF!</definedName>
    <definedName name="bb_MjU2MEREMzA5RDAwNDY5Q0" hidden="1">#REF!</definedName>
    <definedName name="bb_MjU5ODk2OTY1RTUxNDdGQj" hidden="1">#REF!</definedName>
    <definedName name="bb_MjUxQUFBRTkwREZGNDRFQT" hidden="1">#REF!</definedName>
    <definedName name="bb_MjVBN0M0MjYzOTNFNDY5Mk" hidden="1">#REF!</definedName>
    <definedName name="bb_MjVCNTdBOUQ2OUI2NEFEOU" hidden="1">#REF!</definedName>
    <definedName name="bb_MjVEQ0MxNUVFM0Y3NDA0RU" hidden="1">#REF!</definedName>
    <definedName name="bb_MjY0OEQ2QjJDRUM5NDU0RE" hidden="1">#REF!</definedName>
    <definedName name="bb_MjZENEJCMzkxQTQzNDVGOT" hidden="1">#REF!</definedName>
    <definedName name="bb_MkEwNjNDNzA3MjRBNDI1QT" hidden="1">#REF!</definedName>
    <definedName name="bb_MkEwNkJDNDA1RDczNEIxMj" hidden="1">#REF!</definedName>
    <definedName name="bb_MkExMkQ5NTk2MEY5NEVCOD" hidden="1">#REF!</definedName>
    <definedName name="bb_MkFBMjdDNTFFQUMyNDIzRU" hidden="1">#REF!</definedName>
    <definedName name="bb_MkI1QjY3RjZBOUZGNDNGQz" hidden="1">#REF!</definedName>
    <definedName name="bb_MkI3NjcwMEJEOUEyNEQ0Q0" hidden="1">#REF!</definedName>
    <definedName name="bb_MkNDRDNBQTcxMUM0NDJCMk" hidden="1">#REF!</definedName>
    <definedName name="bb_MkNEQzY3RDc4QjQ1NDVFNj" hidden="1">#REF!</definedName>
    <definedName name="bb_MkQ1RUNCNERFRTkzNERFNk" hidden="1">#REF!</definedName>
    <definedName name="bb_MkQwM0I5RkE0N0M4NDYyRE" hidden="1">#REF!</definedName>
    <definedName name="bb_MkRCQUU1NzVERkI0NEQ1Qj" hidden="1">#REF!</definedName>
    <definedName name="bb_MkVDQ0NFNjc5MDlGNEFCRU" hidden="1">#REF!</definedName>
    <definedName name="bb_MkY1QjdBRTEyRDk3NDA2Mj" hidden="1">#REF!</definedName>
    <definedName name="bb_MkY3N0VDRTFDOTI0NENENT" hidden="1">#REF!</definedName>
    <definedName name="bb_MkZFQTg4NzJGRDhBNEQ4Qk" hidden="1">#REF!</definedName>
    <definedName name="bb_MTBCNDQ3OEE5NDFBNDMxND" hidden="1">#REF!</definedName>
    <definedName name="bb_MTc2QjMwRDNDODUzNEYxMk" hidden="1">#REF!</definedName>
    <definedName name="bb_MTdGMTA1NjAxRTlCNEZCRj" hidden="1">#REF!</definedName>
    <definedName name="bb_MTE0NDNGQ0ExQTEwNDQ3QT" hidden="1">#REF!</definedName>
    <definedName name="bb_MTEyQTVGQzk0OUQ4NDVDMz" hidden="1">#REF!</definedName>
    <definedName name="bb_MTFBOUY0OEYwQjI5NDQyQ0" hidden="1">#REF!</definedName>
    <definedName name="bb_MTFDQTdGNEJGQzVGNDNBMk" hidden="1">#REF!</definedName>
    <definedName name="bb_MTg4M0M3NUMxRTgxNDNCMj" hidden="1">#REF!</definedName>
    <definedName name="bb_MThCN0Y4RTI1Qjc2NEVENT" hidden="1">#REF!</definedName>
    <definedName name="bb_MTI0NkY2OEM4M0IwNEVBOE" hidden="1">#REF!</definedName>
    <definedName name="bb_MTIyM0I2MTg5RTI5NDExQU" hidden="1">#REF!</definedName>
    <definedName name="bb_MTk0QzI4MzBCQzNFNDI4OU" hidden="1">#REF!</definedName>
    <definedName name="bb_MTlFMTlDM0RDNzIyNEU5Q0" hidden="1">#REF!</definedName>
    <definedName name="bb_MTM3M0I2M0UzQjY4NDY0RT" hidden="1">#REF!</definedName>
    <definedName name="bb_MTMwMjYyRTEyMDAyNEU0Mj" hidden="1">#REF!</definedName>
    <definedName name="bb_MTMxMERFRjlBQUU4NEQ2Q0" hidden="1">#REF!</definedName>
    <definedName name="bb_MTRCNjcyMDNFNDU5NDRGQ0" hidden="1">#REF!</definedName>
    <definedName name="bb_MTRGRUJERUEwQTBDNDAwND" hidden="1">#REF!</definedName>
    <definedName name="bb_MTU0OURGMEM0MkMxNDU2MT" hidden="1">#REF!</definedName>
    <definedName name="bb_MTU2Q0Q4ODBFMkQwNEY4Rj" hidden="1">#REF!</definedName>
    <definedName name="bb_MTUyOEE5NDdFRTVGNEQxOT" hidden="1">#REF!</definedName>
    <definedName name="bb_MTVBQTgzQkY5RUMxNDBBOT" hidden="1">#REF!</definedName>
    <definedName name="bb_MTVDODdBQ0MwNDk1NEY4RT" hidden="1">#REF!</definedName>
    <definedName name="bb_MTYzOTEzODVEOEIyNENGNj" hidden="1">#REF!</definedName>
    <definedName name="bb_MUFBMDIzNUVDNjA5NDQ4N0" hidden="1">#REF!</definedName>
    <definedName name="bb_MUIwMTY5RDAzN0ZDNDc5ME" hidden="1">#REF!</definedName>
    <definedName name="bb_MUMxNTBCODg2RjNFNERFOU" hidden="1">#REF!</definedName>
    <definedName name="bb_MUQ3QTMxMjMzRjdFNENBQz" hidden="1">#REF!</definedName>
    <definedName name="bb_MUQ5NkRDQTA5NjYzNEQzRT" hidden="1">#REF!</definedName>
    <definedName name="bb_MUQwQTUxQkZDREVFNDkzOU" hidden="1">#REF!</definedName>
    <definedName name="bb_MUQxREIzMjcyQzZBNEIxQj" hidden="1">#REF!</definedName>
    <definedName name="bb_MUQyNkNGNzE3RjE5NEZFMU" hidden="1">#REF!</definedName>
    <definedName name="bb_MUQyNkVGRjM0RjI2NDI3Qk" hidden="1">#REF!</definedName>
    <definedName name="bb_MURFOTI2NjE4NjdCNENFQ0" hidden="1">#REF!</definedName>
    <definedName name="bb_MUU2RjZGMkY2QTA5NDJCRU" hidden="1">#REF!</definedName>
    <definedName name="bb_MUU4N0NBMkQxMjUxNDAxQT" hidden="1">#REF!</definedName>
    <definedName name="bb_MUU5QTE1MEExMEVFNENFME" hidden="1">#REF!</definedName>
    <definedName name="bb_MUUyNUUzNzhEMTg5NDUzME" hidden="1">#REF!</definedName>
    <definedName name="bb_MUUyNzYxM0JFREY1NDExMz" hidden="1">#REF!</definedName>
    <definedName name="bb_MUVCODAwM0Q1QjJENDdERU" hidden="1">#REF!</definedName>
    <definedName name="bb_MzAzOUY5QzkxRkYxNEVCRj" hidden="1">#REF!</definedName>
    <definedName name="bb_MzBEMkRGNjYyRUM4NEE2Qz" hidden="1">#REF!</definedName>
    <definedName name="bb_MzE3RjQ0RkZEMzM2NDJBQz" hidden="1">#REF!</definedName>
    <definedName name="bb_MzgwNDU4QTI2MzIzNDhFQz" hidden="1">#REF!</definedName>
    <definedName name="bb_MzhBRDREQUJFMTZFNEY1OU" hidden="1">#REF!</definedName>
    <definedName name="bb_MzhCNDMyMDNERDA2NDI4ME" hidden="1">#REF!</definedName>
    <definedName name="bb_MzI1Q0IxRjg1Q0Y2NDU4RE" hidden="1">#REF!</definedName>
    <definedName name="bb_MzJBN0Q4NTJCNkE3NDAxNT" hidden="1">#REF!</definedName>
    <definedName name="bb_MzJDMTlCNTJBNkVFNDgyQ0" hidden="1">#REF!</definedName>
    <definedName name="bb_MzM1QjU0OTVCOUZGNEIxMT" hidden="1">#REF!</definedName>
    <definedName name="bb_MzM4QkQzRTA2MDZCNEQyMT" hidden="1">#REF!</definedName>
    <definedName name="bb_MzNDMTBDQ0JFQkM2NDlFMj" hidden="1">#REF!</definedName>
    <definedName name="bb_MzQ5RDlFMzkzQTIwNDA1QU" hidden="1">#REF!</definedName>
    <definedName name="bb_MzRDRDhEMjY1MjIzNERBMj" hidden="1">#REF!</definedName>
    <definedName name="bb_MzVFNDU0OUY4Q0ZBNDMzRT" hidden="1">#REF!</definedName>
    <definedName name="bb_MzVGQUY2MjY1NkVDNDUzMk" hidden="1">#REF!</definedName>
    <definedName name="bb_MzYxOTkwN0UzODY1NEE1QT" hidden="1">#REF!</definedName>
    <definedName name="bb_MzZGQkFDRDM2NURCNDVEMT" hidden="1">#REF!</definedName>
    <definedName name="bb_N0E3RTg0QTBGM0IzNDZBRE" hidden="1">#REF!</definedName>
    <definedName name="bb_N0FBNjQxQ0MxNjFCNEFDQT" hidden="1">#REF!</definedName>
    <definedName name="bb_N0FGRUZCODlGNTlDNEFFMz" hidden="1">#REF!</definedName>
    <definedName name="bb_N0M0RDg2MzM0RUM0NDE5RE" hidden="1">#REF!</definedName>
    <definedName name="bb_N0MyODM2NUNCMUIyNERFQ0" hidden="1">#REF!</definedName>
    <definedName name="bb_N0Q3NjIyMjdGMjQ0NEU3MU" hidden="1">#REF!</definedName>
    <definedName name="bb_N0RENERGRjhBMDBFNDkwMj" hidden="1">#REF!</definedName>
    <definedName name="bb_N0U3Qjk0RUU2REZDNEUzMk" hidden="1">#REF!</definedName>
    <definedName name="bb_N0UzMkNCRTc2RUJDNEJENT" hidden="1">#REF!</definedName>
    <definedName name="bb_N0VBRDBDQjg0QkUzNDlBQz" hidden="1">#REF!</definedName>
    <definedName name="bb_N0VCREQ1REM1OTYyNDhBQT" hidden="1">#REF!</definedName>
    <definedName name="bb_N0VDQjY1RDU0NkY0NEY2NU" hidden="1">#REF!</definedName>
    <definedName name="bb_N0ZCNUFGMTQwQjg1NEZEMU" hidden="1">#REF!</definedName>
    <definedName name="bb_N0ZEOUFCNzg0NDM4NDlFOE" hidden="1">#REF!</definedName>
    <definedName name="bb_NDA1MThDOTIzRjNENEU3OD" hidden="1">#REF!</definedName>
    <definedName name="bb_NDcxNkVGNThDNEYyNDhBOE" hidden="1">#REF!</definedName>
    <definedName name="bb_NDdCRDU1Qjg1RjBDNDBDMD" hidden="1">#REF!</definedName>
    <definedName name="bb_NDEzNEY0RDcxRkJFNEFEMk" hidden="1">#REF!</definedName>
    <definedName name="bb_NDEzNUMzOTRDREZGNEM0Q0" hidden="1">#REF!</definedName>
    <definedName name="bb_NDFFRkVFQkQyQjRCNDAyND" hidden="1">#REF!</definedName>
    <definedName name="bb_NDg0QzQyMUQyMUFDNEExMz" hidden="1">#REF!</definedName>
    <definedName name="bb_NDgwRkM2RUQxOUI5NDQ1RD" hidden="1">#REF!</definedName>
    <definedName name="bb_NDgzNzE5N0QyQzhCNEU1OE" hidden="1">#REF!</definedName>
    <definedName name="bb_NDhBOEY2MEE0RTcxNDY4Qj" hidden="1">#REF!</definedName>
    <definedName name="bb_NDI0QzE3RDM5RjZGNDg2ME" hidden="1">#REF!</definedName>
    <definedName name="bb_NDJBMTNFNjdGODQ2NDdBRD" hidden="1">#REF!</definedName>
    <definedName name="bb_NDkxNDQxQjc2RUNFNDIwRE" hidden="1">#REF!</definedName>
    <definedName name="bb_NDkyM0FFOThBMjVFNEZGMk" hidden="1">#REF!</definedName>
    <definedName name="bb_NDlEMTBGRUVFNThDNEM2Qk" hidden="1">#REF!</definedName>
    <definedName name="bb_NDMwRjlDNjczNjQ0NDMzMk" hidden="1">#REF!</definedName>
    <definedName name="bb_NDMxRkE5OEJDNjQ4NEY5RT" hidden="1">#REF!</definedName>
    <definedName name="bb_NDQ3NjU3RjFCQUJFNDM0M0" hidden="1">#REF!</definedName>
    <definedName name="bb_NDU0OUQyREExQzFCNDA4NT" hidden="1">#REF!</definedName>
    <definedName name="bb_NDUzMEQxNUZEOUM4NDRBMk" hidden="1">#REF!</definedName>
    <definedName name="bb_NDVDMkU0N0VDQkNGNDZCNT" hidden="1">#REF!</definedName>
    <definedName name="bb_NDY1NDdCMkNBMTNFNDE5Qj" hidden="1">#REF!</definedName>
    <definedName name="bb_NDY1OTg1RDQyM0ZCNDBGRk" hidden="1">#REF!</definedName>
    <definedName name="bb_NEE2NUE5NkVGMUI2NEE2QU" hidden="1">#REF!</definedName>
    <definedName name="bb_NEE3QUMyODJBNkU5NDc5Nz" hidden="1">#REF!</definedName>
    <definedName name="bb_NEFFNTE0NzREM0Y5NDE5MT" hidden="1">#REF!</definedName>
    <definedName name="bb_NEI4M0UzQ0RCRTM4NEFBOE" hidden="1">#REF!</definedName>
    <definedName name="bb_NEI4NjIyNkRGRUFCNEEwOU" hidden="1">#REF!</definedName>
    <definedName name="bb_NEM4QzEwNTM0RDhENDI0NE" hidden="1">#REF!</definedName>
    <definedName name="bb_NEMwNzY2NEM2OUM3NDk1Mj" hidden="1">#REF!</definedName>
    <definedName name="bb_NEMxNUNBODI4MDFDNEUyRj" hidden="1">#REF!</definedName>
    <definedName name="bb_NENBNTQzQjE1N0MyNENBMk" hidden="1">#REF!</definedName>
    <definedName name="bb_NEQ2RkY0MkNCNzc3NDFGME" hidden="1">#REF!</definedName>
    <definedName name="bb_NEQ4RkYwQTAyOEUwNDZEQ0" hidden="1">#REF!</definedName>
    <definedName name="bb_NEQzNUFCNkRCM0Q4NEM0RD" hidden="1">#REF!</definedName>
    <definedName name="bb_NERGNzAyQzhGOEZDNDM3QU" hidden="1">#REF!</definedName>
    <definedName name="bb_NEU1N0JDMUI2QTc1NERGMT" hidden="1">#REF!</definedName>
    <definedName name="bb_NEU4NjI2NDIyNTQyNDk2ME" hidden="1">#REF!</definedName>
    <definedName name="bb_NEUwQ0YwMDJBQzEzNDJFNz" hidden="1">#REF!</definedName>
    <definedName name="bb_NEVFNzNBQjc5ODBDNDNCRj" hidden="1">#REF!</definedName>
    <definedName name="bb_NjA4NjA5MkVBRTkzNDgwRD" hidden="1">#REF!</definedName>
    <definedName name="bb_NjA4RjRDRkRDNEZBNDY3Mk" hidden="1">#REF!</definedName>
    <definedName name="bb_NjAwRDIyOTMzN0I4NDNEQT" hidden="1">#REF!</definedName>
    <definedName name="bb_NjcxNDY4MkZEQzdENDcxNE" hidden="1">#REF!</definedName>
    <definedName name="bb_NjczRUM5NTI3NEM3NEI5OD" hidden="1">#REF!</definedName>
    <definedName name="bb_NjdBOTNCQjgwOThGNDEwOE" hidden="1">#REF!</definedName>
    <definedName name="bb_NjdCQ0Y4RDAwNjEzNDI4M0" hidden="1">#REF!</definedName>
    <definedName name="bb_NjEyRjVGQkE0NzIxNDRCQj" hidden="1">#REF!</definedName>
    <definedName name="bb_Njg1NENGQTk3M0U5NEZEND" hidden="1">#REF!</definedName>
    <definedName name="bb_NjhDRTI2MzBEODAzNDcxOD" hidden="1">#REF!</definedName>
    <definedName name="bb_NjI3RTAyQ0YyNTdGNDQ2Qz" hidden="1">#REF!</definedName>
    <definedName name="bb_NjlFNTdDRUM3NURFNDMzQz" hidden="1">#REF!</definedName>
    <definedName name="bb_NjQyRTdEMDdBMUJGNDU4Qk" hidden="1">#REF!</definedName>
    <definedName name="bb_NjRGRUU0N0M2NTkyNDkwNE" hidden="1">#REF!</definedName>
    <definedName name="bb_NjU0MTFDQjdCRkI0NDYzNU" hidden="1">#REF!</definedName>
    <definedName name="bb_NjY4NEQyMzA2MDQ5NEZCMU" hidden="1">#REF!</definedName>
    <definedName name="bb_NjYzQzU3QTQ4QkM1NDJBOT" hidden="1">#REF!</definedName>
    <definedName name="bb_NjZCRTMyNUFDQURGNDAyNj" hidden="1">#REF!</definedName>
    <definedName name="bb_NkFGMTI2MkZCQURCNDZCND" hidden="1">#REF!</definedName>
    <definedName name="bb_NkI0NkFBOUY2RDU3NEJGOE" hidden="1">#REF!</definedName>
    <definedName name="bb_NkJDNDY2MDQyRUZFNDY5OT" hidden="1">#REF!</definedName>
    <definedName name="bb_NkM0RTAwOUJCRUZCNDYxM0" hidden="1">#REF!</definedName>
    <definedName name="bb_NkMwMTQyMkYzQjc3NDJCN0" hidden="1">#REF!</definedName>
    <definedName name="bb_NkNBQkNGODQ4MDFCNEI1QU" hidden="1">#REF!</definedName>
    <definedName name="bb_NkQ1MzY5NkRGQTk3NDM0Qj" hidden="1">#REF!</definedName>
    <definedName name="bb_NkQ3QkFCNkEyNjlGNDNEMz" hidden="1">#REF!</definedName>
    <definedName name="bb_NkREN0JFQUY4OTdBNDlCOU" hidden="1">#REF!</definedName>
    <definedName name="bb_NkU1NkI4RDhDOEI3NDQxNk" hidden="1">#REF!</definedName>
    <definedName name="bb_NkVGRTJGOUIxMzQyNDIyNj" hidden="1">#REF!</definedName>
    <definedName name="bb_NkY0QkI3OEU0QjNCNDVBRk" hidden="1">#REF!</definedName>
    <definedName name="bb_NkZGODE2MzNFOEM0NEJDMj" hidden="1">#REF!</definedName>
    <definedName name="bb_NTA3OUE3MTAxQjAwNDE0OT" hidden="1">#REF!</definedName>
    <definedName name="bb_NTAwNjQyRTExMkNDNDhGM0" hidden="1">#REF!</definedName>
    <definedName name="bb_NTBBMEIyMkZCMkM3NEI3N0" hidden="1">#REF!</definedName>
    <definedName name="bb_NTBCMjI4REQ1MDkwNDg3Qj" hidden="1">#REF!</definedName>
    <definedName name="bb_NTc3NDk5Q0QzMTcxNDFEMD" hidden="1">#REF!</definedName>
    <definedName name="bb_NTc3NDkyOEUxNzlFNDY3NE" hidden="1">#REF!</definedName>
    <definedName name="bb_NTdCNUZBMjJEOTkzNDkxRk" hidden="1">#REF!</definedName>
    <definedName name="bb_NTdGMEJDQzBDNTc1NDc1Qj" hidden="1">#REF!</definedName>
    <definedName name="bb_NTE5ODlFODBFRDkzNDc0RT" hidden="1">#REF!</definedName>
    <definedName name="bb_NTExMTQ2OEE3ODY2NDE2RD" hidden="1">#REF!</definedName>
    <definedName name="bb_NTEyREU0NTlENkEwNDY3ME" hidden="1">#REF!</definedName>
    <definedName name="bb_NThFOTVEREEwREIzNDYxRU" hidden="1">#REF!</definedName>
    <definedName name="bb_NTI5NzZCRTI2QTRCNEUzNj" hidden="1">#REF!</definedName>
    <definedName name="bb_NTIzQzA3RDlENjczNDU1RT" hidden="1">#REF!</definedName>
    <definedName name="bb_NTJBQzE0M0FCRkRENEMzQU" hidden="1">#REF!</definedName>
    <definedName name="bb_NTJFNkI2RjZCOUQ2NDI0RT" hidden="1">#REF!</definedName>
    <definedName name="bb_NTlBNUUxMUIzNDI3NEUwNz" hidden="1">#REF!</definedName>
    <definedName name="bb_NTU5MzZDMDZFRDVFNEUxMU" hidden="1">#REF!</definedName>
    <definedName name="bb_NUE0NEE3RDE4OTM1NDc4NU" hidden="1">#REF!</definedName>
    <definedName name="bb_NUE2QTE2Q0E5M0VCNDA5OT" hidden="1">#REF!</definedName>
    <definedName name="bb_NUI3MDJERUU1RTg2NDkwMj" hidden="1">#REF!</definedName>
    <definedName name="bb_NUQ1NkI1RDY2NkEyNDk0QU" hidden="1">#REF!</definedName>
    <definedName name="bb_NUQyMzkwN0RCMjNFNDBFMz" hidden="1">#REF!</definedName>
    <definedName name="bb_NUQzRDYxNDZDNTdBNEUwN0" hidden="1">#REF!</definedName>
    <definedName name="bb_NUU4QzA4RDEzMjI1NDgxQk" hidden="1">#REF!</definedName>
    <definedName name="bb_NUUwMzYwQ0JBQjIxNEUxRU" hidden="1">#REF!</definedName>
    <definedName name="bb_NUUxODcyREZFMkQxNEJFMD" hidden="1">#REF!</definedName>
    <definedName name="bb_NUZBOEIxRDVBRjgxNDgxRE" hidden="1">#REF!</definedName>
    <definedName name="bb_NUZBRUU2QUE1QzQ3NEMyMz" hidden="1">#REF!</definedName>
    <definedName name="bb_Nzc0NEZGRDYyOUZDNDkyMz" hidden="1">#REF!</definedName>
    <definedName name="bb_Nzc4RUU0QkQ0ODFDNEFGQU" hidden="1">#REF!</definedName>
    <definedName name="bb_NzdBNDQyRTcwOTMxNDg2OU" hidden="1">#REF!</definedName>
    <definedName name="bb_NzE3OTM2M0MyMkU1NDJGNj" hidden="1">#REF!</definedName>
    <definedName name="bb_NzE5NzFBMjlGNzVGNDM5M0" hidden="1">#REF!</definedName>
    <definedName name="bb_NzExQTlFRDYzNTA5NDJBNE" hidden="1">#REF!</definedName>
    <definedName name="bb_NzEyM0VCMjk4MzgwNDJFMT" hidden="1">#REF!</definedName>
    <definedName name="bb_NzFEN0FDOTY5N0U2NDE0Q0" hidden="1">#REF!</definedName>
    <definedName name="bb_NzgyNTE1RkQ2NEU5NDgxNj" hidden="1">#REF!</definedName>
    <definedName name="bb_NzgzQTRCNTkwMTBDNEExRj" hidden="1">#REF!</definedName>
    <definedName name="bb_NzhCQjI3Qzg0MDI5NEYwNj" hidden="1">#REF!</definedName>
    <definedName name="bb_Nzk0RDA2OThGNThFNDBFME" hidden="1">#REF!</definedName>
    <definedName name="bb_NzkxNTUwRDdEQ0NGNENGNk" hidden="1">#REF!</definedName>
    <definedName name="bb_NzNENENDMEM5MUU1NDg1MU" hidden="1">#REF!</definedName>
    <definedName name="bb_NzVBRDIzODIyMjU0NDA5RT" hidden="1">#REF!</definedName>
    <definedName name="bb_NzYzMjRBNEI5QTk0NEE2OD" hidden="1">#REF!</definedName>
    <definedName name="bb_NzZGNDdERkUzM0YyNDdEMz" hidden="1">#REF!</definedName>
    <definedName name="bb_ODA5NENCNEY0QUYzNDFBMk" hidden="1">#REF!</definedName>
    <definedName name="bb_ODAzQzYzRjY4MjY1NDJBQT" hidden="1">#REF!</definedName>
    <definedName name="bb_ODc1OTBBQzQ2NzgwNEM3RU" hidden="1">#REF!</definedName>
    <definedName name="bb_ODc3MUI3Q0UyQTAwNDRFQz" hidden="1">#REF!</definedName>
    <definedName name="bb_ODc5Qjc0QzZEMDczNDQwOE" hidden="1">#REF!</definedName>
    <definedName name="bb_ODczNTE0NEFFRTc5NEExM0" hidden="1">#REF!</definedName>
    <definedName name="bb_ODEwNjRCRTgwMDI4NEQwOE" hidden="1">#REF!</definedName>
    <definedName name="bb_ODFDOEMxMUJBNkNBNDY4Mj" hidden="1">#REF!</definedName>
    <definedName name="bb_ODg2QTUyNzRDQkYyNDMwMk" hidden="1">#REF!</definedName>
    <definedName name="bb_ODJBRDBDMUY3MTNDNDQzMT" hidden="1">#REF!</definedName>
    <definedName name="bb_ODJDOUE4RkYxMkY1NDNGQj" hidden="1">#REF!</definedName>
    <definedName name="bb_ODJFNUQxNEM0MzI2NDlCQj" hidden="1">#REF!</definedName>
    <definedName name="bb_ODJGRTk2M0FCREM3NDI1RE" hidden="1">#REF!</definedName>
    <definedName name="bb_ODk0MDg0MUJFNjExNDE1Nz" hidden="1">#REF!</definedName>
    <definedName name="bb_ODM4MThGMjc1RDdFNEQ5MU" hidden="1">#REF!</definedName>
    <definedName name="bb_ODNBMUVFQTA2MjFCNDRDMU" hidden="1">#REF!</definedName>
    <definedName name="bb_ODQ4QTNBN0NFOUUwNEIwOE" hidden="1">#REF!</definedName>
    <definedName name="bb_ODQxQTFFQkE0Q0Y3NDU0RT" hidden="1">#REF!</definedName>
    <definedName name="bb_ODRFMjkwQ0Q3QzFFNDNERT" hidden="1">#REF!</definedName>
    <definedName name="bb_ODU4MzcyRUQyNjk2NDY2OU" hidden="1">#REF!</definedName>
    <definedName name="bb_ODU4OUY2NDVFQzBGNDVCNk" hidden="1">#REF!</definedName>
    <definedName name="bb_ODU5Qjc5NTEzNDVDNEQ1Mz" hidden="1">#REF!</definedName>
    <definedName name="bb_ODVCNTI5QTA1MDlDNEMxQz" hidden="1">#REF!</definedName>
    <definedName name="bb_ODVFMENERDFEQzNENDRDNE" hidden="1">#REF!</definedName>
    <definedName name="bb_OEE1ODQ5NEIzODc0NEU0MT" hidden="1">#REF!</definedName>
    <definedName name="bb_OEM4NkIyOUQ5RDQ1NDhGQj" hidden="1">#REF!</definedName>
    <definedName name="bb_OENDN0UzQTE4QzVGNDU2Mz" hidden="1">#REF!</definedName>
    <definedName name="bb_OENERDBDMTMyQUVENDMxQT" hidden="1">#REF!</definedName>
    <definedName name="bb_OENERTQzQkFEQkQ4NDdFMk" hidden="1">#REF!</definedName>
    <definedName name="bb_OEQ5MERERkEzOUMyNEQ0RU" hidden="1">#REF!</definedName>
    <definedName name="bb_OEQyRDEwQUNEMUVBNEUyQk" hidden="1">#REF!</definedName>
    <definedName name="bb_OERGOEMzNDgyNUJENDk2N0" hidden="1">#REF!</definedName>
    <definedName name="bb_OEUwQ0U3OEMxMTk0NDlBQz" hidden="1">#REF!</definedName>
    <definedName name="bb_OEVDQTY5MjhGNERENDlCMT" hidden="1">#REF!</definedName>
    <definedName name="bb_OEVERjU0RTFBQzAyNDYzQ0" hidden="1">#REF!</definedName>
    <definedName name="bb_OTA0MkE5NTAyQzY0NEY1Mj" hidden="1">#REF!</definedName>
    <definedName name="bb_OTA2NzQzNTNFODg1NEE0MD" hidden="1">#REF!</definedName>
    <definedName name="bb_OTA4QzIxREFBQjI5NDE5Nk" hidden="1">#REF!</definedName>
    <definedName name="bb_OTAwNUYzQzM4RTZFNDEwQT" hidden="1">#REF!</definedName>
    <definedName name="bb_OTc3MUREMjY2Qjc1NDI4Nj" hidden="1">#REF!</definedName>
    <definedName name="bb_OTdFRkM3Q0UwNDg0NDBEOE" hidden="1">#REF!</definedName>
    <definedName name="bb_OTE4NTNCQTYyREYwNDg5Nk" hidden="1">#REF!</definedName>
    <definedName name="bb_OTFCMjAwRjk4QzQ1NENERU" hidden="1">#REF!</definedName>
    <definedName name="bb_OTI2QkM2M0E0Njc5NEMwQU" hidden="1">#REF!</definedName>
    <definedName name="bb_OTI4OEM3RkY4QTQzNDY5QU" hidden="1">#REF!</definedName>
    <definedName name="bb_OTJDNzNCQkQyQzZCNEVDMD" hidden="1">#REF!</definedName>
    <definedName name="bb_OTkxMTE1NTY5N0I4NDQzNE" hidden="1">#REF!</definedName>
    <definedName name="bb_OTM2QTI2QjhCNDc4NDNFMU" hidden="1">#REF!</definedName>
    <definedName name="bb_OTNBMkZCRDdFMjk3NDc2Nk" hidden="1">#REF!</definedName>
    <definedName name="bb_OTQ3MDEwMkE2M0Y0NDgyM0" hidden="1">#REF!</definedName>
    <definedName name="bb_OTRGOUY3NDI3MTQ2NDMzOD" hidden="1">#REF!</definedName>
    <definedName name="bb_OTU3MTcxMjhBMDcxNDUyOE" hidden="1">#REF!</definedName>
    <definedName name="bb_OTVCNEY2RjNEMkRENEI3OT" hidden="1">#REF!</definedName>
    <definedName name="bb_OTVGQUQ0REJGQjJCNEE2RE" hidden="1">#REF!</definedName>
    <definedName name="bb_OTY3MjQ2NTJGRDdGNDBFOU" hidden="1">#REF!</definedName>
    <definedName name="bb_OTYwM0E0QzEzRDRFNEE5Q0" hidden="1">#REF!</definedName>
    <definedName name="bb_OTZFRjRENjg4RTBBNDAyNk" hidden="1">#REF!</definedName>
    <definedName name="bb_OUE0MjMxRjRCQzVDNEQ2RT" hidden="1">#REF!</definedName>
    <definedName name="bb_OUE2MUI1NTQ5RjNBNENBMj" hidden="1">#REF!</definedName>
    <definedName name="bb_OUFDMTREMzIzREQ5NDQ2ME" hidden="1">#REF!</definedName>
    <definedName name="bb_OUIxOTM4Q0M4NDExNEU3M0" hidden="1">#REF!</definedName>
    <definedName name="bb_OUJDMjg0NzYwMUVFNEMyMk" hidden="1">#REF!</definedName>
    <definedName name="bb_OUM5RUEyQUI0OTQ0NDQ2ND" hidden="1">#REF!</definedName>
    <definedName name="bb_OURCNDJGOUU1RkFENDNCMU" hidden="1">#REF!</definedName>
    <definedName name="bb_OURGMUUxMTcxRTQzNDc3Qk" hidden="1">#REF!</definedName>
    <definedName name="bb_OUU0Q0VDN0M1MDJGNDk2QT" hidden="1">#REF!</definedName>
    <definedName name="bb_OUVCNDVFMjA3QzVFNDM3Mz" hidden="1">#REF!</definedName>
    <definedName name="bb_OUVDQ0JEQTVCNUE1NEMwNj" hidden="1">#REF!</definedName>
    <definedName name="bb_OUY3NjI2REU4MTEwNDNENT" hidden="1">#REF!</definedName>
    <definedName name="bb_Q0E1MzE3MDczMTNGNEU3RU" hidden="1">#REF!</definedName>
    <definedName name="bb_Q0E1RjlEMURCRTBCNEFBMk" hidden="1">#REF!</definedName>
    <definedName name="bb_Q0E2RTkxMzFGOEQ4NEZEOU" hidden="1">#REF!</definedName>
    <definedName name="bb_Q0E3MDc2NzcwQTM4NDA4QT" hidden="1">#REF!</definedName>
    <definedName name="bb_Q0JBMThGMkM2QzQ4NDY4Mj" hidden="1">#REF!</definedName>
    <definedName name="bb_Q0Q0QzRCQTcxQzQwNDBBMk" hidden="1">#REF!</definedName>
    <definedName name="bb_Q0QzMDhBOTQwQUU2NEQ2OD" hidden="1">#REF!</definedName>
    <definedName name="bb_Q0RCRTA5NjBFN0EyNDZDRk" hidden="1">#REF!</definedName>
    <definedName name="bb_Q0U0RTlDRjE1NjI1NEU1RD" hidden="1">#REF!</definedName>
    <definedName name="bb_Q0ZENDk1MzY3RjEyNDQwMz" hidden="1">#REF!</definedName>
    <definedName name="bb_Q0ZFMkQwOTZCOUZCNEY0RT" hidden="1">#REF!</definedName>
    <definedName name="bb_QjA1Qzg2NDQ2MEE2NDEwOE" hidden="1">#REF!</definedName>
    <definedName name="bb_QjA4NEExMTA4MEYwNDBCMz" hidden="1">#REF!</definedName>
    <definedName name="bb_QjBFRjU2NjA3MkM3NDQ4Rj" hidden="1">#REF!</definedName>
    <definedName name="bb_Qjc2QTkxMDczNjE4NDgwRk" hidden="1">#REF!</definedName>
    <definedName name="bb_QjcxRkNEOEM5REM3NDkyN0" hidden="1">#REF!</definedName>
    <definedName name="bb_Qjg3RDhEN0E4NkY5NDJBNk" hidden="1">#REF!</definedName>
    <definedName name="bb_QjgxRTM0NEY0QjRENDRGRk" hidden="1">#REF!</definedName>
    <definedName name="bb_QjhFQjIwMURFNzgwNEY1RE" hidden="1">#REF!</definedName>
    <definedName name="bb_QjhGNURCNTVFNjIwNEJDRU" hidden="1">#REF!</definedName>
    <definedName name="bb_QjIxRkQ5Q0FGMEMwNDJDRT" hidden="1">#REF!</definedName>
    <definedName name="bb_QjIzMzRCNURGMEIxNDgxOE" hidden="1">#REF!</definedName>
    <definedName name="bb_QjIzMzYzOEMxMEYxNDI4Qj" hidden="1">#REF!</definedName>
    <definedName name="bb_Qjk0NEI0QTUxRDVGNEZFND" hidden="1">#REF!</definedName>
    <definedName name="bb_Qjk2NkM0QzlBMUNGNDhEQj" hidden="1">#REF!</definedName>
    <definedName name="bb_Qjk3QzYwNUM0RDI2NDhBOE" hidden="1">#REF!</definedName>
    <definedName name="bb_QjlFNDgzQjNFMzk4NDhDM0" hidden="1">#REF!</definedName>
    <definedName name="bb_QjM0NUFBMDNCQjc5NDU5Qk" hidden="1">#REF!</definedName>
    <definedName name="bb_QjNBRUZDNzExMjI3NEZGNz" hidden="1">#REF!</definedName>
    <definedName name="bb_QjNCN0U2RjMzOEI0NEM1Qj" hidden="1">#REF!</definedName>
    <definedName name="bb_QjQ1MzMyMzE1OEUwNERGOD" hidden="1">#REF!</definedName>
    <definedName name="bb_QjRGMjhENTE4Rjg5NDkyQ0" hidden="1">#REF!</definedName>
    <definedName name="bb_QjVENTY1QTI4MEE2NEFGQT" hidden="1">#REF!</definedName>
    <definedName name="bb_QjYzRjM5MkYxRERENDhBRE" hidden="1">#REF!</definedName>
    <definedName name="bb_QjZBNUJCNDI5NTY2NDExQj" hidden="1">#REF!</definedName>
    <definedName name="bb_QjZCNkIzMzY0MDhFNDc4Mj" hidden="1">#REF!</definedName>
    <definedName name="bb_QjZCQUIzRUFCQjVGNDEzME" hidden="1">#REF!</definedName>
    <definedName name="bb_QkE5MjE0MUJCQkVFNDAwQ0" hidden="1">#REF!</definedName>
    <definedName name="bb_QkFCRjI1RUU2MUIyNDNFNT" hidden="1">#REF!</definedName>
    <definedName name="bb_QkFDNkZEQ0YwNEMxNEVCMD" hidden="1">#REF!</definedName>
    <definedName name="bb_QkFDQTRCN0E4MjIxNDc4Rj" hidden="1">#REF!</definedName>
    <definedName name="bb_QkFDQUE1MkQyNjNGNDFGOE" hidden="1">#REF!</definedName>
    <definedName name="bb_QkFGQzFDMjhGN0MyNDVCNE" hidden="1">#REF!</definedName>
    <definedName name="bb_QkI0MTNERUNFMURBNDkwMj" hidden="1">#REF!</definedName>
    <definedName name="bb_QkI3RUEwNEE4QkNBNDUzMz" hidden="1">#REF!</definedName>
    <definedName name="bb_QkIwOUM0NDhBNkNFNDI3M0" hidden="1">#REF!</definedName>
    <definedName name="bb_QkIyRDE5NTNCNTIyNENBMz" hidden="1">#REF!</definedName>
    <definedName name="bb_QkJFMEE0MkVCNDgyNEFEQk" hidden="1">#REF!</definedName>
    <definedName name="bb_QkM5OTkzQTdBQjk0NEMyQU" hidden="1">#REF!</definedName>
    <definedName name="bb_QkMwMTM3QkU5MERFNEE3Rk" hidden="1">#REF!</definedName>
    <definedName name="bb_QkMwOTgxNDhDOUEwNDZDRj" hidden="1">#REF!</definedName>
    <definedName name="bb_QkNFRjlBRUM0MkFDNEU0OT" hidden="1">#REF!</definedName>
    <definedName name="bb_QkQ1QTM0NkY3MTU4NEQyMj" hidden="1">#REF!</definedName>
    <definedName name="bb_QkQ5MzQxMkVDMTQ0NDU5RT" hidden="1">#REF!</definedName>
    <definedName name="bb_QkU3OEU3N0Y1OUQxNEU1QU" hidden="1">#REF!</definedName>
    <definedName name="bb_QkU3QTYwQjgwNjM4NEY4MD" hidden="1">#REF!</definedName>
    <definedName name="bb_QkUyQjUzOEU2M0E3NDAxQz" hidden="1">#REF!</definedName>
    <definedName name="bb_QkY1NUMzOTVEQjc1NERBNk" hidden="1">#REF!</definedName>
    <definedName name="bb_QkYxNDIzRUZFMDIzNDA5NT" hidden="1">#REF!</definedName>
    <definedName name="bb_QkYzNzdBNTUxRjI5NDlDND" hidden="1">#REF!</definedName>
    <definedName name="bb_QTA1REFERUMxOEU0NEZDMz" hidden="1">#REF!</definedName>
    <definedName name="bb_QTA2Mzg5MUUwQkRBNDJENz" hidden="1">#REF!</definedName>
    <definedName name="bb_QTA5RTI4ODEyMkQ1NDA0Q0" hidden="1">#REF!</definedName>
    <definedName name="bb_QTBDNjg2OTY0NEUzNDY0OU" hidden="1">#REF!</definedName>
    <definedName name="bb_QTc1MDIwM0Q0NDMxNEI1ND" hidden="1">#REF!</definedName>
    <definedName name="bb_QTdFQURFNjEwNjg4NEU4NT" hidden="1">#REF!</definedName>
    <definedName name="bb_QTE3NThCQjVGMjBENDlDNz" hidden="1">#REF!</definedName>
    <definedName name="bb_QTE4MTI0MDgxRjRCNDREMj" hidden="1">#REF!</definedName>
    <definedName name="bb_QTEyQTg4QkVDMURDNDI1MT" hidden="1">#REF!</definedName>
    <definedName name="bb_QTFGQUU4MjQ3RjRENDZFOE" hidden="1">#REF!</definedName>
    <definedName name="bb_QThEQjA1MDFDMDk1NEJGNk" hidden="1">#REF!</definedName>
    <definedName name="bb_QTI3Nzg1Q0U2MTcxNDFDND" hidden="1">#REF!</definedName>
    <definedName name="bb_QTIyQzgzNzFCM0U5NDhDQU" hidden="1">#REF!</definedName>
    <definedName name="bb_QTk5NUQ5MkY4MjJGNEI2OE" hidden="1">#REF!</definedName>
    <definedName name="bb_QTkyRTg5QTA1QTFENDJBOE" hidden="1">#REF!</definedName>
    <definedName name="bb_QTRFRDY5OEEyQzA5NEIwQj" hidden="1">#REF!</definedName>
    <definedName name="bb_QTU2RDIzRkFGQTJBNDQzNU" hidden="1">#REF!</definedName>
    <definedName name="bb_QTZGMzFCNTAzNEU3NDgwQT" hidden="1">#REF!</definedName>
    <definedName name="bb_QUE2MDZDMDA4NUJENDAxMk" hidden="1">#REF!</definedName>
    <definedName name="bb_QUEwMUJGRjAwM0ExNEUzNz" hidden="1">#REF!</definedName>
    <definedName name="bb_QUEyQTdFRjE0QzA3NDZBNz" hidden="1">#REF!</definedName>
    <definedName name="bb_QUEyQzI3RDFERTA2NDBBMU" hidden="1">#REF!</definedName>
    <definedName name="bb_QUFDRUEwNzREQTI1NDFCNU" hidden="1">#REF!</definedName>
    <definedName name="bb_QUJBNUNCQjI0Q0NENDVDMj" hidden="1">#REF!</definedName>
    <definedName name="bb_QUJEMTYyNzlEQUNBNEMwM0" hidden="1">#REF!</definedName>
    <definedName name="bb_QUM2MEU3NzMyRDI5NDUyNE" hidden="1">#REF!</definedName>
    <definedName name="bb_QUNEOEI2MDg5N0U5NEMzOD" hidden="1">#REF!</definedName>
    <definedName name="bb_QUQ2RkZDOUQ0MTkyNDQ3NE" hidden="1">#REF!</definedName>
    <definedName name="bb_QUQxMTEzQ0MxNkE1NDE2Mk" hidden="1">#REF!</definedName>
    <definedName name="bb_QURFQkUwNTcwMDMzNDA3QT" hidden="1">#REF!</definedName>
    <definedName name="bb_QUU4MzJFMzM4MUM4NDA5ME" hidden="1">#REF!</definedName>
    <definedName name="bb_QUY2ODVDQTIxRTUzNDNDMU" hidden="1">#REF!</definedName>
    <definedName name="bb_QUY5QTk2MkMwQTc5NEQ3Q0" hidden="1">#REF!</definedName>
    <definedName name="bb_QzA0NTRFODFCNEVFNDFGRj" hidden="1">#REF!</definedName>
    <definedName name="bb_QzAzODhBMjQyMkUzNEYwN0" hidden="1">#REF!</definedName>
    <definedName name="bb_QzBCQTU0M0U2MDM2NDlGND" hidden="1">#REF!</definedName>
    <definedName name="bb_Qzc1MjZFQ0VCNTRCNDI1OD" hidden="1">#REF!</definedName>
    <definedName name="bb_QzFENUI3MUM5NENENEZGQj" hidden="1">#REF!</definedName>
    <definedName name="bb_Qzg4ODhDQzlDQTkwNEE2Qj" hidden="1">#REF!</definedName>
    <definedName name="bb_QzgwOTdDODczRkQ5NEQ1Mz" hidden="1">#REF!</definedName>
    <definedName name="bb_QzI4NkZGRjBDRjNGNEQwOD" hidden="1">#REF!</definedName>
    <definedName name="bb_QzJBRDVBNzhCMjM0NENCQz" hidden="1">#REF!</definedName>
    <definedName name="bb_Qzk4QkM5QkYxRTQxNEYzNk" hidden="1">#REF!</definedName>
    <definedName name="bb_QzkzQjhCNUQ0OUFGNEQ4NT" hidden="1">#REF!</definedName>
    <definedName name="bb_QzMyMUJCQTMxQTBGNDBGQT" hidden="1">#REF!</definedName>
    <definedName name="bb_QzRFMDUzNUIxQkZGNDExNk" hidden="1">#REF!</definedName>
    <definedName name="bb_QzRFNTEyODZEQUExNDlEQk" hidden="1">#REF!</definedName>
    <definedName name="bb_QzY3NkZCNTdCNjQ2NDkzND" hidden="1">#REF!</definedName>
    <definedName name="bb_QzY4MTBBM0FCN0YwNDY4Mz" hidden="1">#REF!</definedName>
    <definedName name="bb_QzY4NDlGRURDQ0RENEI4M0" hidden="1">#REF!</definedName>
    <definedName name="bb_QzYzMUVEMTRBRTkwNDNBRE" hidden="1">#REF!</definedName>
    <definedName name="bb_QzZENzNERjMyOEUyNDhBM0" hidden="1">#REF!</definedName>
    <definedName name="bb_QzZEQ0NEMkFEODRFNDVENz" hidden="1">#REF!</definedName>
    <definedName name="bb_RDA3N0FFMUJEQjY5NDYyQU" hidden="1">#REF!</definedName>
    <definedName name="bb_RDc1Mjg3ODYxNDFENEIzNz" hidden="1">#REF!</definedName>
    <definedName name="bb_RDc1NUNEQTg3MzNBNDJBRD" hidden="1">#REF!</definedName>
    <definedName name="bb_RDc3NTBEOEI2NTM4NDMyNk" hidden="1">#REF!</definedName>
    <definedName name="bb_RDFBRjUyQ0I3RkFBNDA3Rk" hidden="1">#REF!</definedName>
    <definedName name="bb_RDgzNzgzRkFEQjM0NDAzMD" hidden="1">#REF!</definedName>
    <definedName name="bb_RDhDQTRGNzkwMDAyNEEzOU" hidden="1">#REF!</definedName>
    <definedName name="bb_RDI2RTM3NzMwOTE0NEUxQk" hidden="1">#REF!</definedName>
    <definedName name="bb_RDJGRTU4RUY0M0U0NEFGMk" hidden="1">#REF!</definedName>
    <definedName name="bb_RDk2MkI3MDc5MEI2NDlBRj" hidden="1">#REF!</definedName>
    <definedName name="bb_RDk3QjZFQ0M1MkFFNDFDQk" hidden="1">#REF!</definedName>
    <definedName name="bb_RDk4MzI2MDE1N0NENEQxN0" hidden="1">#REF!</definedName>
    <definedName name="bb_RDk5NTdGNDQzRkMxNDYzNE" hidden="1">#REF!</definedName>
    <definedName name="bb_RDlFMTI0Q0I1ODJFNEY5NE" hidden="1">#REF!</definedName>
    <definedName name="bb_RDMyRjg4N0MyODNGNDBGNT" hidden="1">#REF!</definedName>
    <definedName name="bb_RDNFNTc4RDZFRDUzNDg5NU" hidden="1">#REF!</definedName>
    <definedName name="bb_RDQ1MkM1RDQxOEUyNENEMU" hidden="1">#REF!</definedName>
    <definedName name="bb_RDQ4MDQ5REYyOTRDNDREMU" hidden="1">#REF!</definedName>
    <definedName name="bb_RDQ4MDUxRTg0RTMzNEFGQk" hidden="1">#REF!</definedName>
    <definedName name="bb_RDQyMTcxMDkzM0RCNDA1Qk" hidden="1">#REF!</definedName>
    <definedName name="bb_RDQyNzgxQ0FGNjc1NDVFOE" hidden="1">#REF!</definedName>
    <definedName name="bb_RDRDNzM4NTZFN0E5NDRFRU" hidden="1">#REF!</definedName>
    <definedName name="bb_RDUwNDI3OUY2OTFDNDgwNj" hidden="1">#REF!</definedName>
    <definedName name="bb_RDUxNzVBRkU1OEQ1NDE3Nz" hidden="1">#REF!</definedName>
    <definedName name="bb_RDY1QkVFNDREN0E4NDMwOT" hidden="1">#REF!</definedName>
    <definedName name="bb_RDZBREU4RjQ3RDg3NDU2Qk" hidden="1">#REF!</definedName>
    <definedName name="bb_RDZFMzk0QUVCQTlCNEY3Q0" hidden="1">#REF!</definedName>
    <definedName name="bb_RDZGNkRGNTA3NjdENEVEMT" hidden="1">#REF!</definedName>
    <definedName name="bb_REE1RTU3RUREMjY5NDZEQT" hidden="1">#REF!</definedName>
    <definedName name="bb_REFBQkMyNDI2Mzc1NDI3M0" hidden="1">#REF!</definedName>
    <definedName name="bb_REI1OURDRUUyQkFENDUwOD" hidden="1">#REF!</definedName>
    <definedName name="bb_REMxMjVCMUNBMzFDNDdEQj" hidden="1">#REF!</definedName>
    <definedName name="bb_REMzMUE5RjM1RjU2NDIxMD" hidden="1">#REF!</definedName>
    <definedName name="bb_RENFMEY4N0YyRjczNDE2QU" hidden="1">#REF!</definedName>
    <definedName name="bb_REQzN0RGQzdGODlGNDEzNE" hidden="1">#REF!</definedName>
    <definedName name="bb_REQzQzMzMEQzRjQ0NDZENU" hidden="1">#REF!</definedName>
    <definedName name="bb_REU1RkJGNzFDNEQ5NEMzRD" hidden="1">#REF!</definedName>
    <definedName name="bb_REU3NzU0NjVFRUQ2NDQ4RE" hidden="1">#REF!</definedName>
    <definedName name="bb_REUyRTgyMUREMTkxNEExQz" hidden="1">#REF!</definedName>
    <definedName name="bb_REY3NTlFQkIwOTkxNDA0ND" hidden="1">#REF!</definedName>
    <definedName name="bb_REZCNUYyQUJDQUQ2NEVERE" hidden="1">#REF!</definedName>
    <definedName name="bb_RjA1MzJERjcyQUMwNDFFQz" hidden="1">#REF!</definedName>
    <definedName name="bb_RjE0RDk3Q0MyMDZCNDRENj" hidden="1">#REF!</definedName>
    <definedName name="bb_RjE2Qjc0M0RCRjQ3NDkzRE" hidden="1">#REF!</definedName>
    <definedName name="bb_RjFBRjkzQTE3ODgzNDgwMk" hidden="1">#REF!</definedName>
    <definedName name="bb_Rjg3Njc2MzFDMDBBNDVBQ0" hidden="1">#REF!</definedName>
    <definedName name="bb_RjJEODI3MjBDNzFFNDdFNj" hidden="1">#REF!</definedName>
    <definedName name="bb_Rjk4MTYyNzczRkU1NDJFRT" hidden="1">#REF!</definedName>
    <definedName name="bb_RjlBMDY2OTU0NDU0NEU2Mj" hidden="1">#REF!</definedName>
    <definedName name="bb_RjlBMTQzNDBEM0ZGNEQxOT" hidden="1">#REF!</definedName>
    <definedName name="bb_RjlCNTBGNUY1OUNENDI3Mj" hidden="1">#REF!</definedName>
    <definedName name="bb_RjlDQ0EzN0Y0NDk5NDk1Q0" hidden="1">#REF!</definedName>
    <definedName name="bb_RjNCRTEwMzI2NUEzNDIzRU" hidden="1">#REF!</definedName>
    <definedName name="bb_RjNENjE5MkRFMEYwNDIyQU" hidden="1">#REF!</definedName>
    <definedName name="bb_RjNERjc1NUU0N0IxNEJBND" hidden="1">#REF!</definedName>
    <definedName name="bb_RjQ2QTU3RDkzRDJENEQ5Qk" hidden="1">#REF!</definedName>
    <definedName name="bb_RjRGRURGNkU0MDhENDc2OT" hidden="1">#REF!</definedName>
    <definedName name="bb_RjUxQzEyOEZDMkYyNDhDQU" hidden="1">#REF!</definedName>
    <definedName name="bb_RjY4MjI4NkQ5NTdENDA1MU" hidden="1">#REF!</definedName>
    <definedName name="bb_RjY4NjkyMEZEOTg2NDZBMz" hidden="1">#REF!</definedName>
    <definedName name="bb_RjYwNkE0M0E3ODQ5NDhBMj" hidden="1">#REF!</definedName>
    <definedName name="bb_RjYzQjk2OUUwMzgyNEUyQU" hidden="1">#REF!</definedName>
    <definedName name="bb_RjZDQTFCMEJCQzkxNDE4OD" hidden="1">#REF!</definedName>
    <definedName name="bb_RjZEMUYyNkM2MTQ1NDk0Mz" hidden="1">#REF!</definedName>
    <definedName name="bb_RkE3MkY0RjZFNTAyNDA3Nz" hidden="1">#REF!</definedName>
    <definedName name="bb_RkE3MUUwNENCQzRCNDY1Qk" hidden="1">#REF!</definedName>
    <definedName name="bb_RkI0NDhFQzI4RDkzNEEyRT" hidden="1">#REF!</definedName>
    <definedName name="bb_RkI4QkI0QjkwOThBNDlBNU" hidden="1">#REF!</definedName>
    <definedName name="bb_RkI5MkUzMzdCNTA2NDE3Rk" hidden="1">#REF!</definedName>
    <definedName name="bb_RkIyN0ExNTZEMzZDNDYyRU" hidden="1">#REF!</definedName>
    <definedName name="bb_RkNGNTA3NUQ3MEU2NDhDME" hidden="1">#REF!</definedName>
    <definedName name="bb_RkQyRkU1Q0NDMzQ1NDkzMT" hidden="1">#REF!</definedName>
    <definedName name="bb_RkQzQzRBOTI3MDQ3NEYzRT" hidden="1">#REF!</definedName>
    <definedName name="bb_RkRBMjcxRjY1NkM4NDExRU" hidden="1">#REF!</definedName>
    <definedName name="bb_RkU4MjMzRjhDNEQwNEYyM0" hidden="1">#REF!</definedName>
    <definedName name="bb_RkVFNjJGQTY3NjI4NEIyRD" hidden="1">#REF!</definedName>
    <definedName name="bb_RkVGOTEyRDg3QTk1NEMwQT" hidden="1">#REF!</definedName>
    <definedName name="bb_RkY3QUE0NDU4MDhGNENGNk" hidden="1">#REF!</definedName>
    <definedName name="bb_RTA3MkJBOTU5MEFGNDFCRT" hidden="1">#REF!</definedName>
    <definedName name="bb_RTA4Q0E5NzdCNjIwNDVGRE" hidden="1">#REF!</definedName>
    <definedName name="bb_RTA4Qzc0QzQ5REQyNEIwRU" hidden="1">#REF!</definedName>
    <definedName name="bb_RTA4RjNEQTk3MDRGNEQzRT" hidden="1">#REF!</definedName>
    <definedName name="bb_RTAxMEQzREI3NDMwNEZGNj" hidden="1">#REF!</definedName>
    <definedName name="bb_RTAyMzE3MENCMjAxNEY1RT" hidden="1">#REF!</definedName>
    <definedName name="bb_RTBEN0ZERDRFOEQ0NEFBQU" hidden="1">#REF!</definedName>
    <definedName name="bb_RTc4RENGODdEMEMyNDVDQ0" hidden="1">#REF!</definedName>
    <definedName name="bb_RTcxMkMzMTQ4OTUzNDBFRk" hidden="1">#REF!</definedName>
    <definedName name="bb_RTcxOTE3RjUyQzhCNDBCQ0" hidden="1">#REF!</definedName>
    <definedName name="bb_RTdBRUQ2MzdBODM4NENGMT" hidden="1">#REF!</definedName>
    <definedName name="bb_RTdEMzZDQzdCQzVDNDlDNT" hidden="1">#REF!</definedName>
    <definedName name="bb_RTE2OEI1NTM0M0QwNDQ5Rk" hidden="1">#REF!</definedName>
    <definedName name="bb_RTE5QzFDNTE2MjgxNDBCRD" hidden="1">#REF!</definedName>
    <definedName name="bb_RTFBODcxOUMwQzNFNDlDRT" hidden="1">#REF!</definedName>
    <definedName name="bb_RTFCNDdFQTI4QjU1NDAzRj" hidden="1">#REF!</definedName>
    <definedName name="bb_RTFGRTAxOUI1NjQxNEYwOU" hidden="1">#REF!</definedName>
    <definedName name="bb_RTg0MzA0NUYxODMxNDQ3Mj" hidden="1">#REF!</definedName>
    <definedName name="bb_RTg0RDNGQ0Y5N0JENDhENk" hidden="1">#REF!</definedName>
    <definedName name="bb_RTgyMDEyMjE2MUY1NDJDRE" hidden="1">#REF!</definedName>
    <definedName name="bb_RThCREFBOEZBQ0ZENDM4Rk" hidden="1">#REF!</definedName>
    <definedName name="bb_RThENzAxNjAwMTg3NDc1MT" hidden="1">#REF!</definedName>
    <definedName name="bb_RTI1NzREQTFEQ0ZCNEVGMT" hidden="1">#REF!</definedName>
    <definedName name="bb_RTIxMURBNzUyMjJENDExQU" hidden="1">#REF!</definedName>
    <definedName name="bb_RTIyQThBRTg0NUMwNEM2OT" hidden="1">#REF!</definedName>
    <definedName name="bb_RTIzMDdGOEQzMTRGNEJEQT" hidden="1">#REF!</definedName>
    <definedName name="bb_RTJEMUEzRTNFRTY3NENGQj" hidden="1">#REF!</definedName>
    <definedName name="bb_RTk0REZBQTUwMUQ5NDA1NU" hidden="1">#REF!</definedName>
    <definedName name="bb_RTk1Q0MwQ0M4NjUxNEJCND" hidden="1">#REF!</definedName>
    <definedName name="bb_RTk5N0FCQzYyRUFCNDJFRE" hidden="1">#REF!</definedName>
    <definedName name="bb_RTk5RkVBRDVBQjQ5NDNGN0" hidden="1">#REF!</definedName>
    <definedName name="bb_RTkxOEU4MTk4RUQzNDQ5OE" hidden="1">#REF!</definedName>
    <definedName name="bb_RTRDODdFNDU2MTg2NDYxQj" hidden="1">#REF!</definedName>
    <definedName name="bb_RTRGQUMxMjIwM0Y5NEQyNU" hidden="1">#REF!</definedName>
    <definedName name="bb_RTUwM0JDQUY0RkYzNERBRk" hidden="1">#REF!</definedName>
    <definedName name="bb_RUE1RTYzQkRGOTE0NDNFRj" hidden="1">#REF!</definedName>
    <definedName name="bb_RUE2ODVDNTUxMjcwNDI4OD" hidden="1">#REF!</definedName>
    <definedName name="bb_RUEyNTFBRjA4REQ3NDQyOE" hidden="1">#REF!</definedName>
    <definedName name="bb_RUI2QUI2REY0NTczNDhGNj" hidden="1">#REF!</definedName>
    <definedName name="bb_RUM3MTIxRkI3N0MzNEY1MT" hidden="1">#REF!</definedName>
    <definedName name="bb_RUNDM0VBMTM0MjhFNDgwRj" hidden="1">#REF!</definedName>
    <definedName name="bb_RURENEIzODQ0QjNCNEQ4Rj" hidden="1">#REF!</definedName>
    <definedName name="bb_RURFRUE2MDg1Rjk2NDZFQz" hidden="1">#REF!</definedName>
    <definedName name="bb_RUU4RTFENjQwRDRFNDdBRk" hidden="1">#REF!</definedName>
    <definedName name="bb_RUUwRjBEN0IzQkMzNDEwOD" hidden="1">#REF!</definedName>
    <definedName name="bb_RUYwNzhGNTQ5QTQxNDM1RE" hidden="1">#REF!</definedName>
    <definedName name="BBBBBBBB" hidden="1">#REF!</definedName>
    <definedName name="bl">#REF!</definedName>
    <definedName name="BLPH1" hidden="1">#REF!</definedName>
    <definedName name="BLPH10" hidden="1">#REF!</definedName>
    <definedName name="BLPH100"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87" hidden="1">#REF!</definedName>
    <definedName name="BLPH29" hidden="1">#REF!</definedName>
    <definedName name="BLPH30" hidden="1">#REF!</definedName>
    <definedName name="BLPH301"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7" hidden="1">#REF!</definedName>
    <definedName name="BLPH53" hidden="1">#REF!</definedName>
    <definedName name="BLPH54"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3" hidden="1">#REF!</definedName>
    <definedName name="BLPH99" hidden="1">#REF!</definedName>
    <definedName name="BLPR120040130170512210" hidden="1">#REF!</definedName>
    <definedName name="BLPR120040130170512210_1_8" hidden="1">#REF!</definedName>
    <definedName name="BLPR120040130170512210_2_8" hidden="1">#REF!</definedName>
    <definedName name="BLPR120040130170512210_3_8" hidden="1">#REF!</definedName>
    <definedName name="BLPR120040130170512210_4_8" hidden="1">#REF!</definedName>
    <definedName name="BLPR120040130170512210_5_8" hidden="1">#REF!</definedName>
    <definedName name="BLPR120040130170512210_6_8" hidden="1">#REF!</definedName>
    <definedName name="BLPR120040130170512210_7_8" hidden="1">#REF!</definedName>
    <definedName name="BLPR120040130170512210_8_8" hidden="1">#REF!</definedName>
    <definedName name="BLPR120040205162235653" hidden="1">#REF!</definedName>
    <definedName name="BLPR120040205162235653_1_8" hidden="1">#REF!</definedName>
    <definedName name="BLPR120040205162235653_2_8" hidden="1">#REF!</definedName>
    <definedName name="BLPR120040205162235653_3_8" hidden="1">#REF!</definedName>
    <definedName name="BLPR120040205162235653_4_8" hidden="1">#REF!</definedName>
    <definedName name="BLPR120040205162235653_5_8" hidden="1">#REF!</definedName>
    <definedName name="BLPR120040205162235653_6_8" hidden="1">#REF!</definedName>
    <definedName name="BLPR120040205162235653_7_8" hidden="1">#REF!</definedName>
    <definedName name="BLPR120040205162235653_8_8" hidden="1">#REF!</definedName>
    <definedName name="BLPR1520040130171441887" hidden="1">#REF!</definedName>
    <definedName name="BLPR1520040130171441887_1_8" hidden="1">#REF!</definedName>
    <definedName name="BLPR1520040130171441887_2_8" hidden="1">#REF!</definedName>
    <definedName name="BLPR1520040130171441887_3_8" hidden="1">#REF!</definedName>
    <definedName name="BLPR1520040130171441887_4_8" hidden="1">#REF!</definedName>
    <definedName name="BLPR1520040130171441887_5_8" hidden="1">#REF!</definedName>
    <definedName name="BLPR1520040130171441887_6_8" hidden="1">#REF!</definedName>
    <definedName name="BLPR1520040130171441887_7_8" hidden="1">#REF!</definedName>
    <definedName name="BLPR1520040130171441887_8_8" hidden="1">#REF!</definedName>
    <definedName name="BLPR1820040205165037169" hidden="1">#REF!</definedName>
    <definedName name="BLPR1820040205165037169_1_8" hidden="1">#REF!</definedName>
    <definedName name="BLPR1820040205165037169_2_8" hidden="1">#REF!</definedName>
    <definedName name="BLPR1820040205165037169_3_8" hidden="1">#REF!</definedName>
    <definedName name="BLPR1820040205165037169_4_8" hidden="1">#REF!</definedName>
    <definedName name="BLPR1820040205165037169_5_8" hidden="1">#REF!</definedName>
    <definedName name="BLPR1820040205165037169_6_8" hidden="1">#REF!</definedName>
    <definedName name="BLPR1820040205165037169_7_8" hidden="1">#REF!</definedName>
    <definedName name="BLPR1820040205165037169_8_8" hidden="1">#REF!</definedName>
    <definedName name="BLPR1920040130171513072" hidden="1">#REF!</definedName>
    <definedName name="BLPR1920040130171513072_1_8" hidden="1">#REF!</definedName>
    <definedName name="BLPR1920040130171513072_2_8" hidden="1">#REF!</definedName>
    <definedName name="BLPR1920040130171513072_3_8" hidden="1">#REF!</definedName>
    <definedName name="BLPR1920040130171513072_4_8" hidden="1">#REF!</definedName>
    <definedName name="BLPR1920040130171513072_5_8" hidden="1">#REF!</definedName>
    <definedName name="BLPR1920040130171513072_6_8" hidden="1">#REF!</definedName>
    <definedName name="BLPR1920040130171513072_7_8" hidden="1">#REF!</definedName>
    <definedName name="BLPR1920040130171513072_8_8" hidden="1">#REF!</definedName>
    <definedName name="BLPR220040204201237693" hidden="1">#REF!</definedName>
    <definedName name="BLPR220040204201237693_1_8" hidden="1">#REF!</definedName>
    <definedName name="BLPR220040204201237693_2_8" hidden="1">#REF!</definedName>
    <definedName name="BLPR220040204201237693_3_8" hidden="1">#REF!</definedName>
    <definedName name="BLPR220040204201237693_4_8" hidden="1">#REF!</definedName>
    <definedName name="BLPR220040204201237693_5_8" hidden="1">#REF!</definedName>
    <definedName name="BLPR220040204201237693_6_8" hidden="1">#REF!</definedName>
    <definedName name="BLPR220040204201237693_7_8" hidden="1">#REF!</definedName>
    <definedName name="BLPR220040204201237693_8_8" hidden="1">#REF!</definedName>
    <definedName name="BLPR2220040130171524561" hidden="1">#REF!</definedName>
    <definedName name="BLPR2220040130171524561_1_8" hidden="1">#REF!</definedName>
    <definedName name="BLPR2220040130171524561_2_8" hidden="1">#REF!</definedName>
    <definedName name="BLPR2220040130171524561_3_8" hidden="1">#REF!</definedName>
    <definedName name="BLPR2220040130171524561_4_8" hidden="1">#REF!</definedName>
    <definedName name="BLPR2220040130171524561_5_8" hidden="1">#REF!</definedName>
    <definedName name="BLPR2220040130171524561_6_8" hidden="1">#REF!</definedName>
    <definedName name="BLPR2220040130171524561_7_8" hidden="1">#REF!</definedName>
    <definedName name="BLPR2220040130171524561_8_8" hidden="1">#REF!</definedName>
    <definedName name="BLPR2420040130171533284" hidden="1">#REF!</definedName>
    <definedName name="BLPR2420040130171533284_1_8" hidden="1">#REF!</definedName>
    <definedName name="BLPR2420040130171533284_2_8" hidden="1">#REF!</definedName>
    <definedName name="BLPR2420040130171533284_3_8" hidden="1">#REF!</definedName>
    <definedName name="BLPR2420040130171533284_4_8" hidden="1">#REF!</definedName>
    <definedName name="BLPR2420040130171533284_5_8" hidden="1">#REF!</definedName>
    <definedName name="BLPR2420040130171533284_6_8" hidden="1">#REF!</definedName>
    <definedName name="BLPR2420040130171533284_7_8" hidden="1">#REF!</definedName>
    <definedName name="BLPR2420040130171533284_8_8" hidden="1">#REF!</definedName>
    <definedName name="BLPR2520040130171541287" hidden="1">#REF!</definedName>
    <definedName name="BLPR2520040130171541287_1_8" hidden="1">#REF!</definedName>
    <definedName name="BLPR2520040130171541287_2_8" hidden="1">#REF!</definedName>
    <definedName name="BLPR2520040130171541287_3_8" hidden="1">#REF!</definedName>
    <definedName name="BLPR2520040130171541287_4_8" hidden="1">#REF!</definedName>
    <definedName name="BLPR2520040130171541287_5_8" hidden="1">#REF!</definedName>
    <definedName name="BLPR2520040130171541287_6_8" hidden="1">#REF!</definedName>
    <definedName name="BLPR2520040130171541287_7_8" hidden="1">#REF!</definedName>
    <definedName name="BLPR2520040130171541287_8_8" hidden="1">#REF!</definedName>
    <definedName name="BLPR2620040130171544867" hidden="1">#REF!</definedName>
    <definedName name="BLPR2620040130171544867_1_8" hidden="1">#REF!</definedName>
    <definedName name="BLPR2620040130171544867_2_8" hidden="1">#REF!</definedName>
    <definedName name="BLPR2620040130171544867_3_8" hidden="1">#REF!</definedName>
    <definedName name="BLPR2620040130171544867_4_8" hidden="1">#REF!</definedName>
    <definedName name="BLPR2620040130171544867_5_8" hidden="1">#REF!</definedName>
    <definedName name="BLPR2620040130171544867_6_8" hidden="1">#REF!</definedName>
    <definedName name="BLPR2620040130171544867_7_8" hidden="1">#REF!</definedName>
    <definedName name="BLPR2620040130171544867_8_8" hidden="1">#REF!</definedName>
    <definedName name="BLPR2720040130171547962" hidden="1">#REF!</definedName>
    <definedName name="BLPR2720040130171547962_1_8" hidden="1">#REF!</definedName>
    <definedName name="BLPR2720040130171547962_2_8" hidden="1">#REF!</definedName>
    <definedName name="BLPR2720040130171547962_3_8" hidden="1">#REF!</definedName>
    <definedName name="BLPR2720040130171547962_4_8" hidden="1">#REF!</definedName>
    <definedName name="BLPR2720040130171547962_5_8" hidden="1">#REF!</definedName>
    <definedName name="BLPR2720040130171547962_6_8" hidden="1">#REF!</definedName>
    <definedName name="BLPR2720040130171547962_7_8" hidden="1">#REF!</definedName>
    <definedName name="BLPR2720040130171547962_8_8" hidden="1">#REF!</definedName>
    <definedName name="BLPR2920040130171555449" hidden="1">#REF!</definedName>
    <definedName name="BLPR2920040130171555449_1_8" hidden="1">#REF!</definedName>
    <definedName name="BLPR2920040130171555449_2_8" hidden="1">#REF!</definedName>
    <definedName name="BLPR2920040130171555449_3_8" hidden="1">#REF!</definedName>
    <definedName name="BLPR2920040130171555449_4_8" hidden="1">#REF!</definedName>
    <definedName name="BLPR2920040130171555449_5_8" hidden="1">#REF!</definedName>
    <definedName name="BLPR2920040130171555449_6_8" hidden="1">#REF!</definedName>
    <definedName name="BLPR2920040130171555449_7_8" hidden="1">#REF!</definedName>
    <definedName name="BLPR2920040130171555449_8_8" hidden="1">#REF!</definedName>
    <definedName name="BLPR3020040130171601577" hidden="1">#REF!</definedName>
    <definedName name="BLPR3020040130171601577_1_8" hidden="1">#REF!</definedName>
    <definedName name="BLPR3020040130171601577_2_8" hidden="1">#REF!</definedName>
    <definedName name="BLPR3020040130171601577_3_8" hidden="1">#REF!</definedName>
    <definedName name="BLPR3020040130171601577_4_8" hidden="1">#REF!</definedName>
    <definedName name="BLPR3020040130171601577_5_8" hidden="1">#REF!</definedName>
    <definedName name="BLPR3020040130171601577_6_8" hidden="1">#REF!</definedName>
    <definedName name="BLPR3020040130171601577_7_8" hidden="1">#REF!</definedName>
    <definedName name="BLPR3020040130171601577_8_8" hidden="1">#REF!</definedName>
    <definedName name="BLPR320040204201544761" hidden="1">#REF!</definedName>
    <definedName name="BLPR320040204201544761_1_1" hidden="1">#REF!</definedName>
    <definedName name="BLPR3220040130171610424" hidden="1">#REF!</definedName>
    <definedName name="BLPR3220040130171610424_1_8" hidden="1">#REF!</definedName>
    <definedName name="BLPR3220040130171610424_2_8" hidden="1">#REF!</definedName>
    <definedName name="BLPR3220040130171610424_3_8" hidden="1">#REF!</definedName>
    <definedName name="BLPR3220040130171610424_4_8" hidden="1">#REF!</definedName>
    <definedName name="BLPR3220040130171610424_5_8" hidden="1">#REF!</definedName>
    <definedName name="BLPR3220040130171610424_6_8" hidden="1">#REF!</definedName>
    <definedName name="BLPR3220040130171610424_7_8" hidden="1">#REF!</definedName>
    <definedName name="BLPR3220040130171610424_8_8" hidden="1">#REF!</definedName>
    <definedName name="BLPR3320040130171738961" hidden="1">#REF!</definedName>
    <definedName name="BLPR3320040130171738961_1_8" hidden="1">#REF!</definedName>
    <definedName name="BLPR3320040130171738961_2_8" hidden="1">#REF!</definedName>
    <definedName name="BLPR3320040130171738961_3_8" hidden="1">#REF!</definedName>
    <definedName name="BLPR3320040130171738961_4_8" hidden="1">#REF!</definedName>
    <definedName name="BLPR3320040130171738961_5_8" hidden="1">#REF!</definedName>
    <definedName name="BLPR3320040130171738961_6_8" hidden="1">#REF!</definedName>
    <definedName name="BLPR3320040130171738961_7_8" hidden="1">#REF!</definedName>
    <definedName name="BLPR3320040130171738961_8_8" hidden="1">#REF!</definedName>
    <definedName name="BLPR3420040130171750184" hidden="1">#REF!</definedName>
    <definedName name="BLPR3420040130171750184_1_8" hidden="1">#REF!</definedName>
    <definedName name="BLPR3420040130171750184_2_8" hidden="1">#REF!</definedName>
    <definedName name="BLPR3420040130171750184_3_8" hidden="1">#REF!</definedName>
    <definedName name="BLPR3420040130171750184_4_8" hidden="1">#REF!</definedName>
    <definedName name="BLPR3420040130171750184_5_8" hidden="1">#REF!</definedName>
    <definedName name="BLPR3420040130171750184_6_8" hidden="1">#REF!</definedName>
    <definedName name="BLPR3420040130171750184_7_8" hidden="1">#REF!</definedName>
    <definedName name="BLPR3420040130171750184_8_8" hidden="1">#REF!</definedName>
    <definedName name="BLPR3520040130171814679" hidden="1">#REF!</definedName>
    <definedName name="BLPR3520040130171814679_1_8" hidden="1">#REF!</definedName>
    <definedName name="BLPR3520040130171814679_2_8" hidden="1">#REF!</definedName>
    <definedName name="BLPR3520040130171814679_3_8" hidden="1">#REF!</definedName>
    <definedName name="BLPR3520040130171814679_4_8" hidden="1">#REF!</definedName>
    <definedName name="BLPR3520040130171814679_5_8" hidden="1">#REF!</definedName>
    <definedName name="BLPR3520040130171814679_6_8" hidden="1">#REF!</definedName>
    <definedName name="BLPR3520040130171814679_7_8" hidden="1">#REF!</definedName>
    <definedName name="BLPR3520040130171814679_8_8" hidden="1">#REF!</definedName>
    <definedName name="BLPR3620040130171814679" hidden="1">#REF!</definedName>
    <definedName name="BLPR3620040130171814679_1_8" hidden="1">#REF!</definedName>
    <definedName name="BLPR3620040130171814679_2_8" hidden="1">#REF!</definedName>
    <definedName name="BLPR3620040130171814679_3_8" hidden="1">#REF!</definedName>
    <definedName name="BLPR3620040130171814679_4_8" hidden="1">#REF!</definedName>
    <definedName name="BLPR3620040130171814679_5_8" hidden="1">#REF!</definedName>
    <definedName name="BLPR3620040130171814679_6_8" hidden="1">#REF!</definedName>
    <definedName name="BLPR3620040130171814679_7_8" hidden="1">#REF!</definedName>
    <definedName name="BLPR3620040130171814679_8_8" hidden="1">#REF!</definedName>
    <definedName name="BLPR3720040130171901073" hidden="1">#REF!</definedName>
    <definedName name="BLPR3720040130171901073_1_8" hidden="1">#REF!</definedName>
    <definedName name="BLPR3720040130171901073_2_8" hidden="1">#REF!</definedName>
    <definedName name="BLPR3720040130171901073_3_8" hidden="1">#REF!</definedName>
    <definedName name="BLPR3720040130171901073_4_8" hidden="1">#REF!</definedName>
    <definedName name="BLPR3720040130171901073_5_8" hidden="1">#REF!</definedName>
    <definedName name="BLPR3720040130171901073_6_8" hidden="1">#REF!</definedName>
    <definedName name="BLPR3720040130171901073_7_8" hidden="1">#REF!</definedName>
    <definedName name="BLPR3720040130171901073_8_8" hidden="1">#REF!</definedName>
    <definedName name="BLPR3820040130171905294" hidden="1">#REF!</definedName>
    <definedName name="BLPR3820040130171905294_1_8" hidden="1">#REF!</definedName>
    <definedName name="BLPR3820040130171905294_2_8" hidden="1">#REF!</definedName>
    <definedName name="BLPR3820040130171905294_3_8" hidden="1">#REF!</definedName>
    <definedName name="BLPR3820040130171905294_4_8" hidden="1">#REF!</definedName>
    <definedName name="BLPR3820040130171905294_5_8" hidden="1">#REF!</definedName>
    <definedName name="BLPR3820040130171905294_6_8" hidden="1">#REF!</definedName>
    <definedName name="BLPR3820040130171905294_7_8" hidden="1">#REF!</definedName>
    <definedName name="BLPR3820040130171905294_8_8" hidden="1">#REF!</definedName>
    <definedName name="BLPR3920040130171914282" hidden="1">#REF!</definedName>
    <definedName name="BLPR3920040130171914282_1_8" hidden="1">#REF!</definedName>
    <definedName name="BLPR3920040130171914282_2_8" hidden="1">#REF!</definedName>
    <definedName name="BLPR3920040130171914282_3_8" hidden="1">#REF!</definedName>
    <definedName name="BLPR3920040130171914282_4_8" hidden="1">#REF!</definedName>
    <definedName name="BLPR3920040130171914282_5_8" hidden="1">#REF!</definedName>
    <definedName name="BLPR3920040130171914282_6_8" hidden="1">#REF!</definedName>
    <definedName name="BLPR3920040130171914282_7_8" hidden="1">#REF!</definedName>
    <definedName name="BLPR3920040130171914282_8_8" hidden="1">#REF!</definedName>
    <definedName name="BLPR4020040130171936619" hidden="1">#REF!</definedName>
    <definedName name="BLPR4020040130171936619_1_8" hidden="1">#REF!</definedName>
    <definedName name="BLPR4020040130171936619_2_8" hidden="1">#REF!</definedName>
    <definedName name="BLPR4020040130171936619_3_8" hidden="1">#REF!</definedName>
    <definedName name="BLPR4020040130171936619_4_8" hidden="1">#REF!</definedName>
    <definedName name="BLPR4020040130171936619_5_8" hidden="1">#REF!</definedName>
    <definedName name="BLPR4020040130171936619_6_8" hidden="1">#REF!</definedName>
    <definedName name="BLPR4020040130171936619_7_8" hidden="1">#REF!</definedName>
    <definedName name="BLPR4020040130171936619_8_8" hidden="1">#REF!</definedName>
    <definedName name="BLPR4120040130171947968" hidden="1">#REF!</definedName>
    <definedName name="BLPR4120040130171947968_1_8" hidden="1">#REF!</definedName>
    <definedName name="BLPR4120040130171947968_2_8" hidden="1">#REF!</definedName>
    <definedName name="BLPR4120040130171947968_3_8" hidden="1">#REF!</definedName>
    <definedName name="BLPR4120040130171947968_4_8" hidden="1">#REF!</definedName>
    <definedName name="BLPR4120040130171947968_5_8" hidden="1">#REF!</definedName>
    <definedName name="BLPR4120040130171947968_6_8" hidden="1">#REF!</definedName>
    <definedName name="BLPR4120040130171947968_7_8" hidden="1">#REF!</definedName>
    <definedName name="BLPR4120040130171947968_8_8" hidden="1">#REF!</definedName>
    <definedName name="BLPR420040204201601667" hidden="1">#REF!</definedName>
    <definedName name="BLPR420040204201601667_1_1" hidden="1">#REF!</definedName>
    <definedName name="BLPR420040205162630481" hidden="1">#REF!</definedName>
    <definedName name="BLPR420040205162630481_1_8" hidden="1">#REF!</definedName>
    <definedName name="BLPR420040205162630481_2_8" hidden="1">#REF!</definedName>
    <definedName name="BLPR420040205162630481_3_8" hidden="1">#REF!</definedName>
    <definedName name="BLPR420040205162630481_4_8" hidden="1">#REF!</definedName>
    <definedName name="BLPR420040205162630481_5_8" hidden="1">#REF!</definedName>
    <definedName name="BLPR420040205162630481_6_8" hidden="1">#REF!</definedName>
    <definedName name="BLPR420040205162630481_7_8" hidden="1">#REF!</definedName>
    <definedName name="BLPR420040205162630481_8_8" hidden="1">#REF!</definedName>
    <definedName name="BLPR4220040130171953095" hidden="1">#REF!</definedName>
    <definedName name="BLPR4220040130171953095_1_8" hidden="1">#REF!</definedName>
    <definedName name="BLPR4220040130171953095_2_8" hidden="1">#REF!</definedName>
    <definedName name="BLPR4220040130171953095_3_8" hidden="1">#REF!</definedName>
    <definedName name="BLPR4220040130171953095_4_8" hidden="1">#REF!</definedName>
    <definedName name="BLPR4220040130171953095_5_8" hidden="1">#REF!</definedName>
    <definedName name="BLPR4220040130171953095_6_8" hidden="1">#REF!</definedName>
    <definedName name="BLPR4220040130171953095_7_8" hidden="1">#REF!</definedName>
    <definedName name="BLPR4220040130171953095_8_8" hidden="1">#REF!</definedName>
    <definedName name="BLPR4320040130171958660" hidden="1">#REF!</definedName>
    <definedName name="BLPR4320040130171958660_1_8" hidden="1">#REF!</definedName>
    <definedName name="BLPR4320040130171958660_2_8" hidden="1">#REF!</definedName>
    <definedName name="BLPR4320040130171958660_3_8" hidden="1">#REF!</definedName>
    <definedName name="BLPR4320040130171958660_4_8" hidden="1">#REF!</definedName>
    <definedName name="BLPR4320040130171958660_5_8" hidden="1">#REF!</definedName>
    <definedName name="BLPR4320040130171958660_6_8" hidden="1">#REF!</definedName>
    <definedName name="BLPR4320040130171958660_7_8" hidden="1">#REF!</definedName>
    <definedName name="BLPR4320040130171958660_8_8" hidden="1">#REF!</definedName>
    <definedName name="BLPR4420040130172003115" hidden="1">#REF!</definedName>
    <definedName name="BLPR4420040130172003115_1_8" hidden="1">#REF!</definedName>
    <definedName name="BLPR4420040130172003115_2_8" hidden="1">#REF!</definedName>
    <definedName name="BLPR4420040130172003115_3_8" hidden="1">#REF!</definedName>
    <definedName name="BLPR4420040130172003115_4_8" hidden="1">#REF!</definedName>
    <definedName name="BLPR4420040130172003115_5_8" hidden="1">#REF!</definedName>
    <definedName name="BLPR4420040130172003115_6_8" hidden="1">#REF!</definedName>
    <definedName name="BLPR4420040130172003115_7_8" hidden="1">#REF!</definedName>
    <definedName name="BLPR4420040130172003115_8_8" hidden="1">#REF!</definedName>
    <definedName name="BLPR4520040130172016464" hidden="1">#REF!</definedName>
    <definedName name="BLPR4520040130172016464_1_8" hidden="1">#REF!</definedName>
    <definedName name="BLPR4520040130172016464_2_8" hidden="1">#REF!</definedName>
    <definedName name="BLPR4520040130172016464_3_8" hidden="1">#REF!</definedName>
    <definedName name="BLPR4520040130172016464_4_8" hidden="1">#REF!</definedName>
    <definedName name="BLPR4520040130172016464_5_8" hidden="1">#REF!</definedName>
    <definedName name="BLPR4520040130172016464_6_8" hidden="1">#REF!</definedName>
    <definedName name="BLPR4520040130172016464_7_8" hidden="1">#REF!</definedName>
    <definedName name="BLPR4520040130172016464_8_8" hidden="1">#REF!</definedName>
    <definedName name="BLPR4620040130231314082" hidden="1">#REF!</definedName>
    <definedName name="BLPR4620040130231314082_1_8" hidden="1">#REF!</definedName>
    <definedName name="BLPR4620040130231314082_2_8" hidden="1">#REF!</definedName>
    <definedName name="BLPR4620040130231314082_3_8" hidden="1">#REF!</definedName>
    <definedName name="BLPR4620040130231314082_4_8" hidden="1">#REF!</definedName>
    <definedName name="BLPR4620040130231314082_5_8" hidden="1">#REF!</definedName>
    <definedName name="BLPR4620040130231314082_6_8" hidden="1">#REF!</definedName>
    <definedName name="BLPR4620040130231314082_7_8" hidden="1">#REF!</definedName>
    <definedName name="BLPR4620040130231314082_8_8" hidden="1">#REF!</definedName>
    <definedName name="BLPR520040204201726358" hidden="1">#REF!</definedName>
    <definedName name="BLPR520040204201726358_1_8" hidden="1">#REF!</definedName>
    <definedName name="BLPR520040204201726358_2_8" hidden="1">#REF!</definedName>
    <definedName name="BLPR520040204201726358_3_8" hidden="1">#REF!</definedName>
    <definedName name="BLPR520040204201726358_4_8" hidden="1">#REF!</definedName>
    <definedName name="BLPR520040204201726358_5_8" hidden="1">#REF!</definedName>
    <definedName name="BLPR520040204201726358_6_8" hidden="1">#REF!</definedName>
    <definedName name="BLPR520040204201726358_7_8" hidden="1">#REF!</definedName>
    <definedName name="BLPR520040204201726358_8_8" hidden="1">#REF!</definedName>
    <definedName name="BLPR520040205162639919" hidden="1">#REF!</definedName>
    <definedName name="BLPR520040205162639919_1_8" hidden="1">#REF!</definedName>
    <definedName name="BLPR520040205162639919_2_8" hidden="1">#REF!</definedName>
    <definedName name="BLPR520040205162639919_3_8" hidden="1">#REF!</definedName>
    <definedName name="BLPR520040205162639919_4_8" hidden="1">#REF!</definedName>
    <definedName name="BLPR520040205162639919_5_8" hidden="1">#REF!</definedName>
    <definedName name="BLPR520040205162639919_6_8" hidden="1">#REF!</definedName>
    <definedName name="BLPR520040205162639919_7_8" hidden="1">#REF!</definedName>
    <definedName name="BLPR520040205162639919_8_8" hidden="1">#REF!</definedName>
    <definedName name="BNE_MESSAGES_HIDDEN" hidden="1">#REF!</definedName>
    <definedName name="BU">#REF!</definedName>
    <definedName name="BU_SELECT">#REF!</definedName>
    <definedName name="Bundle10GrossRev">#REF!</definedName>
    <definedName name="Bundle10Name">#REF!</definedName>
    <definedName name="Bundle10PA">#REF!</definedName>
    <definedName name="Bundle10Units">#REF!</definedName>
    <definedName name="Bundle1GrossRev">#REF!</definedName>
    <definedName name="Bundle1Name">#REF!</definedName>
    <definedName name="Bundle1PA">#REF!</definedName>
    <definedName name="Bundle1Units">#REF!</definedName>
    <definedName name="Bundle2GrossRev">#REF!</definedName>
    <definedName name="Bundle2Name">#REF!</definedName>
    <definedName name="Bundle2PA">#REF!</definedName>
    <definedName name="Bundle2Units">#REF!</definedName>
    <definedName name="Bundle3GrossRev">#REF!</definedName>
    <definedName name="Bundle3Name">#REF!</definedName>
    <definedName name="Bundle3PA">#REF!</definedName>
    <definedName name="Bundle3Units">#REF!</definedName>
    <definedName name="Bundle4GrossRev">#REF!</definedName>
    <definedName name="Bundle4Name">#REF!</definedName>
    <definedName name="Bundle4PA">#REF!</definedName>
    <definedName name="Bundle4Units">#REF!</definedName>
    <definedName name="Bundle5GrossRev">#REF!</definedName>
    <definedName name="Bundle5Name">#REF!</definedName>
    <definedName name="Bundle5PA">#REF!</definedName>
    <definedName name="Bundle5Units">#REF!</definedName>
    <definedName name="Bundle6GrossRev">#REF!</definedName>
    <definedName name="Bundle6Name">#REF!</definedName>
    <definedName name="Bundle6PA">#REF!</definedName>
    <definedName name="Bundle6Units">#REF!</definedName>
    <definedName name="Bundle7GrossRev">#REF!</definedName>
    <definedName name="Bundle7Name">#REF!</definedName>
    <definedName name="Bundle7PA">#REF!</definedName>
    <definedName name="Bundle7Units">#REF!</definedName>
    <definedName name="Bundle8GrossRev">#REF!</definedName>
    <definedName name="Bundle8Name">#REF!</definedName>
    <definedName name="Bundle8PA">#REF!</definedName>
    <definedName name="Bundle8Units">#REF!</definedName>
    <definedName name="Bundle9GrossRev">#REF!</definedName>
    <definedName name="Bundle9Name">#REF!</definedName>
    <definedName name="Bundle9PA">#REF!</definedName>
    <definedName name="Bundle9Units">#REF!</definedName>
    <definedName name="BundleList">#REF!</definedName>
    <definedName name="BunsRollsGrossRevenue">#REF!</definedName>
    <definedName name="BunsRollsGrossRevenuePY">#REF!</definedName>
    <definedName name="BunsRollsGrossUnits">#REF!</definedName>
    <definedName name="BunsRollsGrossUnitsPY">#REF!</definedName>
    <definedName name="BunsRollsPA">#REF!</definedName>
    <definedName name="BunsRollsPAPY">#REF!</definedName>
    <definedName name="BunsRollsPromoLift">#REF!</definedName>
    <definedName name="BunsRollsReturns">#REF!</definedName>
    <definedName name="BunsRollsReturnsPY">#REF!</definedName>
    <definedName name="BUs">#REF!</definedName>
    <definedName name="CA_09">#REF!</definedName>
    <definedName name="CA_10">#REF!</definedName>
    <definedName name="Calc">#REF!</definedName>
    <definedName name="Calculated">#REF!</definedName>
    <definedName name="Capital_Cost_Year">2018</definedName>
    <definedName name="Capital_Inflation">1%</definedName>
    <definedName name="CASHMG">#REF!</definedName>
    <definedName name="Categories">#REF!</definedName>
    <definedName name="Category_Of_Work_List">#REF!</definedName>
    <definedName name="CBWorkbookPriority" hidden="1">-1527382509</definedName>
    <definedName name="CC_toggle">1</definedName>
    <definedName name="ccccccccccccccc" hidden="1">#REF!</definedName>
    <definedName name="Check">OFFSET(#REF!,0,0,COUNTA(#REF!)-COUNTBLANK(#REF!),1)</definedName>
    <definedName name="cHighCol">#REF!</definedName>
    <definedName name="CIQWBGuid" hidden="1">"fda46958-873c-4850-8af6-ce87028a69f3"</definedName>
    <definedName name="Classification_Factors">#REF!</definedName>
    <definedName name="Classification_Factors_Table">#REF!</definedName>
    <definedName name="Classified_Revenue_Requirement">#REF!</definedName>
    <definedName name="clear">#REF!</definedName>
    <definedName name="clearALL">#REF!</definedName>
    <definedName name="client">#REF!</definedName>
    <definedName name="cLowCol">#REF!</definedName>
    <definedName name="CMA_Rate_2009">#REF!</definedName>
    <definedName name="Code">#REF!</definedName>
    <definedName name="Code_Unallocated">#REF!</definedName>
    <definedName name="completenonpermanent">#REF!</definedName>
    <definedName name="completepermanent">#REF!</definedName>
    <definedName name="Component_Types">#REF!</definedName>
    <definedName name="comppermtotal">#REF!</definedName>
    <definedName name="Cons_ABC">#REF!</definedName>
    <definedName name="Cons_CY">#REF!</definedName>
    <definedName name="Cons_PY">#REF!</definedName>
    <definedName name="CONSUMPtoUNIT">#REF!</definedName>
    <definedName name="copy" hidden="1">#REF!</definedName>
    <definedName name="copy2" hidden="1">#REF!</definedName>
    <definedName name="Corp_CY">#REF!</definedName>
    <definedName name="Corp_PY">#REF!</definedName>
    <definedName name="Cost_Ctr19">#REF!</definedName>
    <definedName name="Cost_Ctr21">#REF!</definedName>
    <definedName name="Cost_Ctr71">#REF!</definedName>
    <definedName name="Cost_Ctr75">#REF!</definedName>
    <definedName name="Cost_Ctrs">#REF!</definedName>
    <definedName name="CostAllocation">#REF!</definedName>
    <definedName name="Cross_Walk">#REF!</definedName>
    <definedName name="CurrentYearStoreCount">#REF!</definedName>
    <definedName name="cValAreaB1">#REF!</definedName>
    <definedName name="cValAreaC1">#REF!</definedName>
    <definedName name="cValAreaC2">#REF!</definedName>
    <definedName name="cValAreaC3">#REF!</definedName>
    <definedName name="cValAreaC3_2">#REF!</definedName>
    <definedName name="cValAreaE">#REF!</definedName>
    <definedName name="cValAreaE_2">#REF!</definedName>
    <definedName name="D" hidden="1">#REF!</definedName>
    <definedName name="data">#REF!</definedName>
    <definedName name="DATA_02" hidden="1">#REF!</definedName>
    <definedName name="DATA_08" hidden="1">#REF!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20">#REF!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#REF!</definedName>
    <definedName name="days">#REF!</definedName>
    <definedName name="dd" hidden="1">#REF!</definedName>
    <definedName name="ddddd" localSheetId="0" hidden="1">{"Bread_PTD",#N/A,FALSE,"Brand Bread";"Cake_PTD",#N/A,FALSE,"Brand Cake";"Bread Return% PTD",#N/A,FALSE,"BR Return%";"Cake Return% PTD",#N/A,FALSE,"CK Return%"}</definedName>
    <definedName name="ddddd" hidden="1">{"Bread_PTD",#N/A,FALSE,"Brand Bread";"Cake_PTD",#N/A,FALSE,"Brand Cake";"Bread Return% PTD",#N/A,FALSE,"BR Return%";"Cake Return% PTD",#N/A,FALSE,"CK Return%"}</definedName>
    <definedName name="dddddddddddd" hidden="1">#REF!</definedName>
    <definedName name="dddddddddddddddddddddddddddddddd" hidden="1">#REF!</definedName>
    <definedName name="Departamento">#REF!</definedName>
    <definedName name="Department">#REF!</definedName>
    <definedName name="depot">#REF!</definedName>
    <definedName name="Depot_Upload">#REF!</definedName>
    <definedName name="Depots_Upload">#REF!</definedName>
    <definedName name="dept1">#REF!</definedName>
    <definedName name="DETALLE">#REF!</definedName>
    <definedName name="DISPOS">#REF!</definedName>
    <definedName name="DocType">#REF!</definedName>
    <definedName name="ed" hidden="1">#REF!</definedName>
    <definedName name="eded" hidden="1">#REF!</definedName>
    <definedName name="ee">#REF!</definedName>
    <definedName name="eeee" hidden="1">#REF!</definedName>
    <definedName name="eeeee" localSheetId="0" hidden="1">{"Bread_PTD",#N/A,FALSE,"Brand Bread";"Cake_PTD",#N/A,FALSE,"Brand Cake";"Bread Return% PTD",#N/A,FALSE,"BR Return%";"Cake Return% PTD",#N/A,FALSE,"CK Return%"}</definedName>
    <definedName name="eeeee" hidden="1">{"Bread_PTD",#N/A,FALSE,"Brand Bread";"Cake_PTD",#N/A,FALSE,"Brand Cake";"Bread Return% PTD",#N/A,FALSE,"BR Return%";"Cake Return% PTD",#N/A,FALSE,"CK Return%"}</definedName>
    <definedName name="EEEEEEEEEEE" hidden="1">#REF!</definedName>
    <definedName name="eeeeeeeeeeee" hidden="1">#REF!</definedName>
    <definedName name="eeeeeeeeeeeee" hidden="1">#REF!</definedName>
    <definedName name="ele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NGR">#REF!</definedName>
    <definedName name="ENV_CAP_FY08">#REF!</definedName>
    <definedName name="ENV_CAP_FY09">#REF!</definedName>
    <definedName name="ENV_CAP_FY10">#REF!</definedName>
    <definedName name="ENV_CAP_FY11">#REF!</definedName>
    <definedName name="ENV_CAP_FY12">#REF!</definedName>
    <definedName name="ENV_EXP_FY08">#REF!</definedName>
    <definedName name="ENV_EXP_FY09">#REF!</definedName>
    <definedName name="ENV_EXP_FY10">#REF!</definedName>
    <definedName name="ENV_EXP_FY11">#REF!</definedName>
    <definedName name="ENV_EXP_FY12">#REF!</definedName>
    <definedName name="EquipData">#REF!</definedName>
    <definedName name="EV__LASTREFTIME__" hidden="1">38579.6373148148</definedName>
    <definedName name="Exh5.2" hidden="1">#REF!</definedName>
    <definedName name="f" localSheetId="0" hidden="1">{#N/A,#N/A,FALSE,"FY97P1";#N/A,#N/A,FALSE,"FY97Z312";#N/A,#N/A,FALSE,"FY97LRBC";#N/A,#N/A,FALSE,"FY97O";#N/A,#N/A,FALSE,"FY97DAM"}</definedName>
    <definedName name="f" hidden="1">{#N/A,#N/A,FALSE,"FY97P1";#N/A,#N/A,FALSE,"FY97Z312";#N/A,#N/A,FALSE,"FY97LRBC";#N/A,#N/A,FALSE,"FY97O";#N/A,#N/A,FALSE,"FY97DAM"}</definedName>
    <definedName name="FactSheetSpellRange">#REF!</definedName>
    <definedName name="Facturas">#REF!</definedName>
    <definedName name="FCST">#REF!</definedName>
    <definedName name="FEMA_PA_Code">#REF!</definedName>
    <definedName name="ffff" hidden="1">#REF!</definedName>
    <definedName name="fill" hidden="1">#REF!</definedName>
    <definedName name="fill2" hidden="1">#REF!</definedName>
    <definedName name="First_Day">#REF!</definedName>
    <definedName name="Florida___Scenario_1_5_Material">#REF!</definedName>
    <definedName name="FOM">#REF!</definedName>
    <definedName name="FOMtoUNIT">#REF!</definedName>
    <definedName name="fsdfasfw">#REF!</definedName>
    <definedName name="FUELPRICE">#REF!</definedName>
    <definedName name="Function">#REF!</definedName>
    <definedName name="Functionalization_Factors">#REF!</definedName>
    <definedName name="Functionalization_Factors_Table">#REF!</definedName>
    <definedName name="Fusionworks">#REF!</definedName>
    <definedName name="FY10_P07_Units">#REF!</definedName>
    <definedName name="G" hidden="1">#REF!</definedName>
    <definedName name="G1B">#REF!</definedName>
    <definedName name="G1B_2">#REF!</definedName>
    <definedName name="G1Left">#REF!</definedName>
    <definedName name="G1Left_2">#REF!</definedName>
    <definedName name="G1M">#REF!</definedName>
    <definedName name="G1M_2">#REF!</definedName>
    <definedName name="G1Right">#REF!</definedName>
    <definedName name="G1Right_2">#REF!</definedName>
    <definedName name="GENMAX">#REF!</definedName>
    <definedName name="GENMIN">#REF!</definedName>
    <definedName name="GLDTL" hidden="1">#REF!</definedName>
    <definedName name="GondolaTurnsAllOtherBrandedBread">#REF!</definedName>
    <definedName name="GondolaTurnsBunsRolls">#REF!</definedName>
    <definedName name="GondolaTurnsPremiumWheat">#REF!</definedName>
    <definedName name="GondolaTurnsPremiumWhite">#REF!</definedName>
    <definedName name="GondolaTurnsSuperPremium">#REF!</definedName>
    <definedName name="GROUP_INSURANCE">#REF!</definedName>
    <definedName name="grpin1">#REF!</definedName>
    <definedName name="H" hidden="1">#REF!</definedName>
    <definedName name="H3B">#REF!</definedName>
    <definedName name="H3B_2">#REF!</definedName>
    <definedName name="H3Left">#REF!</definedName>
    <definedName name="H3Left_2">#REF!</definedName>
    <definedName name="H3M">#REF!</definedName>
    <definedName name="H3M_2">#REF!</definedName>
    <definedName name="H3Right">#REF!</definedName>
    <definedName name="H3Right_2">#REF!</definedName>
    <definedName name="hello" hidden="1">#REF!</definedName>
    <definedName name="hhh" hidden="1">#REF!</definedName>
    <definedName name="hhhhhhhhhhhh" hidden="1">#REF!</definedName>
    <definedName name="HTML_CodePage" hidden="1">1252</definedName>
    <definedName name="HTML_Control" localSheetId="0" hidden="1">{"'Sheet1'!$A$1:$J$121"}</definedName>
    <definedName name="HTML_Control" hidden="1">{"'Sheet1'!$A$1:$J$121"}</definedName>
    <definedName name="HTML_Control_1_1" localSheetId="0" hidden="1">{"'Output'!$B$1:$E$30"}</definedName>
    <definedName name="HTML_Control_1_1" hidden="1">{"'Output'!$B$1:$E$30"}</definedName>
    <definedName name="HTML_Control_2" localSheetId="0" hidden="1">{"'Output'!$B$1:$E$30"}</definedName>
    <definedName name="HTML_Control_2" hidden="1">{"'Output'!$B$1:$E$30"}</definedName>
    <definedName name="HTML_Control_2_1" localSheetId="0" hidden="1">{"'Output'!$B$1:$E$30"}</definedName>
    <definedName name="HTML_Control_2_1" hidden="1">{"'Output'!$B$1:$E$30"}</definedName>
    <definedName name="HTML_Control_3" localSheetId="0" hidden="1">{"'Output'!$B$1:$E$30"}</definedName>
    <definedName name="HTML_Control_3" hidden="1">{"'Output'!$B$1:$E$30"}</definedName>
    <definedName name="HTML_Control_4" localSheetId="0" hidden="1">{"'Output'!$B$1:$E$30"}</definedName>
    <definedName name="HTML_Control_4" hidden="1">{"'Output'!$B$1:$E$30"}</definedName>
    <definedName name="HTML_Control_5" localSheetId="0" hidden="1">{"'Output'!$B$1:$E$30"}</definedName>
    <definedName name="HTML_Control_5" hidden="1">{"'Output'!$B$1:$E$30"}</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InchesFacingAllOtherBrandedBread">#REF!</definedName>
    <definedName name="InchesFacingBunsRolls">#REF!</definedName>
    <definedName name="InchesFacingPremiumWheat">#REF!</definedName>
    <definedName name="InchesFacingPremiumWhite">#REF!</definedName>
    <definedName name="InchesFacingSuperPremium">#REF!</definedName>
    <definedName name="InchesPerFacingPLInstSecondary">#REF!</definedName>
    <definedName name="Index" comment="Allows the User to Select Basis for Index / Variance">#REF!</definedName>
    <definedName name="IndexPartB">#REF!</definedName>
    <definedName name="Inflation">0</definedName>
    <definedName name="Int_P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"cas"</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TDDEV_EST" hidden="1">"c422"</definedName>
    <definedName name="IQ_FH">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42949.533599537</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39370.5411805556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6" hidden="1">"$B$7:$B$26"</definedName>
    <definedName name="IRI_WorkspaceId" hidden="1">"8a6e39098610417db46cc04a2213e7eb"</definedName>
    <definedName name="JJ">#REF!</definedName>
    <definedName name="jjjj" hidden="1">#REF!</definedName>
    <definedName name="jjjjjjjjjjj" hidden="1">#REF!</definedName>
    <definedName name="jkjk" hidden="1">#REF!</definedName>
    <definedName name="Job_Number">#REF!</definedName>
    <definedName name="jpmorgan">#REF!</definedName>
    <definedName name="jskljsljslk" localSheetId="0" hidden="1">TextRefCopy1</definedName>
    <definedName name="jskljsljslk" hidden="1">TextRefCopy1</definedName>
    <definedName name="K2_WBEVMODE" hidden="1">-1</definedName>
    <definedName name="kansas">#REF!</definedName>
    <definedName name="KIM">#REF!</definedName>
    <definedName name="kjdfj" localSheetId="0" hidden="1">{#N/A,#N/A,FALSE,"FY97P1";#N/A,#N/A,FALSE,"FY97Z312";#N/A,#N/A,FALSE,"FY97LRBC";#N/A,#N/A,FALSE,"FY97O";#N/A,#N/A,FALSE,"FY97DAM"}</definedName>
    <definedName name="kjdfj" hidden="1">{#N/A,#N/A,FALSE,"FY97P1";#N/A,#N/A,FALSE,"FY97Z312";#N/A,#N/A,FALSE,"FY97LRBC";#N/A,#N/A,FALSE,"FY97O";#N/A,#N/A,FALSE,"FY97DAM"}</definedName>
    <definedName name="kjjjjjjjjjjjjj" hidden="1">#REF!</definedName>
    <definedName name="kjkk" hidden="1">#REF!</definedName>
    <definedName name="kkkk" hidden="1">#REF!</definedName>
    <definedName name="kkkkkkkk" localSheetId="0" hidden="1">{#N/A,#N/A,FALSE,"FY97P1";#N/A,#N/A,FALSE,"FY97Z312";#N/A,#N/A,FALSE,"FY97LRBC";#N/A,#N/A,FALSE,"FY97O";#N/A,#N/A,FALSE,"FY97DAM"}</definedName>
    <definedName name="kkkkkkkk" hidden="1">{#N/A,#N/A,FALSE,"FY97P1";#N/A,#N/A,FALSE,"FY97Z312";#N/A,#N/A,FALSE,"FY97LRBC";#N/A,#N/A,FALSE,"FY97O";#N/A,#N/A,FALSE,"FY97DAM"}</definedName>
    <definedName name="kkkkkkkkkkkk" hidden="1">#REF!</definedName>
    <definedName name="kkkkkkkkkkkkkk" hidden="1">#REF!</definedName>
    <definedName name="kkkkkkkkkkkkkkkll" hidden="1">#REF!</definedName>
    <definedName name="LastYearStoreCount">#REF!</definedName>
    <definedName name="Legacy">#REF!</definedName>
    <definedName name="Line_Item">#REF!</definedName>
    <definedName name="LineItems">#REF!</definedName>
    <definedName name="lll" hidden="1">#REF!</definedName>
    <definedName name="LLLLLL" hidden="1">#REF!</definedName>
    <definedName name="lllllllll" hidden="1">#REF!</definedName>
    <definedName name="lllllllllllllll" hidden="1">#REF!</definedName>
    <definedName name="llllllllllllllllllllll" hidden="1">#REF!</definedName>
    <definedName name="llo" hidden="1">#REF!</definedName>
    <definedName name="LOCALCURR">#REF!</definedName>
    <definedName name="LocalK">#REF!,#REF!,#REF!,#REF!,#REF!</definedName>
    <definedName name="MATL">#REF!</definedName>
    <definedName name="Million">#REF!</definedName>
    <definedName name="millions">#REF!</definedName>
    <definedName name="mix" localSheetId="0" hidden="1">{"Price Mix",#N/A,FALSE,"Tables"}</definedName>
    <definedName name="mix" hidden="1">{"Price Mix",#N/A,FALSE,"Tables"}</definedName>
    <definedName name="MLNK02347c98abe94ba9b3722615bcea76f2" hidden="1">#REF!</definedName>
    <definedName name="MLNK0262065a669a4e968930c4526b0f05b7" hidden="1">#REF!</definedName>
    <definedName name="MLNK02b791ed46a444d090833f3ce58fb934" hidden="1">#REF!</definedName>
    <definedName name="MLNK03e2a036ea3842699f83504ad8f7a5e5" hidden="1">#REF!</definedName>
    <definedName name="MLNK03f04ae1071849c79db6439ced8d26c9" hidden="1">#REF!</definedName>
    <definedName name="MLNK043c1e5a207443eb8f069dbd2d6ecc64" hidden="1">#REF!</definedName>
    <definedName name="MLNK045375ee4a4548bfa72023ea2f1316ae" hidden="1">#REF!</definedName>
    <definedName name="MLNK0465b191f0134334bd6cbd9eb298cdb0" hidden="1">#REF!</definedName>
    <definedName name="MLNK04937c37b0f64af18046c31d5cfeff71" hidden="1">#REF!</definedName>
    <definedName name="MLNK049828f2a61e436099b2fb772a17356d" hidden="1">#REF!</definedName>
    <definedName name="MLNK056d8357b79d4eb69caae6809440ae9e" hidden="1">#REF!</definedName>
    <definedName name="MLNK05b5f32848ca4ccdb53f467a4f8fcabf" hidden="1">#REF!</definedName>
    <definedName name="MLNK0624affccd53448b9975d0cd5b3b311c" hidden="1">#REF!</definedName>
    <definedName name="MLNK066d45cd0eaf423f82fea9c28653ace1" hidden="1">#REF!</definedName>
    <definedName name="MLNK06d6f2b802744c6bbacb48586ac5ebe1" hidden="1">#REF!</definedName>
    <definedName name="MLNK06ee92ac18cc4d1cb585ae5a9b158177" hidden="1">#REF!</definedName>
    <definedName name="MLNK070302756cb64499b49c608764cbc7d5" hidden="1">#REF!</definedName>
    <definedName name="MLNK070aa30f79e64056ae744044db8d4c19" hidden="1">#REF!</definedName>
    <definedName name="MLNK07d9cef4c7c74977abff5d0bf2e93c15" hidden="1">#REF!</definedName>
    <definedName name="MLNK097feda4769a4bf6847c682bb102e327" hidden="1">#REF!</definedName>
    <definedName name="MLNK09862c159cb148c4997e666ddcf57115" hidden="1">#REF!</definedName>
    <definedName name="MLNK09cca42754934922a07d3a367f92d435" hidden="1">#REF!</definedName>
    <definedName name="MLNK09d81ba5b40a42c0a9c14c810f1878cc" hidden="1">#REF!</definedName>
    <definedName name="MLNK0b082d276bca40faa8004fcab2601e68" hidden="1">#REF!</definedName>
    <definedName name="MLNK0b092fa231b04e2396db4bf15cecd0c3" hidden="1">#REF!</definedName>
    <definedName name="MLNK0b8bab327c0147d6ba4d9c01bde0c846" hidden="1">#REF!</definedName>
    <definedName name="MLNK0bf2454c25664e64ae8d489f22f02acd" hidden="1">#REF!</definedName>
    <definedName name="MLNK0c20fcebec34462ead6e44515658074e" hidden="1">#REF!</definedName>
    <definedName name="MLNK0c8ba547a1514edc9a147b16e9e57c04" hidden="1">#REF!</definedName>
    <definedName name="MLNK0d09efce5d334adab7eadc8455671d25" hidden="1">#REF!</definedName>
    <definedName name="MLNK0e7d997834d146e59be8c567513dbc73" hidden="1">#REF!</definedName>
    <definedName name="MLNK0f6a8f93e67b44949558c9c724157855" hidden="1">#REF!</definedName>
    <definedName name="MLNK0f8ee7e3d6684f56b91213ff6e90fe1b" hidden="1">#REF!</definedName>
    <definedName name="MLNK0f9829bf3f2649c2a538fcb2cf8b24fe" hidden="1">#REF!</definedName>
    <definedName name="MLNK11b485f0e80a44ffb9a7deb8be61f099" hidden="1">#REF!</definedName>
    <definedName name="MLNK1391aab276394e21be88e9a90d23fcf2" hidden="1">#REF!</definedName>
    <definedName name="MLNK14e014d9037a49668e199d3784eef1f4" hidden="1">#REF!</definedName>
    <definedName name="MLNK15204dd5e4ec404d90f7eb22f1bad2ed" hidden="1">#REF!</definedName>
    <definedName name="MLNK15ce465ad48849b89dd690a9c51bba8a" hidden="1">#REF!</definedName>
    <definedName name="MLNK1607210ce72346f78bac1856d21ec9ea" hidden="1">#REF!</definedName>
    <definedName name="MLNK1639424883e1435b88a9242b1788d136" hidden="1">#REF!</definedName>
    <definedName name="MLNK165d1a9d7fa04befab5f4c77a2635fe9" hidden="1">#REF!</definedName>
    <definedName name="MLNK177560faf53444eba7c99a855f81b48a" hidden="1">#REF!</definedName>
    <definedName name="MLNK1871dbc761b14af196dd83f16fd31a61" hidden="1">#REF!</definedName>
    <definedName name="MLNK18cee1f17b9844a4a586aeb9361b4ef1" hidden="1">#REF!</definedName>
    <definedName name="MLNK18f36d5e46a242d4975aa2cb418391f5" hidden="1">#REF!</definedName>
    <definedName name="MLNK19e6afb16f4648328debe1c6135c3d10" hidden="1">#REF!</definedName>
    <definedName name="MLNK1a2a7cf1be524d52a31eb8cd96a763cb" hidden="1">#REF!</definedName>
    <definedName name="MLNK1a91886f3c5a4d589a5e6a36f4eec6d3" hidden="1">#REF!</definedName>
    <definedName name="MLNK1b01a1c7503f4e3db843c5ee082376b3" hidden="1">#REF!</definedName>
    <definedName name="MLNK1b9d7dbd02704ed0b18a5b5ee898cbe1" hidden="1">#REF!</definedName>
    <definedName name="MLNK1c65a5e0efd4414fb11830954083af7f" hidden="1">#REF!</definedName>
    <definedName name="MLNK1d4bc7fb67f544eb963ce66e6c87487d" hidden="1">#REF!</definedName>
    <definedName name="MLNK1ecd8ff118b84d0595b49e9cbba23524" hidden="1">#REF!</definedName>
    <definedName name="MLNK1f0c1ce04fd44380a7476d1707ca2bb8" hidden="1">#REF!</definedName>
    <definedName name="MLNK1f68c3d05fc04f47954f056ca0e8849b" hidden="1">#REF!</definedName>
    <definedName name="MLNK1fd69c2d7cb14234bacd3f64e619d2c8" hidden="1">#REF!</definedName>
    <definedName name="MLNK209443b38cdd4e9cae3c7943483c8070" hidden="1">#REF!</definedName>
    <definedName name="MLNK2184274f3e2d4f0c9ace0067e8f9e2da" hidden="1">#REF!</definedName>
    <definedName name="MLNK21a0d26467c549acb5dbaf5c2234f1b8" hidden="1">#REF!</definedName>
    <definedName name="MLNK21a3f9f85f66464ab19f2b2111d98410" hidden="1">#REF!</definedName>
    <definedName name="MLNK21b54d7030a740a9a542cd222db7c708" hidden="1">#REF!</definedName>
    <definedName name="MLNK22e32a2d70a84fafbb5884fa1ab5b76c" hidden="1">#REF!</definedName>
    <definedName name="MLNK248d9b3e0e934d35964a07c1341e23b6" hidden="1">#REF!</definedName>
    <definedName name="MLNK2658219a56b541ab8153804281cdba79" hidden="1">#REF!</definedName>
    <definedName name="MLNK26c02635a0d74d4088cd433fdea92ca1" hidden="1">#REF!</definedName>
    <definedName name="MLNK27da0f47019e47f79817fef6e398902d" hidden="1">#REF!</definedName>
    <definedName name="MLNK27f323f0e2874762881301b4e840d7f2" hidden="1">#REF!</definedName>
    <definedName name="MLNK2805b44edd0441129f8e11aa4acd41a7" hidden="1">#REF!</definedName>
    <definedName name="MLNK296c940554a54038b436a5a194f390b0" hidden="1">#REF!</definedName>
    <definedName name="MLNK29d6568d77a84ac0840cba8e1d1d6ee3" hidden="1">#REF!</definedName>
    <definedName name="MLNK2a47b22002254067be85e68327a7e813" hidden="1">#REF!</definedName>
    <definedName name="MLNK2a5c79f50aec42c8a2e31d5325c28031" hidden="1">#REF!</definedName>
    <definedName name="MLNK2a5e8554d6d24547af0536956f860375" hidden="1">#REF!</definedName>
    <definedName name="MLNK2aecb38e444a4a40a14b70143f708801" hidden="1">#REF!</definedName>
    <definedName name="MLNK2b8114d7a2d84280a2be0050bd51168b" hidden="1">#REF!</definedName>
    <definedName name="MLNK2be8dd5fafc0478aa9b72035019b5312" hidden="1">#REF!</definedName>
    <definedName name="MLNK2c1ea20a78034d11aad208c8cb37fc57" hidden="1">#REF!</definedName>
    <definedName name="MLNK2c24ddb14bd24af285ffc11304208820" hidden="1">#REF!</definedName>
    <definedName name="MLNK2c7069f1dccc47fcaec327b3c64f7bc6" hidden="1">#REF!</definedName>
    <definedName name="MLNK2db95360c50d4010be00f3b6ddc7792d" hidden="1">#REF!</definedName>
    <definedName name="MLNK2deef52e26fc409fa454323d5247537c" hidden="1">#REF!</definedName>
    <definedName name="MLNK2df7a817a5c246af99027147ede92642" hidden="1">#REF!</definedName>
    <definedName name="MLNK2e2dfb78537e41a6b46ecbf4575afbd1" hidden="1">#REF!</definedName>
    <definedName name="MLNK2f885612a8f944a086299dda361c7ed1" hidden="1">#REF!</definedName>
    <definedName name="MLNK2fe5187b5ef446448070aaf0b454c70c" hidden="1">#REF!</definedName>
    <definedName name="MLNK308ec47b16224f54a3a1ed632cbe0316" hidden="1">#REF!</definedName>
    <definedName name="MLNK31399fdff50142e59cba8c077ad38f91" hidden="1">#REF!</definedName>
    <definedName name="MLNK31c2d578afa84b99a2cd086665213a79" hidden="1">#REF!</definedName>
    <definedName name="MLNK31ff285c72d4439dbe0e2be832dc8679" hidden="1">#REF!</definedName>
    <definedName name="MLNK35e4b6f0156948d1bdf9153b287ae30f" hidden="1">#REF!</definedName>
    <definedName name="MLNK360f3d432fda4ea990599a5f08def911" hidden="1">#REF!</definedName>
    <definedName name="MLNK3648f583af614635b59edb48f94a4130" hidden="1">#REF!</definedName>
    <definedName name="MLNK3658811918af4fd78645ae1c10cfe309" hidden="1">#REF!</definedName>
    <definedName name="MLNK36abbd0d52b04afd9a1aa158ef250528" hidden="1">#REF!</definedName>
    <definedName name="MLNK36e5efc324ea43cabbf6164f660626bf" hidden="1">#REF!</definedName>
    <definedName name="MLNK36eb917cf7d14534b65b7531d6c48f0a" hidden="1">#REF!</definedName>
    <definedName name="MLNK3706e24c887c4bfbbdad6cf2cec81d6c" hidden="1">#REF!</definedName>
    <definedName name="MLNK37a873b0c9d34fb08c46e4acd5991a92" hidden="1">#REF!</definedName>
    <definedName name="MLNK37baddb09f3b4c75a05f2fcf17aedfe6" hidden="1">#REF!</definedName>
    <definedName name="MLNK37f868d4fa2843f0824a0aea3caff875" hidden="1">#REF!</definedName>
    <definedName name="MLNK3828f00d5db24b5cb3f5ea512518e4e1" hidden="1">#REF!</definedName>
    <definedName name="MLNK38d046e8ed49413a95ebb71b6f526008" hidden="1">#REF!</definedName>
    <definedName name="MLNK3aade161feec4705b303c619f23a71c0" hidden="1">#REF!</definedName>
    <definedName name="MLNK3ad0197dea8e471aafedb431ba3d1ad3" hidden="1">#REF!</definedName>
    <definedName name="MLNK3b38a2b0fec4415786f78bdb5f2c5b17" hidden="1">#REF!</definedName>
    <definedName name="MLNK3b7d42c6927a47d3aa8c3b806705192d" hidden="1">#REF!</definedName>
    <definedName name="MLNK3bac5fe737474ee291eda81fc45a936b" hidden="1">#REF!</definedName>
    <definedName name="MLNK3bd9cb0bf4ae46c18f27be91d867f5d0" hidden="1">#REF!</definedName>
    <definedName name="MLNK3c28ecdfc128449bb2e925e5c3bc7f79" hidden="1">#REF!</definedName>
    <definedName name="MLNK3d4c90ddf7624b599035ed156292e6e7" hidden="1">#REF!</definedName>
    <definedName name="MLNK3e1282583c70432bb6e4f5bcf64f6799" hidden="1">#REF!</definedName>
    <definedName name="MLNK3e3e2f3ea73b4ce2b3b55a1ff8863e08" hidden="1">#REF!</definedName>
    <definedName name="MLNK3e5a338d69ad40388d23cbc751d891a4" hidden="1">#REF!</definedName>
    <definedName name="MLNK3e647beb89b24f928aea55bf87a19639" hidden="1">#REF!</definedName>
    <definedName name="MLNK3eee6069b89b44b9857417005784e3ab" hidden="1">#REF!</definedName>
    <definedName name="MLNK403ebfd4f40e43c99784de624c8f354d" hidden="1">#REF!</definedName>
    <definedName name="MLNK413da80677384ac0a79b6ccc1fdb5195" hidden="1">#REF!</definedName>
    <definedName name="MLNK415f334cb91f4b7282c1eeafac78ea43" hidden="1">#REF!</definedName>
    <definedName name="MLNK41e4e79c26a142d59def981d2dd145df" hidden="1">#REF!</definedName>
    <definedName name="MLNK42752d9e1ccc44ce9adb2280645efe9b" hidden="1">#REF!</definedName>
    <definedName name="MLNK42b3bb17631f41b8b3f75f71dd17fa5f" hidden="1">#REF!</definedName>
    <definedName name="MLNK4319580fe7794c4099aedb5cf68a3476" hidden="1">#REF!</definedName>
    <definedName name="MLNK433fb54cacd1435a9c9e560c0cdd8df8" hidden="1">#REF!</definedName>
    <definedName name="MLNK438a2a6e120142498741816ba9579735" hidden="1">#REF!</definedName>
    <definedName name="MLNK43d81e261c8a4297b97427c57a2a0f3d" hidden="1">#REF!</definedName>
    <definedName name="MLNK443d01b130344b52a766fe8ee0d9c39d" hidden="1">#REF!</definedName>
    <definedName name="MLNK458aaa79af9846afb73e41d3c9e2f1ab" hidden="1">#REF!</definedName>
    <definedName name="MLNK45b83cc97481460da2311ad794b247e4" hidden="1">#REF!</definedName>
    <definedName name="MLNK45c76ff10b874741ab77a9634a1feb11" hidden="1">#REF!</definedName>
    <definedName name="MLNK46df31e034a7404583d4c864ba95b54e" hidden="1">#REF!</definedName>
    <definedName name="MLNK47ecd769fb4441469072be216124a69f" hidden="1">#REF!</definedName>
    <definedName name="MLNK482919bd20434765a50a5474233d58dc" hidden="1">#REF!</definedName>
    <definedName name="MLNK48471666c3414f8aa956b5053db71384" hidden="1">#REF!</definedName>
    <definedName name="MLNK484bb76c7e41479cbe4e39303ad6f0d3" hidden="1">#REF!</definedName>
    <definedName name="MLNK4931501a55124a859b558556c9bde21a" hidden="1">#REF!</definedName>
    <definedName name="MLNK498d98cc04654c498b39d53c1522165b" hidden="1">#REF!</definedName>
    <definedName name="MLNK49d3f0c296384b68956588199f80ee48" hidden="1">#REF!</definedName>
    <definedName name="MLNK49e6d6b375eb4898b318fa941c74e98b" hidden="1">#REF!</definedName>
    <definedName name="MLNK4a1a0bcea1014b019e7b811681cb9ba0" hidden="1">#REF!</definedName>
    <definedName name="MLNK4bb76648e81d4bf3804872f4216576c9" hidden="1">#REF!</definedName>
    <definedName name="MLNK4c45991e708e4e0086cff0f3dec04376" hidden="1">#REF!</definedName>
    <definedName name="MLNK4c635a19550a44109070e6130c847b6b" hidden="1">#REF!</definedName>
    <definedName name="MLNK4cde9847bc18436482ab008f59ab9718" hidden="1">#REF!</definedName>
    <definedName name="MLNK4d258d99109745b2be56909102240102" hidden="1">#REF!</definedName>
    <definedName name="MLNK4d7213d61e414411986e7d332e756fc5" hidden="1">#REF!</definedName>
    <definedName name="MLNK4da9c9e6b8c644f380a6ca5d5ab2620f" hidden="1">#REF!</definedName>
    <definedName name="MLNK4e49e49c582e448e9e30a83d9c83a122" hidden="1">#REF!</definedName>
    <definedName name="MLNK4e9053f195424c5898385bfd1c12f6b3" hidden="1">#REF!</definedName>
    <definedName name="MLNK4f98288bba1c4350913b060688bde28e" hidden="1">#REF!</definedName>
    <definedName name="MLNK508ff2ecf28e40cfaa71d75881b6a90a" hidden="1">#REF!</definedName>
    <definedName name="MLNK509f8c4fb6714660a48602426ab100f0" hidden="1">#REF!</definedName>
    <definedName name="MLNK50bae705cc0d41ad9ba07fcaf0b91d98" hidden="1">#REF!</definedName>
    <definedName name="MLNK51a8fd158f3540cd92b538a0e9992c1d" hidden="1">#REF!</definedName>
    <definedName name="MLNK51bea82e02e4429d891d84a27212e619" hidden="1">#REF!</definedName>
    <definedName name="MLNK52cb6911a2a44cb19e70c2ca9b02d38e" hidden="1">#REF!</definedName>
    <definedName name="MLNK52efdd4a84064a8ca4dec1a4ddc32412" hidden="1">#REF!</definedName>
    <definedName name="MLNK5347981ee1dd4801af77c60c95ccb8e1" hidden="1">#REF!</definedName>
    <definedName name="MLNK536333f261bd411397bf03627d7c2745" hidden="1">#REF!</definedName>
    <definedName name="MLNK53a9cc6153f347ccb56b1fc51538aa76" hidden="1">#REF!</definedName>
    <definedName name="MLNK53e55a5a145e40329efd59713c9d9c6f" hidden="1">#REF!</definedName>
    <definedName name="MLNK5492763a4dfa4261a804a7a6144d6c5f" hidden="1">#REF!</definedName>
    <definedName name="MLNK55ae9c71f0dd499881deb18bc8d1f2a5" hidden="1">#REF!</definedName>
    <definedName name="MLNK560b6e60e3e0435e8c4d001347bff533" hidden="1">#REF!</definedName>
    <definedName name="MLNK570ef26b10a941acb89178583a814e76" hidden="1">#REF!</definedName>
    <definedName name="MLNK579ef4e1916f46aab301f33adc076bcc" hidden="1">#REF!</definedName>
    <definedName name="MLNK582db0217a614d7ba0e1511524a77e05" hidden="1">#REF!</definedName>
    <definedName name="MLNK5898a6e69caa4597babc57cdf97bd9bf" hidden="1">#REF!</definedName>
    <definedName name="MLNK59f209be2bf3401e9e0607f2f78b4c04" hidden="1">#REF!</definedName>
    <definedName name="MLNK5a83c17b18714ce0becd2b289712c52b" hidden="1">#REF!</definedName>
    <definedName name="MLNK5abb92c89621466b91d5cb1ade855f7f" hidden="1">#REF!</definedName>
    <definedName name="MLNK5ad85d409591497d8dad9509425e0ba2" hidden="1">#REF!</definedName>
    <definedName name="MLNK5ae714f60c1641bb934d97ab30be240e" hidden="1">#REF!</definedName>
    <definedName name="MLNK5b339955694e46b7802896462eee8b3d" hidden="1">#REF!</definedName>
    <definedName name="MLNK5cb4dbe67964435e930dd63eb29896b1" hidden="1">#REF!</definedName>
    <definedName name="MLNK5d5c778196e0436eba8d974251b3bf17" hidden="1">#REF!</definedName>
    <definedName name="MLNK5d68080b038343fa816dada380863ce8" hidden="1">#REF!</definedName>
    <definedName name="MLNK5d77c638f3c2404dab35b6e6ac94b9a7" hidden="1">#REF!</definedName>
    <definedName name="MLNK5df9151fd86842b89bcd179e2f0def34" hidden="1">#REF!</definedName>
    <definedName name="MLNK5eada16b3c5c487bbc0de01cf74e2173" hidden="1">#REF!</definedName>
    <definedName name="MLNK5f228fd4a59d4db2812d49b0a7754e23" hidden="1">#REF!</definedName>
    <definedName name="MLNK5f848ded84264f5d98bf3e15cbe8c01d" hidden="1">#REF!</definedName>
    <definedName name="MLNK5fa1877d45bd4a9289b48633d5b5072a" hidden="1">#REF!</definedName>
    <definedName name="MLNK610db0b6cc754ef99c73a3cd6f22f571" hidden="1">#REF!</definedName>
    <definedName name="MLNK6226dcd378504a2ca1dbbaa1e632dc0a" hidden="1">#REF!</definedName>
    <definedName name="MLNK63c206df9ed041a9a1121d1257b3f60b" hidden="1">#REF!</definedName>
    <definedName name="MLNK6411ea80b5b440648c6d6066ca29173c" hidden="1">#REF!</definedName>
    <definedName name="MLNK65bc63d0bd984accb696d002904d0f08" hidden="1">#REF!</definedName>
    <definedName name="MLNK6640a089c91645b3a9f3615b7584b729" hidden="1">#REF!</definedName>
    <definedName name="MLNK672e13883a264a4f8e419d942933dd1b" hidden="1">#REF!</definedName>
    <definedName name="MLNK6790d0c9a6224e2d928c158b38604b86" hidden="1">#REF!</definedName>
    <definedName name="MLNK67c184b495fd4955b3cf94cbcedb6638" hidden="1">#REF!</definedName>
    <definedName name="MLNK695bfab210c8400cbd5abb57e71aebe6" hidden="1">#REF!</definedName>
    <definedName name="MLNK69aa328df44848a999824b4b2fa0448b" hidden="1">#REF!</definedName>
    <definedName name="MLNK69d944092bcf489d931862cbfbe1c996" hidden="1">#REF!</definedName>
    <definedName name="MLNK6ab964da169d467bbce24bbafd667728" hidden="1">#REF!</definedName>
    <definedName name="MLNK6b00ddf2e9c04801b29cc98e91eb2dbc" hidden="1">#REF!</definedName>
    <definedName name="MLNK6b423b375ecf4725b5fa25353b990667" hidden="1">#REF!</definedName>
    <definedName name="MLNK6b65ed32ce7640a99fa7442f9889b454" hidden="1">#REF!</definedName>
    <definedName name="MLNK6c16a94d2a0b43b7b8adb5c5950c7890" hidden="1">#REF!</definedName>
    <definedName name="MLNK6c366b5f04d54533bf372b0bebc30c9f" hidden="1">#REF!</definedName>
    <definedName name="MLNK6c949c245d594993a72b43c4e938f5d2" hidden="1">#REF!</definedName>
    <definedName name="MLNK6d480d6ee1b34b10965446268e5e05ed" hidden="1">#REF!</definedName>
    <definedName name="MLNK6d5ef2ae7d494c4983a39cafda858a07" hidden="1">#REF!</definedName>
    <definedName name="MLNK6e283d9da0464568a5dfc377690f1543" hidden="1">#REF!</definedName>
    <definedName name="MLNK6e6ce24531cb48eaa9d8307f24b6a872" hidden="1">#REF!</definedName>
    <definedName name="MLNK6ea59209ef7a45c9833c1204928341d0" hidden="1">#REF!</definedName>
    <definedName name="MLNK6f98c812586e46718c1e93daade62794" hidden="1">#REF!</definedName>
    <definedName name="MLNK6fae11f939ba4aaa9802df3725e20ebb" hidden="1">#REF!</definedName>
    <definedName name="MLNK6ff06dccb8854c3b939387890f5c8993" hidden="1">#REF!</definedName>
    <definedName name="MLNK7006de1b050c4e36a26d4f3df2768687" hidden="1">#REF!</definedName>
    <definedName name="MLNK70df96ddcf5e421ab12a8c2e2c167bf8" hidden="1">#REF!</definedName>
    <definedName name="MLNK72298a29c71740da88c3fd2965b44709" hidden="1">#REF!</definedName>
    <definedName name="MLNK7320956c55894738a58535007c9313c1" hidden="1">#REF!</definedName>
    <definedName name="MLNK732c066412c842f39247eaa9b6c6a2b0" hidden="1">#REF!</definedName>
    <definedName name="MLNK73cefd734dde4b4ca833bd52be1fa527" hidden="1">#REF!</definedName>
    <definedName name="MLNK73d7f83c73834c11ace54c3ccdbcac3f" hidden="1">#REF!</definedName>
    <definedName name="MLNK74b6be136557406f93d3fabd488f684b" hidden="1">#REF!</definedName>
    <definedName name="MLNK7586c74528b54c32aec2be58fd578869" hidden="1">#REF!</definedName>
    <definedName name="MLNK75cfff200780462da3dcec6b0350fe13" hidden="1">#REF!</definedName>
    <definedName name="MLNK75fed7b1a5d344618cc0a1d861ff8665" hidden="1">#REF!</definedName>
    <definedName name="MLNK76fea2f65b2c4015983773cce88188ba" hidden="1">#REF!</definedName>
    <definedName name="MLNK7717dbd64b4f4e368a87cd7134213489" hidden="1">#REF!</definedName>
    <definedName name="MLNK776e206f7b34477d9fe2261fc720ce07" hidden="1">#REF!</definedName>
    <definedName name="MLNK78198bd7015f42f599923a8e585086b5" hidden="1">#REF!</definedName>
    <definedName name="MLNK78afc04f88f94fb2a2de1a68e9f170f3" hidden="1">#REF!</definedName>
    <definedName name="MLNK79515637e4784aa7b54851b3bf4ee9d0" hidden="1">#REF!</definedName>
    <definedName name="MLNK79518544eb1e4239bad2c4df986bfcb2" hidden="1">#REF!</definedName>
    <definedName name="MLNK79c185f0a9ff46d49295c3ad86d88745" hidden="1">#REF!</definedName>
    <definedName name="MLNK7ab4431700474b12aad45a0e8e119c10" hidden="1">#REF!</definedName>
    <definedName name="MLNK7b2229d2956847c2bacafaddac3315c0" hidden="1">#REF!</definedName>
    <definedName name="MLNK7bdd4a8943c247d98d9afc0cccf057c7" hidden="1">#REF!</definedName>
    <definedName name="MLNK7d44ae3b8fb748759c025ff240f58bb1" hidden="1">#REF!</definedName>
    <definedName name="MLNK7dc1b60e98604641860cb357980c435e" hidden="1">#REF!</definedName>
    <definedName name="MLNK7dcaa5a87c7247068b76a43a8dd42b7d" hidden="1">#REF!</definedName>
    <definedName name="MLNK7ddf4f9db0324f7ebf9355303eb31c1f" hidden="1">#REF!</definedName>
    <definedName name="MLNK7ebcc979ebd94d74a778743b7667dc5c" hidden="1">#REF!</definedName>
    <definedName name="MLNK7ef2886e3c5b4aef813d8064e0a67da3" hidden="1">#REF!</definedName>
    <definedName name="MLNK7f3b2b5f505341e2953ae07dd22a644d" hidden="1">#REF!</definedName>
    <definedName name="MLNK7fb0284a33ca45b6bc8db27e6722b74e" hidden="1">#REF!</definedName>
    <definedName name="MLNK80e30c2279ce4a1c964731ffa1934673" hidden="1">#REF!</definedName>
    <definedName name="MLNK80e41df743d74118bf3cf2ba320c8cb9" hidden="1">#REF!</definedName>
    <definedName name="MLNK811988d6250a4f708b3574f3f52b2699" hidden="1">#REF!</definedName>
    <definedName name="MLNK819b54474d124f0e9e3fea62de36062a" hidden="1">#REF!</definedName>
    <definedName name="MLNK81a613552b8d452aa971184139314877" hidden="1">#REF!</definedName>
    <definedName name="MLNK820c2a12b47f4a3c985b400c17ec56b5" hidden="1">#REF!</definedName>
    <definedName name="MLNK827bbde68c754473b757a8c8abb0abbb" hidden="1">#REF!</definedName>
    <definedName name="MLNK8396db9410954821841a1bdd1cee3738" hidden="1">#REF!</definedName>
    <definedName name="MLNK84049fb093174bb1b26120e50bd191e8" hidden="1">#REF!</definedName>
    <definedName name="MLNK847e7ca4a4a242e1bb6cf1855fadc504" hidden="1">#REF!</definedName>
    <definedName name="MLNK866cca8ff8ec48cc93e8c250448cdf2a" hidden="1">#REF!</definedName>
    <definedName name="MLNK869e0e4728fa40b78dfa0e2b980196da" hidden="1">#REF!</definedName>
    <definedName name="MLNK86f97346d0a840ad8c439bc1929be8cf" hidden="1">#REF!</definedName>
    <definedName name="MLNK87588a7692c844439f842dd6417e3483" hidden="1">#REF!</definedName>
    <definedName name="MLNK88492eb2e92d43ae8fb3d16da3c4120a" hidden="1">#REF!</definedName>
    <definedName name="MLNK889fe013cd6d444e8eea8a3b3a056bd0" hidden="1">#REF!</definedName>
    <definedName name="MLNK88cc4edfffba4398b4ed2ebeb85d2376" hidden="1">#REF!</definedName>
    <definedName name="MLNK88d90c390dca4e7e82cae88ea2652b89" hidden="1">#REF!</definedName>
    <definedName name="MLNK89abd7b3eeca4827adb9fbfbd9f9af0e" hidden="1">#REF!</definedName>
    <definedName name="MLNK8af6e60d05ef41d79a30dc72856cdbee" hidden="1">#REF!</definedName>
    <definedName name="MLNK8b4b7de34bef406487decb310af2eeb4" hidden="1">#REF!</definedName>
    <definedName name="MLNK8bb79c82040d4484b3816f6f7b72d5d4" hidden="1">#REF!</definedName>
    <definedName name="MLNK8bb8e5a13b0e4054a5aa434d7650ebff" hidden="1">#REF!</definedName>
    <definedName name="MLNK8c9868abe09d492d97763b5181936f82" hidden="1">#REF!</definedName>
    <definedName name="MLNK8cca239a83654e938e539ccbc3626f0d" hidden="1">#REF!</definedName>
    <definedName name="MLNK8d1fec7a101845718ec1b31336d59a8b" hidden="1">#REF!</definedName>
    <definedName name="MLNK8ddf68f182e942319a0a75c5bdfb92a4" hidden="1">#REF!</definedName>
    <definedName name="MLNK8edb8209051f4f798a92546d1b2214e6" hidden="1">#REF!</definedName>
    <definedName name="MLNK8f0fd326f97b402ea1f2b6fb91b79004" hidden="1">#REF!</definedName>
    <definedName name="MLNK91042598dd4d48f9a3a5961b626a97be" hidden="1">#REF!</definedName>
    <definedName name="MLNK91a2c28d4b654ce7807c0ff0e49bc91a" hidden="1">#REF!</definedName>
    <definedName name="MLNK92138ec22c3e458ea27db72e9db740b0" hidden="1">#REF!</definedName>
    <definedName name="MLNK923cc8a94e3c4192b594ed402ccea5c1" hidden="1">#REF!</definedName>
    <definedName name="MLNK92debea704f94bf79b7e748022199504" hidden="1">#REF!</definedName>
    <definedName name="MLNK9369c50d1537418ba144f121a3aa92f4" hidden="1">#REF!</definedName>
    <definedName name="MLNK93b927d86f0143cc99b233ac64d83956" hidden="1">#REF!</definedName>
    <definedName name="MLNK93ee80bdbdd4474888dd3b666916415c" hidden="1">#REF!</definedName>
    <definedName name="MLNK9470b29f89cb476ab5ab6454188ec242" hidden="1">#REF!</definedName>
    <definedName name="MLNK94a72e226b1841c69836e117f7d264e0" hidden="1">#REF!</definedName>
    <definedName name="MLNK955edca74ed1456dbc18c5e93f19dc77" hidden="1">#REF!</definedName>
    <definedName name="MLNK9570a7e591704b08a74b41a5d9bae695" hidden="1">#REF!</definedName>
    <definedName name="MLNK97403d2bf29d45c2afdedec484e8b0e1" hidden="1">#REF!</definedName>
    <definedName name="MLNK9872e82cd1a0411eb1db7f06eca5cc98" hidden="1">#REF!</definedName>
    <definedName name="MLNK9960ce205b024d159716c3ce4936c881" hidden="1">#REF!</definedName>
    <definedName name="MLNK999d13581f694d4ba486490b078876f2" hidden="1">#REF!</definedName>
    <definedName name="MLNK9b10c5b6335e4b30a3912ec2b1c576da" hidden="1">#REF!</definedName>
    <definedName name="MLNK9b4c0e419e214f9f9bb282c52f22aa2f" hidden="1">#REF!</definedName>
    <definedName name="MLNK9c080c3c47054527b7506bc65c7449a8" hidden="1">#REF!</definedName>
    <definedName name="MLNK9c536454db82435bbd4c2fe2390cc7e6" hidden="1">#REF!</definedName>
    <definedName name="MLNK9cb237b3ae60460782dd06ffcc94d176" hidden="1">#REF!</definedName>
    <definedName name="MLNK9d5e29c21d444f83a3d5169a1a7c3f6f" hidden="1">#REF!</definedName>
    <definedName name="MLNK9d74016a436444f5ad4a81861f1a6148" hidden="1">#REF!</definedName>
    <definedName name="MLNK9dcf8d6ad50c4be6bb8591c8b7b857c8" hidden="1">#REF!</definedName>
    <definedName name="MLNK9e1a9dda33e14902a6dd0673b256826b" hidden="1">#REF!</definedName>
    <definedName name="MLNK9e8b43e038ae4e2ba9733b86fd90fe71" hidden="1">#REF!</definedName>
    <definedName name="MLNK9ef4dac6e4c84b458fc5f55c61125436" hidden="1">#REF!</definedName>
    <definedName name="MLNK9fd9933cf36142abbf30b1efe021931a" hidden="1">#REF!</definedName>
    <definedName name="MLNKa06fcdbf09ad4b959abcd6096bf0a309" hidden="1">#REF!</definedName>
    <definedName name="MLNKa0b680364bd64b6bb7599d2495f4e278" hidden="1">#REF!</definedName>
    <definedName name="MLNKa0ecde0bfb884f3a8551e84a6a8f60b9" hidden="1">#REF!</definedName>
    <definedName name="MLNKa37684ad5e5c439fba3caf3e931ef589" hidden="1">#REF!</definedName>
    <definedName name="MLNKa39050e76e34480aba1652cfb53b94e0" hidden="1">#REF!</definedName>
    <definedName name="MLNKa3a7625c9eb5408485d4ecbd181f23fc" hidden="1">#REF!</definedName>
    <definedName name="MLNKa4241d13e4bc4b39bad2e35c0e9d7ab6" hidden="1">#REF!</definedName>
    <definedName name="MLNKa45f0b5d58ae4ea698d724401b69a749" hidden="1">#REF!</definedName>
    <definedName name="MLNKa57dbd7b02de435f870166c7bda74f98" hidden="1">#REF!</definedName>
    <definedName name="MLNKa638583f96504e62abdc8491d2248f1b" hidden="1">#REF!</definedName>
    <definedName name="MLNKa641d40d22c24cfca1394053f04d5537" hidden="1">#REF!</definedName>
    <definedName name="MLNKa6a2b4c999754b6fa587294734a84eed" hidden="1">#REF!</definedName>
    <definedName name="MLNKa6ae728097774d5ba9301ffca4f74b11" hidden="1">#REF!</definedName>
    <definedName name="MLNKa6c0e0237cac402cabd6204e6e59d7a5" hidden="1">#REF!</definedName>
    <definedName name="MLNKa7b67ae77b284e35ae2b5f5bb9575b07" hidden="1">#REF!</definedName>
    <definedName name="MLNKa7e24b1e0aa14069b0ba2ebfa0a6bd41" hidden="1">#REF!</definedName>
    <definedName name="MLNKa7f7d52d146745979d9706bffbe6198f" hidden="1">#REF!</definedName>
    <definedName name="MLNKa8003a7005074dd4b91fd919082934b4" hidden="1">#REF!</definedName>
    <definedName name="MLNKa891951608d940f0b5453cea58d1ca19" hidden="1">#REF!</definedName>
    <definedName name="MLNKa9096654227746cba3b1e72d845b84ec" hidden="1">#REF!</definedName>
    <definedName name="MLNKa92d7f7227464481a58fce804523c660" hidden="1">#REF!</definedName>
    <definedName name="MLNKa96dfec67e7d42c185eddf571b4a0871" hidden="1">#REF!</definedName>
    <definedName name="MLNKa9b72ee297dc4b6b82fd726e8ceed72e" hidden="1">#REF!</definedName>
    <definedName name="MLNKa9c3041995b9474f9a59fd740ee8ef41" hidden="1">#REF!</definedName>
    <definedName name="MLNKaaa54138778c4ed398d9c92f594c3692" hidden="1">#REF!</definedName>
    <definedName name="MLNKabdb601947de4e1f8d5ee0de13110117" hidden="1">#REF!</definedName>
    <definedName name="MLNKac79cba661f14184a139a93e111d3a40" hidden="1">#REF!</definedName>
    <definedName name="MLNKacaeb68fa0174607b702b054095283f1" hidden="1">#REF!</definedName>
    <definedName name="MLNKad0f0122808f4e6ca564f699b5d4df70" hidden="1">#REF!</definedName>
    <definedName name="MLNKad6f939e009f43f29aea395bcb7ff7da" hidden="1">#REF!</definedName>
    <definedName name="MLNKadae2988d338434fa6c1f93428bbcdba" hidden="1">#REF!</definedName>
    <definedName name="MLNKade14c001b4d484e97e8cb97712c662e" hidden="1">#REF!</definedName>
    <definedName name="MLNKaee04a1f5f4946128bac3cf1750d357e" hidden="1">#REF!</definedName>
    <definedName name="MLNKaee5ba47a48940498129a8b0c327aad7" hidden="1">#REF!</definedName>
    <definedName name="MLNKaeef41523bb6461a8ce9e28075b377e4" hidden="1">#REF!</definedName>
    <definedName name="MLNKaf2e362f14b04b17806312aeb7d9faf9" hidden="1">#REF!</definedName>
    <definedName name="MLNKaf77800d7a8e4682894b3769276f31bb" hidden="1">#REF!</definedName>
    <definedName name="MLNKb010cd6e928d416d9e7983be69f79c50" hidden="1">#REF!</definedName>
    <definedName name="MLNKb04447d1db1847e587a3d9aa4f78fe6d" hidden="1">#REF!</definedName>
    <definedName name="MLNKb0473d7dd78c4a649f8526b1e37979d5" hidden="1">#REF!</definedName>
    <definedName name="MLNKb136cf7245024dee886809a08f751993" hidden="1">#REF!</definedName>
    <definedName name="MLNKb1c120e3e05f442caee363901edde9fc" hidden="1">#REF!</definedName>
    <definedName name="MLNKb282340194064624b6cf45ee3a5d8cf3" hidden="1">#REF!</definedName>
    <definedName name="MLNKb2e29bf6bb754010b2035460a63decd5" hidden="1">#REF!</definedName>
    <definedName name="MLNKb349298827dd451ca01eae8d451cbafa" hidden="1">#REF!</definedName>
    <definedName name="MLNKb42d2ffc2880423dbdccee020c46e293" hidden="1">#REF!</definedName>
    <definedName name="MLNKb4f70c82a31a47ad83b8b7f15bf345a5" hidden="1">#REF!</definedName>
    <definedName name="MLNKb5508efe7987472ab4f953738785d4b4" hidden="1">#REF!</definedName>
    <definedName name="MLNKb816d754e3344cc4be89f8ea0f8c9c94" hidden="1">#REF!</definedName>
    <definedName name="MLNKb8583062930e424f8748226949f89f6c" hidden="1">#REF!</definedName>
    <definedName name="MLNKb93d34857bb04fc1a64b9078ec23b406" hidden="1">#REF!</definedName>
    <definedName name="MLNKb9755911bd834082a7d986a6b07d2f82" hidden="1">#REF!</definedName>
    <definedName name="MLNKb979ac6f0cab4975bab3cda822c3b1e3" hidden="1">#REF!</definedName>
    <definedName name="MLNKb994f9a4d891480782542be08cb5cc8d" hidden="1">#REF!</definedName>
    <definedName name="MLNKb99b6f56a9e34f35abe68b74e546b1f1" hidden="1">#REF!</definedName>
    <definedName name="MLNKb9d53635a48a403cbdc3032cb2bb5329" hidden="1">#REF!</definedName>
    <definedName name="MLNKbb604d3957e44542bb81978f13919299" hidden="1">#REF!</definedName>
    <definedName name="MLNKbcc3d5689b41491a87ad560a88db4968" hidden="1">#REF!</definedName>
    <definedName name="MLNKbdb85fa7051540999df91804d0a0b119" hidden="1">#REF!</definedName>
    <definedName name="MLNKbde3d65e80254dfb87342de54a856d45" hidden="1">#REF!</definedName>
    <definedName name="MLNKbea97a0855cb40a9bbf379974dfc80ef" hidden="1">#REF!</definedName>
    <definedName name="MLNKbeed6724f84944a3bc30e3d939a19213" hidden="1">#REF!</definedName>
    <definedName name="MLNKbeede1d2ef8843e498c74f8e4c0a3652" hidden="1">#REF!</definedName>
    <definedName name="MLNKbf09c822539741f2ad5743da6ba8f515" hidden="1">#REF!</definedName>
    <definedName name="MLNKbfb2535ee8da4dfaadd79b8d0747322e" hidden="1">#REF!</definedName>
    <definedName name="MLNKc090f0f8359f426190a3ea42e5d45556" hidden="1">#REF!</definedName>
    <definedName name="MLNKc0911c223c7c493098e644d1619b59b8" hidden="1">#REF!</definedName>
    <definedName name="MLNKc0e85a2f8d55446c9fc535e85305a73a" hidden="1">#REF!</definedName>
    <definedName name="MLNKc17c01caf48f46be9271967eeaf0d1a7" hidden="1">#REF!</definedName>
    <definedName name="MLNKc1b2d591990d430da2fa806f29cc875d" hidden="1">#REF!</definedName>
    <definedName name="MLNKc22cecafb47244e890ad7ce55a9ceaf9" hidden="1">#REF!</definedName>
    <definedName name="MLNKc23bb7e037854afdbfb318463627a51f" hidden="1">#REF!</definedName>
    <definedName name="MLNKc28702ddf99a41bcb1a9fde89d97ec2a" hidden="1">#REF!</definedName>
    <definedName name="MLNKc3a76ad0a2ea45779efb1a55c38f04a5" hidden="1">#REF!</definedName>
    <definedName name="MLNKc45014c3c67243099c9226300cc0468b" hidden="1">#REF!</definedName>
    <definedName name="MLNKc4b06ba3b51a4ec4b8c276ecb244e1e0" hidden="1">#REF!</definedName>
    <definedName name="MLNKc52dfa536e6247af8b2d4721387e97e3" hidden="1">#REF!</definedName>
    <definedName name="MLNKc5c18166bf51464b911a664a66f2ea64" hidden="1">#REF!</definedName>
    <definedName name="MLNKc774833e88f14f5585a6d1ea20519e72" hidden="1">#REF!</definedName>
    <definedName name="MLNKc842a6653ba84f498592833351bba869" hidden="1">#REF!</definedName>
    <definedName name="MLNKc950751ff212401bb3399138aeb08071" hidden="1">#REF!</definedName>
    <definedName name="MLNKc974773dd9474facb0097b8ba86c9c88" hidden="1">#REF!</definedName>
    <definedName name="MLNKc9e3c53ddd1846e4acc39ec87f03525e" hidden="1">#REF!</definedName>
    <definedName name="MLNKcb0c5612c95149aab0a0b4545a83d83a" hidden="1">#REF!</definedName>
    <definedName name="MLNKcb52cb82696449c4acaccd75559d9533" hidden="1">#REF!</definedName>
    <definedName name="MLNKcca92169cf9044b283c9d1ae5a573598" hidden="1">#REF!</definedName>
    <definedName name="MLNKcd2f59e8aa124177bbf584ac68d410cd" hidden="1">#REF!</definedName>
    <definedName name="MLNKcd4c59a5e6914ade8985355fca18cdd8" hidden="1">#REF!</definedName>
    <definedName name="MLNKcdfd123717954f7282c5a06900bb6d10" hidden="1">#REF!</definedName>
    <definedName name="MLNKce1a9386d4ff469e851d118a2b4216b1" hidden="1">#REF!</definedName>
    <definedName name="MLNKcf2d5c047a684f0a8f8bfc0b5a1d2295" hidden="1">#REF!</definedName>
    <definedName name="MLNKd04f1a930c2a4d0f8e650f7c49428bed" hidden="1">#REF!</definedName>
    <definedName name="MLNKd0dd92e1cef94a4dac9bd06422abbfb0" hidden="1">#REF!</definedName>
    <definedName name="MLNKd30362751fd14500956ac77cd5b6c928" hidden="1">#REF!</definedName>
    <definedName name="MLNKd33b38b9404a489393116a4e3f21e4ba" hidden="1">#REF!</definedName>
    <definedName name="MLNKd3523672e9e64b65a5b09c20b1f0f2c5" hidden="1">#REF!</definedName>
    <definedName name="MLNKd3b085692077475c881219fffa7851a4" hidden="1">#REF!</definedName>
    <definedName name="MLNKd457f50f3db7487aaaf4cbbe1b7b85f0" hidden="1">#REF!</definedName>
    <definedName name="MLNKd500c6f93fc04a9ab91d89f1d26a5bda" hidden="1">#REF!</definedName>
    <definedName name="MLNKd572d1969c5e45a5a651c723b07711e1" hidden="1">#REF!</definedName>
    <definedName name="MLNKd5a9a247d8d94a6abe2159ecd153eb1e" hidden="1">#REF!</definedName>
    <definedName name="MLNKd60f92bab68c4087bb693e7adfc318ae" hidden="1">#REF!</definedName>
    <definedName name="MLNKd6345eea8edd438a86063a19e38525c2" hidden="1">#REF!</definedName>
    <definedName name="MLNKd6757d4fd35f4b5f9c157e11b9be9592" hidden="1">#REF!</definedName>
    <definedName name="MLNKd7638984428141099e5ebdc5433ad1cb" hidden="1">#REF!</definedName>
    <definedName name="MLNKd7dd50d502ff4917b8cef972de06f4b7" hidden="1">#REF!</definedName>
    <definedName name="MLNKd9209ddc786e4182a7f4d866f6bfae70" hidden="1">#REF!</definedName>
    <definedName name="MLNKd94fb142363a4045967b7d07a80abf6e" hidden="1">#REF!</definedName>
    <definedName name="MLNKd96dc4db62c14ffda9b013a931c13d82" hidden="1">#REF!</definedName>
    <definedName name="MLNKda2d915548204ed49edbbfc1645eb5ba" hidden="1">#REF!</definedName>
    <definedName name="MLNKda58f8a2145646239179163c0299793b" hidden="1">#REF!</definedName>
    <definedName name="MLNKda62fae5d3634009bb36d3b099154e68" hidden="1">#REF!</definedName>
    <definedName name="MLNKda715c062c524ca593a6e79787c07cda" hidden="1">#REF!</definedName>
    <definedName name="MLNKda9714ded189452b8d36646278847408" hidden="1">#REF!</definedName>
    <definedName name="MLNKda9ae8c008cd46b0a30a432bd98e2a92" hidden="1">#REF!</definedName>
    <definedName name="MLNKdac0a3da1f474bb49bbfe2e104e1a456" hidden="1">#REF!</definedName>
    <definedName name="MLNKdb0b61caa08b42499f7a520d9d9512d5" hidden="1">#REF!</definedName>
    <definedName name="MLNKdbffc65f47524dd8a6970ab5516c54b8" hidden="1">#REF!</definedName>
    <definedName name="MLNKdc3bd7f720274d3985a7ad930d0aec81" hidden="1">#REF!</definedName>
    <definedName name="MLNKdc540b1653014c88a67ce3e63b233581" hidden="1">#REF!</definedName>
    <definedName name="MLNKdd784700188c43aaac0e4bd2d6d21af3" hidden="1">#REF!</definedName>
    <definedName name="MLNKde028b07903e49a1b07f84b69b0242c3" hidden="1">#REF!</definedName>
    <definedName name="MLNKdf04489994304a3f97d281f9fa73f034" hidden="1">#REF!</definedName>
    <definedName name="MLNKdf5caf4e0e6a4d17831719e6acee4572" hidden="1">#REF!</definedName>
    <definedName name="MLNKdf7b39d34667409c95462c25978584ad" hidden="1">#REF!</definedName>
    <definedName name="MLNKe0a3e82ecea64e02b4d71c2ec52b4a5f" hidden="1">#REF!</definedName>
    <definedName name="MLNKe101f801665548a08e039d3183cc252f" hidden="1">#REF!</definedName>
    <definedName name="MLNKe15d8bfb7c78473ba833a0b8fb531e7a" hidden="1">#REF!</definedName>
    <definedName name="MLNKe20944887eb84e1ba227fdb7c8b68ec5" hidden="1">#REF!</definedName>
    <definedName name="MLNKe367e4256edd4c78ac89b8b89adf6305" hidden="1">#REF!</definedName>
    <definedName name="MLNKe3801a78f88f4bb0af36985252ace683" hidden="1">#REF!</definedName>
    <definedName name="MLNKe38279966f754476be6f361af519f88f" hidden="1">#REF!</definedName>
    <definedName name="MLNKe38b0304c6e14fcdbd573ee8ff096b71" hidden="1">#REF!</definedName>
    <definedName name="MLNKe3de2b25ed2a4fcdb532085f4626be8b" hidden="1">#REF!</definedName>
    <definedName name="MLNKe4957daaf9eb4a1ea6e0ae5b9284ba9a" hidden="1">#REF!</definedName>
    <definedName name="MLNKe49bbe102cbe481c83b982dc5eb99c75" hidden="1">#REF!</definedName>
    <definedName name="MLNKe4c078a0196a49de8d50e8ae6bdcc558" hidden="1">#REF!</definedName>
    <definedName name="MLNKe4df9b0ee93f49bfa3cebb2385be6721" hidden="1">#REF!</definedName>
    <definedName name="MLNKe5b4a1fc432d4c12b49fd9d7aff55457" hidden="1">#REF!</definedName>
    <definedName name="MLNKe681e8ce59ea4ec4a572ebe2141df7d0" hidden="1">#REF!</definedName>
    <definedName name="MLNKe68bc2eae14144b7a1fc43fe2ebfaa65" hidden="1">#REF!</definedName>
    <definedName name="MLNKe6e54db7691a4821a439522821796f8e" hidden="1">#REF!</definedName>
    <definedName name="MLNKe768a3fd5af143beaff39adac7b4fb2e" hidden="1">#REF!</definedName>
    <definedName name="MLNKe7823e83a54944c8a76e160e6a946ff6" hidden="1">#REF!</definedName>
    <definedName name="MLNKe8312b1ac7544f699a6e51353d45ca4d" hidden="1">#REF!</definedName>
    <definedName name="MLNKe96f548d2c5442b8b620df06fb00ea72" hidden="1">#REF!</definedName>
    <definedName name="MLNKea0bd8df58fa47aa8a8cffb2990cbed8" hidden="1">#REF!</definedName>
    <definedName name="MLNKeb1d5e4a4a414d659e3b9fd0d27cd1f0" hidden="1">#REF!</definedName>
    <definedName name="MLNKeb2c235dfd4d445d813aaee85b1c01ea" hidden="1">#REF!</definedName>
    <definedName name="MLNKebd76e8c5e1047d99182ae05fa70403c" hidden="1">#REF!</definedName>
    <definedName name="MLNKec5ae76f6d63450a92cbb4402d7e67aa" hidden="1">#REF!</definedName>
    <definedName name="MLNKec780d6aadd844acab6521c80f8d46dc" hidden="1">#REF!</definedName>
    <definedName name="MLNKed4c712987ed4a26914aacabb3cb5a07" hidden="1">#REF!</definedName>
    <definedName name="MLNKeddc187a60694639a530d9f81932b352" hidden="1">#REF!</definedName>
    <definedName name="MLNKee18904b977444c4a81c4150ab7003f3" hidden="1">#REF!</definedName>
    <definedName name="MLNKee67bd5619e1462d88447b08abd8c0ef" hidden="1">#REF!</definedName>
    <definedName name="MLNKeeb339a109374f9d80115674cfecbde9" hidden="1">#REF!</definedName>
    <definedName name="MLNKef55fa396e3d42d4b6a5646d3529262b" hidden="1">#REF!</definedName>
    <definedName name="MLNKef8a5f8c83064d99b57e8eb88e47942c" hidden="1">#REF!</definedName>
    <definedName name="MLNKf05c855193ca4186968bd3b28a68a3f9" hidden="1">#REF!</definedName>
    <definedName name="MLNKf09745d38e954715b3719bd40068ebcd" hidden="1">#REF!</definedName>
    <definedName name="MLNKf25d690c0c9040969651078a0fd34468" hidden="1">#REF!</definedName>
    <definedName name="MLNKf3d83f5b96e941b0932a1f43f6d6991a" hidden="1">#REF!</definedName>
    <definedName name="MLNKf5156a0cee3344af9231fa8b11e9484f" hidden="1">#REF!</definedName>
    <definedName name="MLNKf5ac4fb13bcd468c9dba17c408fb6571" hidden="1">#REF!</definedName>
    <definedName name="MLNKf5c641a89179411482ca8ffb35fdbcd0" hidden="1">#REF!</definedName>
    <definedName name="MLNKf60a89fa14a944ffa81a4b2b2c5a6a65" hidden="1">#REF!</definedName>
    <definedName name="MLNKf69d90895223406595354e1a016a0b55" hidden="1">#REF!</definedName>
    <definedName name="MLNKf6ff47807254415683e2e72ea28f73a6" hidden="1">#REF!</definedName>
    <definedName name="MLNKf7b01b58e55d4d98b18ea36659e07768" hidden="1">#REF!</definedName>
    <definedName name="MLNKf7c6dc0b1f7b4cd79e8e5ea6ab59a1e8" hidden="1">#REF!</definedName>
    <definedName name="MLNKf7dc7c8e02d0429f82eea42d7c131cac" hidden="1">#REF!</definedName>
    <definedName name="MLNKfa0e88ca68f94eb68067d515b17f6739" hidden="1">#REF!</definedName>
    <definedName name="MLNKfa791a191b41434c8e46cb15e1c7aa7c" hidden="1">#REF!</definedName>
    <definedName name="MLNKfaee2e53933a492e98ec8109d03578fe" hidden="1">#REF!</definedName>
    <definedName name="MLNKfbd20e26625a4a6d95d1d5f87a5c06be" hidden="1">#REF!</definedName>
    <definedName name="MLNKfc1eb932feeb44998c31bb3c1c820e41" hidden="1">#REF!</definedName>
    <definedName name="MLNKfc3d4045ac6546bbb96fb436de2a6736" hidden="1">#REF!</definedName>
    <definedName name="MLNKfc73d232647645828ea4844e98b41c9f" hidden="1">#REF!</definedName>
    <definedName name="MLNKfc85833d86264a5abe1e9d21c923318a" hidden="1">#REF!</definedName>
    <definedName name="MLNKfce6e9edb9824a87af81b209f9c5283c" hidden="1">#REF!</definedName>
    <definedName name="MLNKfe57550892dd4400bc1fa56bb0c2bdde" hidden="1">#REF!</definedName>
    <definedName name="MLNKffcae4d64e6644c190307811b03f3c98" hidden="1">#REF!</definedName>
    <definedName name="MMMMMMM" hidden="1">#REF!</definedName>
    <definedName name="Model">#REF!</definedName>
    <definedName name="mou" localSheetId="0" hidden="1">TextRefCopy1</definedName>
    <definedName name="mou" hidden="1">TextRefCopy1</definedName>
    <definedName name="Names">OFFSET(#REF!,0,0,COUNTA(#REF!),1)</definedName>
    <definedName name="Nb_Clusters">#REF!</definedName>
    <definedName name="NC_09">#REF!</definedName>
    <definedName name="NC_10">#REF!</definedName>
    <definedName name="NE_09">#REF!</definedName>
    <definedName name="NE_10">#REF!</definedName>
    <definedName name="NEC_CAP_FY08">#REF!</definedName>
    <definedName name="NEC_CAP_FY09">#REF!</definedName>
    <definedName name="NEC_CAP_FY10">#REF!</definedName>
    <definedName name="NEC_CAP_FY11">#REF!</definedName>
    <definedName name="NEC_CAP_FY12">#REF!</definedName>
    <definedName name="NEC_EXP_FY08">#REF!</definedName>
    <definedName name="NEC_EXP_FY09">#REF!</definedName>
    <definedName name="NEC_EXP_FY10">#REF!</definedName>
    <definedName name="NEC_EXP_FY11">#REF!</definedName>
    <definedName name="NEC_EXP_FY12">#REF!</definedName>
    <definedName name="new">#REF!</definedName>
    <definedName name="newdata_03" hidden="1">#REF!</definedName>
    <definedName name="NNNNNNNN" hidden="1">#REF!</definedName>
    <definedName name="NO" localSheetId="0" hidden="1">{"'Sheet1'!$A$1:$J$121"}</definedName>
    <definedName name="NO" hidden="1">{"'Sheet1'!$A$1:$J$121"}</definedName>
    <definedName name="not" localSheetId="0" hidden="1">{"quarter",#N/A,FALSE,"MOB"}</definedName>
    <definedName name="not" hidden="1">{"quarter",#N/A,FALSE,"MOB"}</definedName>
    <definedName name="NotesSpellRange">#REF!,#REF!</definedName>
    <definedName name="NotesSpellRange_2">#REF!,#REF!</definedName>
    <definedName name="NotesSpellRange_3">#REF!,#REF!</definedName>
    <definedName name="NW_09">#REF!</definedName>
    <definedName name="NW_10">#REF!</definedName>
    <definedName name="oioioi">#REF!</definedName>
    <definedName name="old">#REF!</definedName>
    <definedName name="old_1" hidden="1">#REF!</definedName>
    <definedName name="OLE_LINK1">#REF!</definedName>
    <definedName name="oooo" hidden="1">#REF!</definedName>
    <definedName name="OSD_Detail">#REF!</definedName>
    <definedName name="OTR_CPM">#REF!</definedName>
    <definedName name="OTR_Fuel_Cost">#REF!</definedName>
    <definedName name="OTR_Mileage">#REF!</definedName>
    <definedName name="Outage">#REF!</definedName>
    <definedName name="OWNED">#REF!</definedName>
    <definedName name="P_C_A_C_Plan">#REF!</definedName>
    <definedName name="PAGE1">#REF!</definedName>
    <definedName name="PAGE2">#REF!</definedName>
    <definedName name="PAGE3">#REF!</definedName>
    <definedName name="Pal_Workbook_GUID" hidden="1">"ZNKQLAX5J3K18YY4TKR1FKU4"</definedName>
    <definedName name="PAN_CAP_FY08">#REF!</definedName>
    <definedName name="PAN_CAP_FY09">#REF!</definedName>
    <definedName name="PAN_CAP_FY10">#REF!</definedName>
    <definedName name="PAN_CAP_FY11">#REF!</definedName>
    <definedName name="PAN_CAP_FY12">#REF!</definedName>
    <definedName name="PAN_EXP_FY08">#REF!</definedName>
    <definedName name="PAN_EXP_FY09">#REF!</definedName>
    <definedName name="PAN_EXP_FY10">#REF!</definedName>
    <definedName name="PAN_EXP_FY11">#REF!</definedName>
    <definedName name="PAN_EXP_FY12">#REF!</definedName>
    <definedName name="PartASpellRange">#REF!</definedName>
    <definedName name="paste1" hidden="1">#REF!</definedName>
    <definedName name="PC">#REF!</definedName>
    <definedName name="PC_Summary_Table">#REF!</definedName>
    <definedName name="PC_Summary_Units">#REF!</definedName>
    <definedName name="PC01_CY">#REF!</definedName>
    <definedName name="PC01_PY">#REF!</definedName>
    <definedName name="PC02_CY">#REF!</definedName>
    <definedName name="PC02_PY">#REF!</definedName>
    <definedName name="PC03_CY">#REF!</definedName>
    <definedName name="PC03_PY">#REF!</definedName>
    <definedName name="PC04_CY">#REF!</definedName>
    <definedName name="PC04_PY">#REF!</definedName>
    <definedName name="PC06_CY">#REF!</definedName>
    <definedName name="PC06_PY">#REF!</definedName>
    <definedName name="PC07_CY">#REF!</definedName>
    <definedName name="PC07_PY">#REF!</definedName>
    <definedName name="PC08_CY">#REF!</definedName>
    <definedName name="PC08_PY">#REF!</definedName>
    <definedName name="PC10_CY">#REF!</definedName>
    <definedName name="PC10_PY">#REF!</definedName>
    <definedName name="PC29_CY">#REF!</definedName>
    <definedName name="PC29_PY">#REF!</definedName>
    <definedName name="PC79_CY">#REF!</definedName>
    <definedName name="PC79_PY">#REF!</definedName>
    <definedName name="PCXX_XX">#REF!</definedName>
    <definedName name="Peerless" hidden="1">#REF!</definedName>
    <definedName name="Peerless_Oil" hidden="1">#REF!</definedName>
    <definedName name="PENSION_COST">#REF!</definedName>
    <definedName name="PER2ACCRUE">IF(#REF!&gt;8,#REF!-8,#REF!+5)</definedName>
    <definedName name="Period_01">#REF!</definedName>
    <definedName name="Period_02">#REF!</definedName>
    <definedName name="Period_03">#REF!</definedName>
    <definedName name="Period_04">#REF!</definedName>
    <definedName name="Period_05">#REF!</definedName>
    <definedName name="Period_06">#REF!</definedName>
    <definedName name="Period_07">#REF!</definedName>
    <definedName name="Period_08">#REF!</definedName>
    <definedName name="Period_09">#REF!</definedName>
    <definedName name="Period_10">#REF!</definedName>
    <definedName name="Period_11">#REF!</definedName>
    <definedName name="Period_12">#REF!</definedName>
    <definedName name="Period_13">#REF!</definedName>
    <definedName name="PI_CAP_FY08">#REF!</definedName>
    <definedName name="PI_CAP_FY09">#REF!</definedName>
    <definedName name="PI_CAP_FY10">#REF!</definedName>
    <definedName name="PI_CAP_FY11">#REF!</definedName>
    <definedName name="PI_CAP_FY12">#REF!</definedName>
    <definedName name="PI_EXP_FY08">#REF!</definedName>
    <definedName name="PI_EXP_FY09">#REF!</definedName>
    <definedName name="PI_EXP_FY10">#REF!</definedName>
    <definedName name="PI_EXP_FY11">#REF!</definedName>
    <definedName name="PI_EXP_FY12">#REF!</definedName>
    <definedName name="plp" hidden="1">#REF!</definedName>
    <definedName name="PLT_NAME">#REF!</definedName>
    <definedName name="PLT_NUM">#REF!</definedName>
    <definedName name="pp" hidden="1">#REF!</definedName>
    <definedName name="ppooi">#REF!</definedName>
    <definedName name="PremiumWheatGrossRevenue">#REF!</definedName>
    <definedName name="PremiumWheatGrossRevenuePY">#REF!</definedName>
    <definedName name="PremiumWheatGrossUnits">#REF!</definedName>
    <definedName name="PremiumWheatGrossUnitsPY">#REF!</definedName>
    <definedName name="PremiumWheatPA">#REF!</definedName>
    <definedName name="PremiumWheatPAPY">#REF!</definedName>
    <definedName name="PremiumWheatPromoLift">#REF!</definedName>
    <definedName name="PremiumWheatReturns">#REF!</definedName>
    <definedName name="PremiumWheatReturnsPY">#REF!</definedName>
    <definedName name="PremiumWhiteGrossRevenue">#REF!</definedName>
    <definedName name="PremiumWhiteGrossRevenuePY">#REF!</definedName>
    <definedName name="PremiumWhiteGrossUnits">#REF!</definedName>
    <definedName name="PremiumWhiteGrossUnitsPY">#REF!</definedName>
    <definedName name="PremiumWhitePA">#REF!</definedName>
    <definedName name="PremiumWhitePAPY">#REF!</definedName>
    <definedName name="PremiumWhitePromoLift">#REF!</definedName>
    <definedName name="PremiumWhiteReturns">#REF!</definedName>
    <definedName name="PremiumWhiteReturnsPY">#REF!</definedName>
    <definedName name="_xlnm.Print_Area">#REF!</definedName>
    <definedName name="PRINT_AREA_MI">#REF!</definedName>
    <definedName name="Prior_Month_2">#REF!</definedName>
    <definedName name="PrivateLabelGrossRevenue">#REF!</definedName>
    <definedName name="PrivateLabelGrossRevenuePY">#REF!</definedName>
    <definedName name="PrivateLabelGrossUnits">#REF!</definedName>
    <definedName name="PrivateLabelGrossUnitsPY">#REF!</definedName>
    <definedName name="PrivateLabelPA">#REF!</definedName>
    <definedName name="PrivateLabelPAPY">#REF!</definedName>
    <definedName name="PrivateLabelReturns">#REF!</definedName>
    <definedName name="PrivateLabelReturnsPY">#REF!</definedName>
    <definedName name="Profit_Center">#REF!</definedName>
    <definedName name="ProjectName" localSheetId="0">{"Client Name or Project Name"}</definedName>
    <definedName name="ProjectName">{"Client Name or Project Name"}</definedName>
    <definedName name="Prolinks" hidden="1">#REF!</definedName>
    <definedName name="prolinks_01a0c545244d4f229c69e2c67ee9ea9d" hidden="1">#REF!</definedName>
    <definedName name="prolinks_0596fd2adbfc47d9ac3dcd5e1105a21e" hidden="1">#REF!</definedName>
    <definedName name="prolinks_05b6403fe6544606bca0a8a09800be0e" hidden="1">#REF!</definedName>
    <definedName name="prolinks_07079316794a4c46b6138c660d6cab03" hidden="1">#REF!</definedName>
    <definedName name="prolinks_084ed1bfada6443a8affa63e32e51247" hidden="1">#REF!</definedName>
    <definedName name="prolinks_0bd622004eaf4b0aa10ea0454f7737d3" hidden="1">#REF!</definedName>
    <definedName name="prolinks_0c39044a3d254a02b33af0ca7ef1260d" hidden="1">#REF!</definedName>
    <definedName name="prolinks_153e906add294d409d3bee7cebfbd3aa" hidden="1">#REF!</definedName>
    <definedName name="prolinks_16c801b6d5414c808dc66f9650a35a32" hidden="1">#REF!</definedName>
    <definedName name="prolinks_1894464ecd844143a98140f3ac4ef19e" hidden="1">#REF!</definedName>
    <definedName name="prolinks_1a1180f1f3e641ed9c22276f0fe7150f" hidden="1">#REF!</definedName>
    <definedName name="prolinks_1b10443825df43a5bbcde18ad7b18113" hidden="1">#REF!</definedName>
    <definedName name="prolinks_1e840767a25b4ad08fa3dc104c1c19c4" hidden="1">#REF!</definedName>
    <definedName name="prolinks_2315b8bd8bcc4444a08b48b2c77053ca" hidden="1">#REF!</definedName>
    <definedName name="prolinks_251191970339467cab486c77ead21660" hidden="1">#REF!</definedName>
    <definedName name="prolinks_269280657b0c40669ef2af3dbb710223" hidden="1">#REF!</definedName>
    <definedName name="prolinks_297e01ee305549e7a2a9f942c5c52474" hidden="1">#REF!</definedName>
    <definedName name="prolinks_29e19fe27bcc451e950ff0f11bd9a54e" hidden="1">#REF!</definedName>
    <definedName name="prolinks_29ee4a881da745cca1da125d14abce08" hidden="1">#REF!</definedName>
    <definedName name="prolinks_2a30da71db3b42c88741a51b9cb339dd" hidden="1">#REF!</definedName>
    <definedName name="prolinks_2c4caad7f5944f7798d2a625ad989183" hidden="1">#REF!</definedName>
    <definedName name="prolinks_2ce22f1b67544a8b99e88db841a1f1ec" hidden="1">#REF!</definedName>
    <definedName name="prolinks_2f1d7117ff404629bc717793b05a2956" hidden="1">#REF!</definedName>
    <definedName name="prolinks_302f9d26fad04e1bab3f36cdb2618eab" hidden="1">#REF!</definedName>
    <definedName name="prolinks_311d0528edd74c82b9d45d06c98a92cb" hidden="1">#REF!</definedName>
    <definedName name="prolinks_31415462c3fd417db9b0ec9e6d00abdc" hidden="1">#REF!</definedName>
    <definedName name="prolinks_3150f41485d1418491e3fbaa2d4f74cb" hidden="1">#REF!</definedName>
    <definedName name="prolinks_3822661531d4453c834d7ea10d816693" hidden="1">#REF!</definedName>
    <definedName name="prolinks_3913934609ab4afebbafc48782261e35" hidden="1">#REF!</definedName>
    <definedName name="prolinks_396d4479c5554944954a234f1f19a13a" hidden="1">#REF!</definedName>
    <definedName name="prolinks_398ce964af0b4cf6b43d8a3c029305a7" hidden="1">#REF!</definedName>
    <definedName name="prolinks_3cc09d21fe9e4072801fa9d96b3f00cc" hidden="1">#REF!</definedName>
    <definedName name="prolinks_3d28d008ebba40b5a64fd754838e4b8e" hidden="1">#REF!</definedName>
    <definedName name="prolinks_3e29fd8b9e3e4e2e8770f54e37e423dd" hidden="1">#REF!</definedName>
    <definedName name="prolinks_3efcb4254c274b7fb425f1162b75e951" hidden="1">#REF!</definedName>
    <definedName name="prolinks_437bb4220c8e4ebeb6b3d9271afb1aab" hidden="1">#REF!</definedName>
    <definedName name="prolinks_442ddd5473734c6f96b29c85c157aab0" hidden="1">#REF!</definedName>
    <definedName name="prolinks_45dc3460c3f54620838861f7ff097bd7" hidden="1">#REF!</definedName>
    <definedName name="prolinks_47159d94af764027946a892d6281337a" hidden="1">#REF!</definedName>
    <definedName name="prolinks_499ddfb95f9c4e21983d5b4f16720ed8" hidden="1">#REF!</definedName>
    <definedName name="prolinks_4ac541fb65aa4cffa7845318f2487856" hidden="1">#REF!</definedName>
    <definedName name="prolinks_4b76ce19b1764f58a7de0c7badc1a4cc" hidden="1">#REF!</definedName>
    <definedName name="prolinks_4c4ab9c9295844449e6ef6a37eaf4d74" hidden="1">#REF!</definedName>
    <definedName name="prolinks_4f12b91b18f74a1dbe303ad750e877fd" hidden="1">#REF!</definedName>
    <definedName name="prolinks_53c7c8aaf9f04cffbaa87348d9df0245" hidden="1">#REF!</definedName>
    <definedName name="prolinks_57fc0241e78544168405d3c45c0e84d1" hidden="1">#REF!</definedName>
    <definedName name="prolinks_5a55b5157df94ea2b702089c4379a8bd" hidden="1">#REF!</definedName>
    <definedName name="prolinks_62db8ffd9b594b17859bc36f2fe3c672" hidden="1">#REF!</definedName>
    <definedName name="prolinks_63a9bdf02b6c452a9a4c91b0f583bba1" hidden="1">#REF!</definedName>
    <definedName name="prolinks_6536fc9dc9114ad2aab73e674b297019" hidden="1">#REF!</definedName>
    <definedName name="prolinks_6aef5f4cf91d4dbea7b10dfab4dd0b69" hidden="1">#REF!</definedName>
    <definedName name="prolinks_6c9f4dd2b1254dac81169534c956b14a" hidden="1">#REF!</definedName>
    <definedName name="prolinks_6ce43db491284e169954079042de7780" hidden="1">#REF!</definedName>
    <definedName name="prolinks_6e10ebbf83b94914b959794854db3bec" hidden="1">#REF!</definedName>
    <definedName name="prolinks_6e9fd860277a4bc699b9c43d2d7be378" hidden="1">#REF!</definedName>
    <definedName name="prolinks_6fd65cba148d4852a159055e43b7364d" hidden="1">#REF!</definedName>
    <definedName name="prolinks_71091622e8f842c496418537f6f8232b" hidden="1">#REF!</definedName>
    <definedName name="prolinks_729ba1e1244044298e893fa24d15ef5b" hidden="1">#REF!</definedName>
    <definedName name="prolinks_73bdf07f47594a918de2df613892ac5f" hidden="1">#REF!</definedName>
    <definedName name="prolinks_76701a5f97af43c3a899f97fbb841c7d" hidden="1">#REF!</definedName>
    <definedName name="prolinks_783281649d824e239f361bda3d777126" hidden="1">#REF!</definedName>
    <definedName name="prolinks_7854b8c2bb6e4275a477329e39458a84" hidden="1">#REF!</definedName>
    <definedName name="prolinks_7ab99053e479431b82ff19df79fe72c8" hidden="1">#REF!</definedName>
    <definedName name="prolinks_7aff1d9dc2c244b8b8495d792eee85de" hidden="1">#REF!</definedName>
    <definedName name="prolinks_7bdcd4efcc1f4fb588dacf81c60bb005" hidden="1">#REF!</definedName>
    <definedName name="prolinks_7d02ebcac34d4e67951b8f51de0a0fe6" hidden="1">#REF!</definedName>
    <definedName name="prolinks_7f58e1b33f1f46cfb9c8bb1c52fe1be0" hidden="1">#REF!</definedName>
    <definedName name="prolinks_813adc2f79724bdda86d936689968484" hidden="1">#REF!</definedName>
    <definedName name="prolinks_81e6479f400441e4a47828e6bcebd1d6" hidden="1">#REF!</definedName>
    <definedName name="prolinks_838aa2644ebb4821875ecbaaa89b884d" hidden="1">#REF!</definedName>
    <definedName name="prolinks_8b07f12b2e8c4eff9e7641d70f4852c9" hidden="1">#REF!</definedName>
    <definedName name="prolinks_8b5ec9efcc3d4ade9099d1de311e88fd" hidden="1">#REF!</definedName>
    <definedName name="prolinks_8e2caed5fcc143818106df72e5202b72" hidden="1">#REF!</definedName>
    <definedName name="prolinks_8e7fffd3287a4277aded18e39b6364bc" hidden="1">#REF!</definedName>
    <definedName name="prolinks_8ed704e218f241be962cd235e57746a1" hidden="1">#REF!</definedName>
    <definedName name="prolinks_8edb616f62c448769e6639f38b6623c5" hidden="1">#REF!</definedName>
    <definedName name="prolinks_8fb6aa628096493aabd317fa95569d10" hidden="1">#REF!</definedName>
    <definedName name="prolinks_8ff61c0212a14f2ab5f3a95ad9c19813" hidden="1">#REF!</definedName>
    <definedName name="prolinks_93235e12b9674060bdd2757692f80852" hidden="1">#REF!</definedName>
    <definedName name="prolinks_94e19c79a940426783b5581f61e1fc8a" hidden="1">#REF!</definedName>
    <definedName name="prolinks_952645b3039845d2bba9e6243317b4c6" hidden="1">#REF!</definedName>
    <definedName name="prolinks_95468763cb394a05ab7bb2e9f10ff0c0" hidden="1">#REF!</definedName>
    <definedName name="prolinks_9927d4e49dd649d590d0169962d2c31b" hidden="1">#REF!</definedName>
    <definedName name="prolinks_9be1b1ff9810477f88a14f4e08ee760f" hidden="1">#REF!</definedName>
    <definedName name="prolinks_9e92dd59b4af44f5b619e1d76b560cef" hidden="1">#REF!</definedName>
    <definedName name="prolinks_9fa1969c91154da0bf75e3de018cf480" hidden="1">#REF!</definedName>
    <definedName name="prolinks_9fe2e41412f344698615a70872c9340c" hidden="1">#REF!</definedName>
    <definedName name="prolinks_a07d81485e6c41f8a48303a8a55020a1" hidden="1">#REF!</definedName>
    <definedName name="prolinks_a0cb65b6c50f4f40901be287c9b5ced5" hidden="1">#REF!</definedName>
    <definedName name="prolinks_a0d7e602572549bd95216e66df19e635" hidden="1">#REF!</definedName>
    <definedName name="prolinks_a5acd4bbba1d4f59b792722ad0897584" hidden="1">#REF!</definedName>
    <definedName name="prolinks_a67c6718e4024c6e907eb6573ff16d20" hidden="1">#REF!</definedName>
    <definedName name="prolinks_a890d3110cae4f1eba92cde4ee8cbc46" hidden="1">#REF!</definedName>
    <definedName name="prolinks_a8e0483ab7734ea4a53606e3c66ba69c" hidden="1">#REF!</definedName>
    <definedName name="prolinks_aa9b7b4e372945c3abb86628166704bf" hidden="1">#REF!</definedName>
    <definedName name="prolinks_ab00ba90adad435da536d9b7b2aaf1b5" hidden="1">#REF!</definedName>
    <definedName name="prolinks_abe8fc64082f417da5eb6a55edaaa7a7" hidden="1">#REF!</definedName>
    <definedName name="prolinks_adaa05af54964bbf9e438c75e7b19832" hidden="1">#REF!</definedName>
    <definedName name="prolinks_addc13bdf90544acacc3cf09f2049ca4" hidden="1">#REF!</definedName>
    <definedName name="prolinks_b13de5ea0d624a40936df80ffe256b44" hidden="1">#REF!</definedName>
    <definedName name="prolinks_b3aa849a2e6c48c48bc8ead0ea0fd810" hidden="1">#REF!</definedName>
    <definedName name="prolinks_b727e5aeabca4ef3abe343f5f98fd62b" hidden="1">#REF!</definedName>
    <definedName name="prolinks_b74fefe7a841427b8812ae235a114981" hidden="1">#REF!</definedName>
    <definedName name="prolinks_b7f1b6a836c44835a590f39240171991" hidden="1">#REF!</definedName>
    <definedName name="prolinks_b8b2f6fecae24f829baebfa74dcdbf9f" hidden="1">#REF!</definedName>
    <definedName name="prolinks_b98361ec1ed04934b23a5a2770c7f995" hidden="1">#REF!</definedName>
    <definedName name="prolinks_b9df031d4d0d4ab29962fd550a1fe868" hidden="1">#REF!</definedName>
    <definedName name="prolinks_ba188ca90a3c4d24bd1c540383fa706c" hidden="1">#REF!</definedName>
    <definedName name="prolinks_bada7301b0d44b99962d1ff009334a68" hidden="1">#REF!</definedName>
    <definedName name="prolinks_bb4f498021a9414eab3c25dedff7544c" hidden="1">#REF!</definedName>
    <definedName name="prolinks_bff2e1febd8541b9b9d69d0a07400b66" hidden="1">#REF!</definedName>
    <definedName name="prolinks_c015d9bc61214160bc4b5a2dbc3f6f45" hidden="1">#REF!</definedName>
    <definedName name="prolinks_c3eda7a1057741118d468193231e1360" hidden="1">#REF!</definedName>
    <definedName name="prolinks_c4d5e33cbbf245a79094e9b81891dd1f" hidden="1">#REF!</definedName>
    <definedName name="prolinks_c4ddd55390664dc0bc933f5d67c8074b" hidden="1">#REF!</definedName>
    <definedName name="prolinks_c6a26505b29b4489b91597649353821a" hidden="1">#REF!</definedName>
    <definedName name="prolinks_c755bd23d4484c1db18de2fe7dd2abc9" hidden="1">#REF!</definedName>
    <definedName name="prolinks_c844d24617204ed9a6dabdc891c08b9e" hidden="1">#REF!</definedName>
    <definedName name="prolinks_c9c5afd1fc704b7f9390c56c44a096c0" hidden="1">#REF!</definedName>
    <definedName name="prolinks_cad4a14647874b23af7128335a610f24" hidden="1">#REF!</definedName>
    <definedName name="prolinks_cd49ffc9bb7d414b8afe97beac6d90f3" hidden="1">#REF!</definedName>
    <definedName name="prolinks_cd89e02986ba4685aa15520996838f2e" hidden="1">#REF!</definedName>
    <definedName name="prolinks_cee058f8dfee4e839cb7b72760e497b4" hidden="1">#REF!</definedName>
    <definedName name="prolinks_d00d5ff52b3244949647792dd5b29ca2" hidden="1">#REF!</definedName>
    <definedName name="prolinks_d2e2c06e5d3d44269a0d0ea732be255f" hidden="1">#REF!</definedName>
    <definedName name="prolinks_d390b891c44b4ab0904a17accc0afdb2" hidden="1">#REF!</definedName>
    <definedName name="prolinks_db2c5223fe504007a340dffad7e9ed3b" hidden="1">#REF!</definedName>
    <definedName name="prolinks_db7147ba65744086bbd2a21e694e947a" hidden="1">#REF!</definedName>
    <definedName name="prolinks_dc2940f3a5bc46ed887a485ff901feec" hidden="1">#REF!</definedName>
    <definedName name="prolinks_e185529d7f034b55812ad248179a5881" hidden="1">#REF!</definedName>
    <definedName name="prolinks_e1ff643da2a849058518187a76d3a803" hidden="1">#REF!</definedName>
    <definedName name="prolinks_e764c635a7704212822e099ce2db4433" hidden="1">#REF!</definedName>
    <definedName name="prolinks_e8c20c59dfa246bdad0a7cb4f14076d8" hidden="1">#REF!</definedName>
    <definedName name="prolinks_e913e66ba78a4b3d9920a66b0675d870" hidden="1">#REF!</definedName>
    <definedName name="prolinks_eaffce5b7d644fc6b54758c18332c670" hidden="1">#REF!</definedName>
    <definedName name="prolinks_edb6bc70250c4ceeac251242e3382fac" hidden="1">#REF!</definedName>
    <definedName name="prolinks_f3044257c4514b20aea865c2c5f817c2" hidden="1">#REF!</definedName>
    <definedName name="prolinks_f6d3bd2ad3554b1d8db15db9dd703f4b" hidden="1">#REF!</definedName>
    <definedName name="prolinks_f70dfef8b9b34dc7addcd6d5473a0d08" hidden="1">#REF!</definedName>
    <definedName name="prolinks_f71062a11e7b40c4b957e58b4dd34d90" hidden="1">#REF!</definedName>
    <definedName name="prolinks_f8e19b003fb243f6988fce57fb584f95" hidden="1">#REF!</definedName>
    <definedName name="prolinks_f9cf7614e4114edab33672654fe96027" hidden="1">#REF!</definedName>
    <definedName name="prolinks_fae53b540a064601ba73d34ad6aac807" hidden="1">#REF!</definedName>
    <definedName name="prolinks_ff92d145439e490c83d6f0393fbd7f74" hidden="1">#REF!</definedName>
    <definedName name="prolinks_ffa0b2ad3c6f448690ca8f789618251f" hidden="1">#REF!</definedName>
    <definedName name="PRSISCEMPremiums">#REF!</definedName>
    <definedName name="PRT">#REF!</definedName>
    <definedName name="PTM_CY">#REF!</definedName>
    <definedName name="PTM_PY">#REF!</definedName>
    <definedName name="PUB_FileID" hidden="1">"N10005525.xls"</definedName>
    <definedName name="PUB_UserID" hidden="1">"ZITHAR"</definedName>
    <definedName name="pwa" localSheetId="0" hidden="1">{"LBO Summary",#N/A,FALSE,"Summary";"Income Statement",#N/A,FALSE,"Model";"Cash Flow",#N/A,FALSE,"Model";"Balance Sheet",#N/A,FALSE,"Model";"Working Capital",#N/A,FALSE,"Model";"Pro Forma Balance Sheets",#N/A,FALSE,"PFBS";"Debt Balances",#N/A,FALSE,"Model";"Fee Schedules",#N/A,FALSE,"Model"}</definedName>
    <definedName name="pwa" hidden="1">{"LBO Summary",#N/A,FALSE,"Summary";"Income Statement",#N/A,FALSE,"Model";"Cash Flow",#N/A,FALSE,"Model";"Balance Sheet",#N/A,FALSE,"Model";"Working Capital",#N/A,FALSE,"Model";"Pro Forma Balance Sheets",#N/A,FALSE,"PFBS";"Debt Balances",#N/A,FALSE,"Model";"Fee Schedules",#N/A,FALSE,"Model"}</definedName>
    <definedName name="qwefas" localSheetId="0" hidden="1">{"Income Stmt",#N/A,FALSE,"Model"}</definedName>
    <definedName name="qwefas" hidden="1">{"Income Stmt",#N/A,FALSE,"Model"}</definedName>
    <definedName name="RangeC8">#REF!</definedName>
    <definedName name="RECEIPTStoUNIT">#REF!</definedName>
    <definedName name="Recover">#REF!</definedName>
    <definedName name="redo" localSheetId="0" hidden="1">{#N/A,#N/A,FALSE,"ACQ_GRAPHS";#N/A,#N/A,FALSE,"T_1 GRAPHS";#N/A,#N/A,FALSE,"T_2 GRAPHS";#N/A,#N/A,FALSE,"COMB_GRAPHS"}</definedName>
    <definedName name="redo" hidden="1">{#N/A,#N/A,FALSE,"ACQ_GRAPHS";#N/A,#N/A,FALSE,"T_1 GRAPHS";#N/A,#N/A,FALSE,"T_2 GRAPHS";#N/A,#N/A,FALSE,"COMB_GRAPHS"}</definedName>
    <definedName name="REGION">#REF!</definedName>
    <definedName name="RENEWCOST">#REF!</definedName>
    <definedName name="report2" localSheetId="0" hidden="1">{#N/A,#N/A,FALSE,"BS";#N/A,#N/A,FALSE,"IS";#N/A,#N/A,FALSE,"CF";#N/A,#N/A,FALSE,"CE";#N/A,#N/A,FALSE,"Depr";#N/A,#N/A,FALSE,"APAL";#N/A,#N/A,FALSE,"OL"}</definedName>
    <definedName name="report2" hidden="1">{#N/A,#N/A,FALSE,"BS";#N/A,#N/A,FALSE,"IS";#N/A,#N/A,FALSE,"CF";#N/A,#N/A,FALSE,"CE";#N/A,#N/A,FALSE,"Depr";#N/A,#N/A,FALSE,"APAL";#N/A,#N/A,FALSE,"OL"}</definedName>
    <definedName name="Requirement">#N/A</definedName>
    <definedName name="Requirement_start">#REF!</definedName>
    <definedName name="ResetDate2009A">#REF!</definedName>
    <definedName name="ResetDate2009B">#REF!</definedName>
    <definedName name="ResetDate2010A">#REF!</definedName>
    <definedName name="ResetDate2010B">#REF!</definedName>
    <definedName name="ResidentEnginee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6</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ock2" localSheetId="0" hidden="1">{"LBO Summary",#N/A,FALSE,"Summary";"Income Statement",#N/A,FALSE,"Model";"Cash Flow",#N/A,FALSE,"Model";"Balance Sheet",#N/A,FALSE,"Model";"Working Capital",#N/A,FALSE,"Model";"Pro Forma Balance Sheets",#N/A,FALSE,"PFBS";"Debt Balances",#N/A,FALSE,"Model";"Fee Schedules",#N/A,FALSE,"Model"}</definedName>
    <definedName name="Rock2" hidden="1">{"LBO Summary",#N/A,FALSE,"Summary";"Income Statement",#N/A,FALSE,"Model";"Cash Flow",#N/A,FALSE,"Model";"Balance Sheet",#N/A,FALSE,"Model";"Working Capital",#N/A,FALSE,"Model";"Pro Forma Balance Sheets",#N/A,FALSE,"PFBS";"Debt Balances",#N/A,FALSE,"Model";"Fee Schedules",#N/A,FALSE,"Model"}</definedName>
    <definedName name="Rock3" localSheetId="0" hidden="1">{"LBO Summary",#N/A,FALSE,"Summary";"Income Statement",#N/A,FALSE,"Model";"Cash Flow",#N/A,FALSE,"Model";"Balance Sheet",#N/A,FALSE,"Model";"Working Capital",#N/A,FALSE,"Model";"Pro Forma Balance Sheets",#N/A,FALSE,"PFBS";"Debt Balances",#N/A,FALSE,"Model";"Fee Schedules",#N/A,FALSE,"Model"}</definedName>
    <definedName name="Rock3" hidden="1">{"LBO Summary",#N/A,FALSE,"Summary";"Income Statement",#N/A,FALSE,"Model";"Cash Flow",#N/A,FALSE,"Model";"Balance Sheet",#N/A,FALSE,"Model";"Working Capital",#N/A,FALSE,"Model";"Pro Forma Balance Sheets",#N/A,FALSE,"PFBS";"Debt Balances",#N/A,FALSE,"Model";"Fee Schedules",#N/A,FALSE,"Model"}</definedName>
    <definedName name="Rockwell" localSheetId="0" hidden="1">{"LBO Summary",#N/A,FALSE,"Summary"}</definedName>
    <definedName name="Rockwell" hidden="1">{"LBO Summary",#N/A,FALSE,"Summary"}</definedName>
    <definedName name="Route_CPM">#REF!</definedName>
    <definedName name="Route_Fuel_Cost">#REF!</definedName>
    <definedName name="Route_Mileage">#REF!</definedName>
    <definedName name="rr" hidden="1">#REF!</definedName>
    <definedName name="RR_Allocations">#REF!</definedName>
    <definedName name="RR_Classifications">#REF!</definedName>
    <definedName name="RR_Functionalizations">#REF!</definedName>
    <definedName name="RR_Total">#REF!</definedName>
    <definedName name="rrrrrrrrrrrr" hidden="1">#REF!</definedName>
    <definedName name="S" hidden="1">#REF!</definedName>
    <definedName name="SAPBEXrevision" hidden="1">1</definedName>
    <definedName name="SAPBEXsysID" hidden="1">"BWP"</definedName>
    <definedName name="SAPBEXwbID" hidden="1">"3NHWWMC0ZZM3W8VQQ8NL3OD6L"</definedName>
    <definedName name="SC_09">#REF!</definedName>
    <definedName name="SC_10">#REF!</definedName>
    <definedName name="Scale">#REF!</definedName>
    <definedName name="scenario">#REF!</definedName>
    <definedName name="SE_09">#REF!</definedName>
    <definedName name="SE_10">#REF!</definedName>
    <definedName name="Seg_LBO_Summ" localSheetId="0" hidden="1">{"LBO Summary",#N/A,FALSE,"Summary"}</definedName>
    <definedName name="Seg_LBO_Summ" hidden="1">{"LBO Summary",#N/A,FALSE,"Summary"}</definedName>
    <definedName name="SFR">#REF!</definedName>
    <definedName name="Site_Inspectors">#REF!</definedName>
    <definedName name="solver_adj" hidden="1">#REF!</definedName>
    <definedName name="solver_lin" hidden="1">0</definedName>
    <definedName name="solver_ntri" hidden="1">1000</definedName>
    <definedName name="solver_num" hidden="1">0</definedName>
    <definedName name="solver_opt" hidden="1">#REF!</definedName>
    <definedName name="solver_rsmp" hidden="1">1</definedName>
    <definedName name="solver_seed" hidden="1">0</definedName>
    <definedName name="solver_typ" hidden="1">2</definedName>
    <definedName name="solver_val" hidden="1">0</definedName>
    <definedName name="SSApproach">#REF!</definedName>
    <definedName name="Start116">#REF!</definedName>
    <definedName name="Start117">#REF!</definedName>
    <definedName name="Start118">#REF!</definedName>
    <definedName name="Start2">#REF!</definedName>
    <definedName name="Start3">#REF!</definedName>
    <definedName name="Start4">#REF!</definedName>
    <definedName name="Start5">#REF!</definedName>
    <definedName name="Start80">#REF!</definedName>
    <definedName name="Start81">#REF!</definedName>
    <definedName name="Start82">#REF!</definedName>
    <definedName name="Start83">#REF!</definedName>
    <definedName name="Start84">#REF!</definedName>
    <definedName name="Start85">#REF!</definedName>
    <definedName name="Start86">#REF!</definedName>
    <definedName name="Start87">#REF!</definedName>
    <definedName name="Start88">#REF!</definedName>
    <definedName name="Start89">#REF!</definedName>
    <definedName name="Start90">#REF!</definedName>
    <definedName name="Start91">#REF!</definedName>
    <definedName name="Start92">#REF!</definedName>
    <definedName name="Start93">#REF!</definedName>
    <definedName name="Start94">#REF!</definedName>
    <definedName name="Start95">#REF!</definedName>
    <definedName name="STL_Switch">0</definedName>
    <definedName name="Subcategory10Name">#REF!</definedName>
    <definedName name="Subcategory11Name">#REF!</definedName>
    <definedName name="Subcategory1Name">#REF!</definedName>
    <definedName name="Subcategory2Name">#REF!</definedName>
    <definedName name="Subcategory3Name">#REF!</definedName>
    <definedName name="Subcategory4Name">#REF!</definedName>
    <definedName name="Subcategory5Name">#REF!</definedName>
    <definedName name="Subcategory6Name">#REF!</definedName>
    <definedName name="Subcategory7Name">#REF!</definedName>
    <definedName name="Subcategory8Name">#REF!</definedName>
    <definedName name="Subcategory9Name">#REF!</definedName>
    <definedName name="SuperPremiumGrossRevenue">#REF!</definedName>
    <definedName name="SuperPremiumGrossRevenuePY">#REF!</definedName>
    <definedName name="SuperPremiumGrossUnits">#REF!</definedName>
    <definedName name="SuperPremiumGrossUnitsPY">#REF!</definedName>
    <definedName name="SuperPremiumPA">#REF!</definedName>
    <definedName name="SuperPremiumPAPY">#REF!</definedName>
    <definedName name="SuperPremiumPromoLift">#REF!</definedName>
    <definedName name="SuperPremiumReturns">#REF!</definedName>
    <definedName name="SuperPremiumReturnsPY">#REF!</definedName>
    <definedName name="swn" localSheetId="0" hidden="1">{"LBO Summary",#N/A,FALSE,"Summary"}</definedName>
    <definedName name="swn" hidden="1">{"LBO Summary",#N/A,FALSE,"Summary"}</definedName>
    <definedName name="t">#REF!</definedName>
    <definedName name="table6"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Name">"Dummy"</definedName>
    <definedName name="tables" localSheetId="0" hidden="1">{"PTD Units",#N/A,FALSE,"Tables";"PTD Net Sales",#N/A,FALSE,"Tables";"PTD PPU",#N/A,FALSE,"Tables";"PTD Return%",#N/A,FALSE,"Tables"}</definedName>
    <definedName name="tables" hidden="1">{"PTD Units",#N/A,FALSE,"Tables";"PTD Net Sales",#N/A,FALSE,"Tables";"PTD PPU",#N/A,FALSE,"Tables";"PTD Return%",#N/A,FALSE,"Tables"}</definedName>
    <definedName name="Tables_ytd" localSheetId="0" hidden="1">{"YTD Units",#N/A,FALSE,"Tables";"YTD Net Sales",#N/A,FALSE,"Tables";"YTD PPU",#N/A,FALSE,"Tables";"YTD Return%",#N/A,FALSE,"Tables"}</definedName>
    <definedName name="Tables_ytd" hidden="1">{"YTD Units",#N/A,FALSE,"Tables";"YTD Net Sales",#N/A,FALSE,"Tables";"YTD PPU",#N/A,FALSE,"Tables";"YTD Return%",#N/A,FALSE,"Tables"}</definedName>
    <definedName name="target">#REF!</definedName>
    <definedName name="Tariff_Class">#REF!</definedName>
    <definedName name="Tariff_Code">#REF!</definedName>
    <definedName name="Tariff_Description">#REF!</definedName>
    <definedName name="Tariff_Name">#REF!</definedName>
    <definedName name="Tariff_NM">#REF!</definedName>
    <definedName name="Tariff_Voltage">#REF!</definedName>
    <definedName name="TAX">#REF!</definedName>
    <definedName name="TAXES">#REF!</definedName>
    <definedName name="taxes1">#REF!</definedName>
    <definedName name="TEMPREFERENCE" hidden="1">#REF!</definedName>
    <definedName name="TempReference2" hidden="1">#REF!</definedName>
    <definedName name="Tempreference3" hidden="1">#REF!</definedName>
    <definedName name="TempReference4" hidden="1">#REF!</definedName>
    <definedName name="TempReference5" hidden="1">#REF!</definedName>
    <definedName name="TempReference6" hidden="1">#REF!</definedName>
    <definedName name="TempReference7" hidden="1">#REF!</definedName>
    <definedName name="TempReference8" hidden="1">#REF!</definedName>
    <definedName name="Test" localSheetId="0" hidden="1">TextRefCopy1</definedName>
    <definedName name="Test" hidden="1">TextRefCopy1</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extRefCopyRangeCount" hidden="1">5</definedName>
    <definedName name="thierry" localSheetId="0" hidden="1">{"Totax",#N/A,FALSE,"Sheet1";#N/A,#N/A,FALSE,"Law Output"}</definedName>
    <definedName name="thierry" hidden="1">{"Totax",#N/A,FALSE,"Sheet1";#N/A,#N/A,FALSE,"Law Output"}</definedName>
    <definedName name="three" localSheetId="0" hidden="1">{"midlpg1",#N/A,FALSE,"MIDEAST LPG";"midlpg2",#N/A,FALSE,"MIDEAST LPG"}</definedName>
    <definedName name="three" hidden="1">{"midlpg1",#N/A,FALSE,"MIDEAST LPG";"midlpg2",#N/A,FALSE,"MIDEAST LPG"}</definedName>
    <definedName name="thththt" hidden="1">#REF!</definedName>
    <definedName name="TIL_CY">#REF!</definedName>
    <definedName name="TIL_PY">#REF!</definedName>
    <definedName name="time" localSheetId="0" hidden="1">{"japcurrent1",#N/A,FALSE,"JAPAN PRODUCTS";"japcurrent2",#N/A,FALSE,"JAPAN PRODUCTS"}</definedName>
    <definedName name="time" hidden="1">{"japcurrent1",#N/A,FALSE,"JAPAN PRODUCTS";"japcurrent2",#N/A,FALSE,"JAPAN PRODUCTS"}</definedName>
    <definedName name="TimeFrame" comment="Allows the User to select the timeframe for reporting">#REF!</definedName>
    <definedName name="Title1">#REF!</definedName>
    <definedName name="Title2">#REF!</definedName>
    <definedName name="Title3">#REF!</definedName>
    <definedName name="Title4">#REF!</definedName>
    <definedName name="Title5">#REF!</definedName>
    <definedName name="Title6">#REF!</definedName>
    <definedName name="Title7">#REF!</definedName>
    <definedName name="titles">#REF!,#REF!,#REF!,#REF!,#REF!,#REF!</definedName>
    <definedName name="titles_2">#REF!,#REF!,#REF!,#REF!,#REF!,#REF!</definedName>
    <definedName name="titles_3">#REF!,#REF!,#REF!,#REF!,#REF!,#REF!</definedName>
    <definedName name="Total_Revenues">#REF!</definedName>
    <definedName name="trans" hidden="1">#REF!</definedName>
    <definedName name="TRef10" hidden="1">#REF!</definedName>
    <definedName name="Tref11" hidden="1">#REF!</definedName>
    <definedName name="TRef12" hidden="1">#REF!</definedName>
    <definedName name="Tref13" hidden="1">#REF!</definedName>
    <definedName name="TRef14" hidden="1">#REF!</definedName>
    <definedName name="TREF15" hidden="1">#REF!</definedName>
    <definedName name="TREF16" hidden="1">#REF!</definedName>
    <definedName name="TREF17" hidden="1">#REF!</definedName>
    <definedName name="TREF18" hidden="1">#REF!</definedName>
    <definedName name="Tref9" hidden="1">#REF!</definedName>
    <definedName name="tt" hidden="1">#REF!</definedName>
    <definedName name="tttttr" hidden="1">#REF!</definedName>
    <definedName name="TTTTTTTTTT" hidden="1">#REF!</definedName>
    <definedName name="ttttttttttt" hidden="1">#REF!</definedName>
    <definedName name="two" localSheetId="0" hidden="1">{"japlpg1",#N/A,FALSE,"JAPAN LPG ";"japllpg2",#N/A,FALSE,"JAPAN LPG "}</definedName>
    <definedName name="two" hidden="1">{"japlpg1",#N/A,FALSE,"JAPAN LPG ";"japllpg2",#N/A,FALSE,"JAPAN LPG "}</definedName>
    <definedName name="Type">#REF!</definedName>
    <definedName name="typeofwork1">#REF!</definedName>
    <definedName name="typeofwork2">#REF!</definedName>
    <definedName name="typeofwork3">#REF!</definedName>
    <definedName name="typeofwork4">#REF!</definedName>
    <definedName name="typeofwork5">#REF!</definedName>
    <definedName name="typework1">#REF!</definedName>
    <definedName name="typwork1">#REF!</definedName>
    <definedName name="typwork2">#REF!</definedName>
    <definedName name="typwork3">#REF!</definedName>
    <definedName name="typwork4">#REF!</definedName>
    <definedName name="typwork5">#REF!</definedName>
    <definedName name="U" hidden="1">#REF!</definedName>
    <definedName name="ukuku" hidden="1">#REF!</definedName>
    <definedName name="UM_09">#REF!</definedName>
    <definedName name="UM_10">#REF!</definedName>
    <definedName name="Unallocated">#REF!</definedName>
    <definedName name="Unallocated_PY">#REF!</definedName>
    <definedName name="uncompletednonpermanent">#REF!</definedName>
    <definedName name="uncompletedpermanent">#REF!</definedName>
    <definedName name="uncompletenonpermanent">#REF!</definedName>
    <definedName name="uncompletepermanent">#REF!</definedName>
    <definedName name="unem1">#REF!</definedName>
    <definedName name="UNEMPLOY">#REF!</definedName>
    <definedName name="UnitsPerFacingAllOtherBrandedBread">#REF!</definedName>
    <definedName name="UnitsPerFacingBunsRolls">#REF!</definedName>
    <definedName name="UnitsPerFacingPremiumWheat">#REF!</definedName>
    <definedName name="UnitsPerFacingPremiumWhite">#REF!</definedName>
    <definedName name="UnitsPerFacingSuperPremium">#REF!</definedName>
    <definedName name="uu" hidden="1">#REF!</definedName>
    <definedName name="v" hidden="1">#REF!</definedName>
    <definedName name="Validation_List">OFFSET(#REF!,,,COUNTIF(#REF!,"?*"))</definedName>
    <definedName name="ValidationErrors">#REF!</definedName>
    <definedName name="ValidationErrors_2">#REF!</definedName>
    <definedName name="ValidationErrors_CW">#REF!</definedName>
    <definedName name="VEBA">#REF!</definedName>
    <definedName name="VEBAJV">#REF!</definedName>
    <definedName name="vlookup">#REF!</definedName>
    <definedName name="Volume">#REF!</definedName>
    <definedName name="VOMtoUNIT">#REF!</definedName>
    <definedName name="VVVVVVVV" hidden="1">#REF!</definedName>
    <definedName name="w">#REF!</definedName>
    <definedName name="wed" hidden="1">#REF!</definedName>
    <definedName name="week" localSheetId="0" hidden="1">{"Bread_Weekly",#N/A,FALSE,"Brand Bread";"Cake_Weekly",#N/A,FALSE,"Brand Cake";"Bread Return% Weekly",#N/A,FALSE,"BR Return%";"Cake Return% Weekly",#N/A,FALSE,"CK Return%"}</definedName>
    <definedName name="week" hidden="1">{"Bread_Weekly",#N/A,FALSE,"Brand Bread";"Cake_Weekly",#N/A,FALSE,"Brand Cake";"Bread Return% Weekly",#N/A,FALSE,"BR Return%";"Cake Return% Weekly",#N/A,FALSE,"CK Return%"}</definedName>
    <definedName name="WEEK1BANKONE">#REF!</definedName>
    <definedName name="WEEK2BANKONE">#REF!</definedName>
    <definedName name="WEEK3BANKONE">#REF!</definedName>
    <definedName name="WEEK4BANKONE">#REF!</definedName>
    <definedName name="weekly" localSheetId="0" hidden="1">{"Weekly Units",#N/A,FALSE,"Tables";"Weekly Net Sales",#N/A,FALSE,"Tables";"Weekly PPU",#N/A,FALSE,"Tables";"Weekly Return%",#N/A,FALSE,"Tables"}</definedName>
    <definedName name="weekly" hidden="1">{"Weekly Units",#N/A,FALSE,"Tables";"Weekly Net Sales",#N/A,FALSE,"Tables";"Weekly PPU",#N/A,FALSE,"Tables";"Weekly Return%",#N/A,FALSE,"Tables"}</definedName>
    <definedName name="WIRE1">#REF!</definedName>
    <definedName name="WIRE2">#REF!</definedName>
    <definedName name="WIRE3">#REF!</definedName>
    <definedName name="Work_Order_Request_Id">#REF!</definedName>
    <definedName name="wrn.all" localSheetId="0" hidden="1">{"model",#N/A,TRUE,"Model";"capital",#N/A,TRUE,"Capital";"o and m",#N/A,TRUE,"O&amp;M"}</definedName>
    <definedName name="wrn.all" hidden="1">{"model",#N/A,TRUE,"Model";"capital",#N/A,TRUE,"Capital";"o and m",#N/A,TRUE,"O&amp;M"}</definedName>
    <definedName name="wrn.Coal._.Questionnaire." localSheetId="0"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rude." localSheetId="0" hidden="1">{"current1",#N/A,FALSE,"CRUDE";"current2",#N/A,FALSE,"CRUDE";"CONSTANT",#N/A,FALSE,"CRUDE"}</definedName>
    <definedName name="wrn.crude." hidden="1">{"current1",#N/A,FALSE,"CRUDE";"current2",#N/A,FALSE,"CRUDE";"CONSTANT",#N/A,FALSE,"CRUDE"}</definedName>
    <definedName name="wrn.CRUDE1." localSheetId="0" hidden="1">{"int85",#N/A,FALSE,"CRUDE";"crude2000",#N/A,FALSE,"CRUDE";"int98",#N/A,FALSE,"CRUDE";"usng85",#N/A,FALSE,"u.s. Natural Gas";"usng2000",#N/A,FALSE,"u.s. Natural Gas";"sing85",#N/A,FALSE,"SING MARG";"Sing2000",#N/A,FALSE,"SING MARG";"sing10",#N/A,FALSE,"SING MARG";"west2000",#N/A,FALSE,"europe LPG";"WEST85",#N/A,FALSE,"europe LPG";"Japan2000",#N/A,FALSE,"JAPAN PRODUCTS";"japan85",#N/A,FALSE,"JAPAN PRODUCTS";"jlpg2000",#N/A,FALSE,"JAPAN LPG ";"Jlpg85",#N/A,FALSE,"JAPAN LPG ";"ME85",#N/A,FALSE,"MIDEAST LPG";"me2000",#N/A,FALSE,"MIDEAST LPG";"MD85",#N/A,FALSE,"MED MARGINS";"MD2000",#N/A,FALSE,"MED MARGINS";"md98",#N/A,FALSE,"MED MARGINS";"MD85",#N/A,FALSE,"ARAB GULF PRODUCTS";"MD2000",#N/A,FALSE,"ARAB GULF PRODUCTS";"ngl85",#N/A,FALSE,"u.s. NGL";"ngl2000",#N/A,FALSE,"u.s. NGL";"nw85",#N/A,FALSE,"NWE MARGINS";"nw2000",#N/A,FALSE,"NWE MARGINS";"NW98",#N/A,FALSE,"NWE MARGINS";"US85",#N/A,FALSE,"US PRODUCTS";"US98",#N/A,FALSE,"US PRODUCTS";"us2000",#N/A,FALSE,"US PRODUCTS"}</definedName>
    <definedName name="wrn.CRUDE1." hidden="1">{"int85",#N/A,FALSE,"CRUDE";"crude2000",#N/A,FALSE,"CRUDE";"int98",#N/A,FALSE,"CRUDE";"usng85",#N/A,FALSE,"u.s. Natural Gas";"usng2000",#N/A,FALSE,"u.s. Natural Gas";"sing85",#N/A,FALSE,"SING MARG";"Sing2000",#N/A,FALSE,"SING MARG";"sing10",#N/A,FALSE,"SING MARG";"west2000",#N/A,FALSE,"europe LPG";"WEST85",#N/A,FALSE,"europe LPG";"Japan2000",#N/A,FALSE,"JAPAN PRODUCTS";"japan85",#N/A,FALSE,"JAPAN PRODUCTS";"jlpg2000",#N/A,FALSE,"JAPAN LPG ";"Jlpg85",#N/A,FALSE,"JAPAN LPG ";"ME85",#N/A,FALSE,"MIDEAST LPG";"me2000",#N/A,FALSE,"MIDEAST LPG";"MD85",#N/A,FALSE,"MED MARGINS";"MD2000",#N/A,FALSE,"MED MARGINS";"md98",#N/A,FALSE,"MED MARGINS";"MD85",#N/A,FALSE,"ARAB GULF PRODUCTS";"MD2000",#N/A,FALSE,"ARAB GULF PRODUCTS";"ngl85",#N/A,FALSE,"u.s. NGL";"ngl2000",#N/A,FALSE,"u.s. NGL";"nw85",#N/A,FALSE,"NWE MARGINS";"nw2000",#N/A,FALSE,"NWE MARGINS";"NW98",#N/A,FALSE,"NWE MARGINS";"US85",#N/A,FALSE,"US PRODUCTS";"US98",#N/A,FALSE,"US PRODUCTS";"us2000",#N/A,FALSE,"US PRODUCTS"}</definedName>
    <definedName name="Wrn.dcf1" localSheetId="0" hidden="1">{"mgmt forecast",#N/A,FALSE,"Mgmt Forecast";"dcf table",#N/A,FALSE,"Mgmt Forecast";"sensitivity",#N/A,FALSE,"Mgmt Forecast";"table inputs",#N/A,FALSE,"Mgmt Forecast";"calculations",#N/A,FALSE,"Mgmt Forecast"}</definedName>
    <definedName name="Wrn.dcf1" hidden="1">{"mgmt forecast",#N/A,FALSE,"Mgmt Forecast";"dcf table",#N/A,FALSE,"Mgmt Forecast";"sensitivity",#N/A,FALSE,"Mgmt Forecast";"table inputs",#N/A,FALSE,"Mgmt Forecast";"calculations",#N/A,FALSE,"Mgmt Forecast"}</definedName>
    <definedName name="wrn.Electricity._.Questionnaire."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Graphs._.PTD." localSheetId="0" hidden="1">{"Bread_PTD",#N/A,FALSE,"Brand Bread";"Cake_PTD",#N/A,FALSE,"Brand Cake";"Bread Return% PTD",#N/A,FALSE,"BR Return%";"Cake Return% PTD",#N/A,FALSE,"CK Return%"}</definedName>
    <definedName name="wrn.Graphs._.PTD." hidden="1">{"Bread_PTD",#N/A,FALSE,"Brand Bread";"Cake_PTD",#N/A,FALSE,"Brand Cake";"Bread Return% PTD",#N/A,FALSE,"BR Return%";"Cake Return% PTD",#N/A,FALSE,"CK Return%"}</definedName>
    <definedName name="wrn.Graphs._.PTD1" localSheetId="0" hidden="1">{"Bread_PTD",#N/A,FALSE,"Brand Bread";"Cake_PTD",#N/A,FALSE,"Brand Cake";"Bread Return% PTD",#N/A,FALSE,"BR Return%";"Cake Return% PTD",#N/A,FALSE,"CK Return%"}</definedName>
    <definedName name="wrn.Graphs._.PTD1" hidden="1">{"Bread_PTD",#N/A,FALSE,"Brand Bread";"Cake_PTD",#N/A,FALSE,"Brand Cake";"Bread Return% PTD",#N/A,FALSE,"BR Return%";"Cake Return% PTD",#N/A,FALSE,"CK Return%"}</definedName>
    <definedName name="wrn.Graphs._.Weekly." localSheetId="0" hidden="1">{"Bread_Weekly",#N/A,FALSE,"Brand Bread";"Cake_Weekly",#N/A,FALSE,"Brand Cake";"Bread Return% Weekly",#N/A,FALSE,"BR Return%";"Cake Return% Weekly",#N/A,FALSE,"CK Return%"}</definedName>
    <definedName name="wrn.Graphs._.Weekly." hidden="1">{"Bread_Weekly",#N/A,FALSE,"Brand Bread";"Cake_Weekly",#N/A,FALSE,"Brand Cake";"Bread Return% Weekly",#N/A,FALSE,"BR Return%";"Cake Return% Weekly",#N/A,FALSE,"CK Return%"}</definedName>
    <definedName name="wrn.Graphs._.YTD." localSheetId="0" hidden="1">{"Bread_YTD",#N/A,FALSE,"Brand Bread";"Cake_YTD",#N/A,FALSE,"Brand Cake";"Bread Return% YTD",#N/A,FALSE,"BR Return%";"Cake Return% YTD",#N/A,FALSE,"CK Return%"}</definedName>
    <definedName name="wrn.Graphs._.YTD." hidden="1">{"Bread_YTD",#N/A,FALSE,"Brand Bread";"Cake_YTD",#N/A,FALSE,"Brand Cake";"Bread Return% YTD",#N/A,FALSE,"BR Return%";"Cake Return% YTD",#N/A,FALSE,"CK Return%"}</definedName>
    <definedName name="wrn.natgastab." localSheetId="0" hidden="1">{"natgas1",#N/A,FALSE,"u.s. Natural Gas";"natgas2",#N/A,FALSE,"u.s. Natural Gas"}</definedName>
    <definedName name="wrn.natgastab." hidden="1">{"natgas1",#N/A,FALSE,"u.s. Natural Gas";"natgas2",#N/A,FALSE,"u.s. Natural Gas"}</definedName>
    <definedName name="wrn.Price._.Mix._.Analysis." localSheetId="0" hidden="1">{"Price Mix",#N/A,FALSE,"Tables"}</definedName>
    <definedName name="wrn.Price._.Mix._.Analysis." hidden="1">{"Price Mix",#N/A,FALSE,"Tables"}</definedName>
    <definedName name="wrn.PrintAll." localSheetId="0" hidden="1">{#N/A,#N/A,FALSE,"Notes";#N/A,#N/A,FALSE,"SAVINGS";#N/A,#N/A,FALSE,"BASE Input";#N/A,#N/A,FALSE,"BASE Analysis";#N/A,#N/A,FALSE,"BASE Calibration";#N/A,#N/A,FALSE,"POST Input";#N/A,#N/A,FALSE,"POST Analysis";#N/A,#N/A,FALSE,"POST Calibration"}</definedName>
    <definedName name="wrn.PrintAll." hidden="1">{#N/A,#N/A,FALSE,"Notes";#N/A,#N/A,FALSE,"SAVINGS";#N/A,#N/A,FALSE,"BASE Input";#N/A,#N/A,FALSE,"BASE Analysis";#N/A,#N/A,FALSE,"BASE Calibration";#N/A,#N/A,FALSE,"POST Input";#N/A,#N/A,FALSE,"POST Analysis";#N/A,#N/A,FALSE,"POST Calibration"}</definedName>
    <definedName name="wrn.savings." localSheetId="0" hidden="1">{#N/A,#N/A,FALSE,"FY97P1";#N/A,#N/A,FALSE,"FY97Z312";#N/A,#N/A,FALSE,"FY97LRBC";#N/A,#N/A,FALSE,"FY97O";#N/A,#N/A,FALSE,"FY97DAM"}</definedName>
    <definedName name="wrn.savings." hidden="1">{#N/A,#N/A,FALSE,"FY97P1";#N/A,#N/A,FALSE,"FY97Z312";#N/A,#N/A,FALSE,"FY97LRBC";#N/A,#N/A,FALSE,"FY97O";#N/A,#N/A,FALSE,"FY97DAM"}</definedName>
    <definedName name="wrn.sb._.rpt." localSheetId="0" hidden="1">{#N/A,#N/A,FALSE,"Bldg 75 lean-to T setback";#N/A,#N/A,FALSE,"Bldg 75 hangar T setback";#N/A,#N/A,FALSE,"Bldg 79 lean-to T setback";#N/A,#N/A,FALSE,"Bldg 79 hangar T setback"}</definedName>
    <definedName name="wrn.sb._.rpt." hidden="1">{#N/A,#N/A,FALSE,"Bldg 75 lean-to T setback";#N/A,#N/A,FALSE,"Bldg 75 hangar T setback";#N/A,#N/A,FALSE,"Bldg 79 lean-to T setback";#N/A,#N/A,FALSE,"Bldg 79 hangar T setback"}</definedName>
    <definedName name="wrn.SINGPROD." localSheetId="0" hidden="1">{"singcurrent1",#N/A,FALSE,"SING MARG";"SINGCURRENT2",#N/A,FALSE,"SING MARG";"SINGCONSTANT",#N/A,FALSE,"SING MARG"}</definedName>
    <definedName name="wrn.SINGPROD." hidden="1">{"singcurrent1",#N/A,FALSE,"SING MARG";"SINGCURRENT2",#N/A,FALSE,"SING MARG";"SINGCONSTANT",#N/A,FALSE,"SING MARG"}</definedName>
    <definedName name="wrn.Stmlks." localSheetId="0" hidden="1">{#N/A,#N/A,TRUE,"Sheet1";#N/A,#N/A,TRUE,"Sheet2 (2)"}</definedName>
    <definedName name="wrn.Stmlks." hidden="1">{#N/A,#N/A,TRUE,"Sheet1";#N/A,#N/A,TRUE,"Sheet2 (2)"}</definedName>
    <definedName name="wrn.tableeurlpg." localSheetId="0" hidden="1">{"eurlpg1",#N/A,FALSE,"europe LPG";"eurlpg2",#N/A,FALSE,"europe LPG"}</definedName>
    <definedName name="wrn.tableeurlpg." hidden="1">{"eurlpg1",#N/A,FALSE,"europe LPG";"eurlpg2",#N/A,FALSE,"europe LPG"}</definedName>
    <definedName name="wrn.tablejap." localSheetId="0" hidden="1">{"japcurrent1",#N/A,FALSE,"JAPAN PRODUCTS";"japcurrent2",#N/A,FALSE,"JAPAN PRODUCTS"}</definedName>
    <definedName name="wrn.tablejap." hidden="1">{"japcurrent1",#N/A,FALSE,"JAPAN PRODUCTS";"japcurrent2",#N/A,FALSE,"JAPAN PRODUCTS"}</definedName>
    <definedName name="wrn.tablejaplpg." localSheetId="0" hidden="1">{"japlpg1",#N/A,FALSE,"JAPAN LPG ";"japllpg2",#N/A,FALSE,"JAPAN LPG "}</definedName>
    <definedName name="wrn.tablejaplpg." hidden="1">{"japlpg1",#N/A,FALSE,"JAPAN LPG ";"japllpg2",#N/A,FALSE,"JAPAN LPG "}</definedName>
    <definedName name="wrn.tablemeastlpg." localSheetId="0" hidden="1">{"midlpg1",#N/A,FALSE,"MIDEAST LPG";"midlpg2",#N/A,FALSE,"MIDEAST LPG"}</definedName>
    <definedName name="wrn.tablemeastlpg." hidden="1">{"midlpg1",#N/A,FALSE,"MIDEAST LPG";"midlpg2",#N/A,FALSE,"MIDEAST LPG"}</definedName>
    <definedName name="wrn.TABLEMED." localSheetId="0" hidden="1">{"medcurrent1",#N/A,FALSE,"MED MARGINS";"medcurrent2",#N/A,FALSE,"MED MARGINS";"medconstant",#N/A,FALSE,"MED MARGINS"}</definedName>
    <definedName name="wrn.TABLEMED." hidden="1">{"medcurrent1",#N/A,FALSE,"MED MARGINS";"medcurrent2",#N/A,FALSE,"MED MARGINS";"medconstant",#N/A,FALSE,"MED MARGINS"}</definedName>
    <definedName name="wrn.tablemideast." localSheetId="0" hidden="1">{"midcurrent1",#N/A,FALSE,"ARAB GULF PRODUCTS";"midcurrent2",#N/A,FALSE,"ARAB GULF PRODUCTS"}</definedName>
    <definedName name="wrn.tablemideast." hidden="1">{"midcurrent1",#N/A,FALSE,"ARAB GULF PRODUCTS";"midcurrent2",#N/A,FALSE,"ARAB GULF PRODUCTS"}</definedName>
    <definedName name="wrn.tablengl." localSheetId="0" hidden="1">{"ngl1",#N/A,FALSE,"u.s. NGL";"ngl2",#N/A,FALSE,"u.s. NGL"}</definedName>
    <definedName name="wrn.tablengl." hidden="1">{"ngl1",#N/A,FALSE,"u.s. NGL";"ngl2",#N/A,FALSE,"u.s. NGL"}</definedName>
    <definedName name="wrn.TABLENWE." localSheetId="0" hidden="1">{"nwecurrent1",#N/A,FALSE,"NWE MARGINS";"nwecurrent2",#N/A,FALSE,"NWE MARGINS";"nweconstant",#N/A,FALSE,"NWE MARGINS"}</definedName>
    <definedName name="wrn.TABLENWE." hidden="1">{"nwecurrent1",#N/A,FALSE,"NWE MARGINS";"nwecurrent2",#N/A,FALSE,"NWE MARGINS";"nweconstant",#N/A,FALSE,"NWE MARGINS"}</definedName>
    <definedName name="wrn.tableprod." localSheetId="0" hidden="1">{"current1",#N/A,FALSE,"US PRODUCTS";"current2",#N/A,FALSE,"US PRODUCTS";"constant",#N/A,FALSE,"US PRODUCTS"}</definedName>
    <definedName name="wrn.tableprod." hidden="1">{"current1",#N/A,FALSE,"US PRODUCTS";"current2",#N/A,FALSE,"US PRODUCTS";"constant",#N/A,FALSE,"US PRODUCTS"}</definedName>
    <definedName name="wrn.Tables._.PTD." localSheetId="0" hidden="1">{"PTD Units",#N/A,FALSE,"Tables";"PTD Net Sales",#N/A,FALSE,"Tables";"PTD PPU",#N/A,FALSE,"Tables";"PTD Return%",#N/A,FALSE,"Tables"}</definedName>
    <definedName name="wrn.Tables._.PTD." hidden="1">{"PTD Units",#N/A,FALSE,"Tables";"PTD Net Sales",#N/A,FALSE,"Tables";"PTD PPU",#N/A,FALSE,"Tables";"PTD Return%",#N/A,FALSE,"Tables"}</definedName>
    <definedName name="wrn.Tables._.Weekly." localSheetId="0" hidden="1">{"Weekly Units",#N/A,FALSE,"Tables";"Weekly Net Sales",#N/A,FALSE,"Tables";"Weekly PPU",#N/A,FALSE,"Tables";"Weekly Return%",#N/A,FALSE,"Tables"}</definedName>
    <definedName name="wrn.Tables._.Weekly." hidden="1">{"Weekly Units",#N/A,FALSE,"Tables";"Weekly Net Sales",#N/A,FALSE,"Tables";"Weekly PPU",#N/A,FALSE,"Tables";"Weekly Return%",#N/A,FALSE,"Tables"}</definedName>
    <definedName name="wrn.Tables._.YTD." localSheetId="0" hidden="1">{"YTD Units",#N/A,FALSE,"Tables";"YTD Net Sales",#N/A,FALSE,"Tables";"YTD PPU",#N/A,FALSE,"Tables";"YTD Return%",#N/A,FALSE,"Tables"}</definedName>
    <definedName name="wrn.Tables._.YTD." hidden="1">{"YTD Units",#N/A,FALSE,"Tables";"YTD Net Sales",#N/A,FALSE,"Tables";"YTD PPU",#N/A,FALSE,"Tables";"YTD Return%",#N/A,FALSE,"Tables"}</definedName>
    <definedName name="wrn.total." localSheetId="0" hidden="1">{#N/A,#N/A,FALSE,"Summary";#N/A,#N/A,FALSE,"Berkeley";#N/A,#N/A,FALSE,"HS";#N/A,#N/A,FALSE,"Brookside";#N/A,#N/A,FALSE,"George";#N/A,#N/A,FALSE,"Ketler";#N/A,#N/A,FALSE,"Washington"}</definedName>
    <definedName name="wrn.total." hidden="1">{#N/A,#N/A,FALSE,"Summary";#N/A,#N/A,FALSE,"Berkeley";#N/A,#N/A,FALSE,"HS";#N/A,#N/A,FALSE,"Brookside";#N/A,#N/A,FALSE,"George";#N/A,#N/A,FALSE,"Ketler";#N/A,#N/A,FALSE,"Washington"}</definedName>
    <definedName name="wrn.ttl" localSheetId="0" hidden="1">{#N/A,#N/A,FALSE,"Summary";#N/A,#N/A,FALSE,"Berkeley";#N/A,#N/A,FALSE,"HS";#N/A,#N/A,FALSE,"Brookside";#N/A,#N/A,FALSE,"George";#N/A,#N/A,FALSE,"Ketler";#N/A,#N/A,FALSE,"Washington"}</definedName>
    <definedName name="wrn.ttl" hidden="1">{#N/A,#N/A,FALSE,"Summary";#N/A,#N/A,FALSE,"Berkeley";#N/A,#N/A,FALSE,"HS";#N/A,#N/A,FALSE,"Brookside";#N/A,#N/A,FALSE,"George";#N/A,#N/A,FALSE,"Ketler";#N/A,#N/A,FALSE,"Washington"}</definedName>
    <definedName name="wwwwwwwwwww" hidden="1">#REF!</definedName>
    <definedName name="XBBCCOL">#REF!</definedName>
    <definedName name="XBBCHDG">#REF!</definedName>
    <definedName name="XDO_?CAPEX_ITD?">#REF!</definedName>
    <definedName name="XDO_?CER_YTD?">#REF!</definedName>
    <definedName name="XDO_?CURR_MONTH_EXPENDITURE?">#REF!</definedName>
    <definedName name="XDO_?FUND_SRC_1_CLASSIFICATION?">#REF!</definedName>
    <definedName name="XDO_?FUND_SRC_1_PER_CLASSIFICATION?">#REF!</definedName>
    <definedName name="XDO_?INCEPTION_TO_DATE?">#REF!</definedName>
    <definedName name="XDO_?LTIP_CLASSIFICATION?">#REF!</definedName>
    <definedName name="XDO_?OPEX_ITD?">#REF!</definedName>
    <definedName name="XDO_?P_PERIOD?">#REF!</definedName>
    <definedName name="XDO_?PROJ_DESC?">#REF!</definedName>
    <definedName name="XDO_?PROJECT_NUMBER?">#REF!</definedName>
    <definedName name="XDO_?PROJECT_PROGRAM_CLASSIFICATION?">#REF!</definedName>
    <definedName name="XDO_?PROJECT_TYPE?">#REF!</definedName>
    <definedName name="XDO_?YTD_PROJECT_TOTAL?">#REF!</definedName>
    <definedName name="XDO_GROUP_?G_MAIN?">#REF!</definedName>
    <definedName name="XReCopy8"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13</definedName>
    <definedName name="XRefCopy1" localSheetId="0" hidden="1">TextRefCopy1</definedName>
    <definedName name="XRefCopy1" hidden="1">TextRefCopy1</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7" hidden="1">#REF!</definedName>
    <definedName name="XRefCopy17Row" hidden="1">#REF!</definedName>
    <definedName name="XRefCopy18" hidden="1">#REF!</definedName>
    <definedName name="XRefCopy19" hidden="1">#REF!</definedName>
    <definedName name="XRefCopy19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8" hidden="1">#REF!</definedName>
    <definedName name="XRefCopy29" hidden="1">#REF!</definedName>
    <definedName name="XRefCopy29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Row" hidden="1">#REF!</definedName>
    <definedName name="XRefCopy5" hidden="1">#REF!</definedName>
    <definedName name="XRefCopy5Row" hidden="1">#REF!</definedName>
    <definedName name="XRefCopy6" hidden="1">#REF!</definedName>
    <definedName name="XRefCopy64"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64</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4" hidden="1">#REF!</definedName>
    <definedName name="XRefPaste41" hidden="1">#REF!</definedName>
    <definedName name="XRefPaste41Row" hidden="1">#REF!</definedName>
    <definedName name="XRefPaste42"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42</definedName>
    <definedName name="Y" hidden="1">#REF!</definedName>
    <definedName name="yesno">#REF!</definedName>
    <definedName name="yjyjy" hidden="1">#REF!</definedName>
    <definedName name="YTD" localSheetId="0" hidden="1">{"Bread_YTD",#N/A,FALSE,"Brand Bread";"Cake_YTD",#N/A,FALSE,"Brand Cake";"Bread Return% YTD",#N/A,FALSE,"BR Return%";"Cake Return% YTD",#N/A,FALSE,"CK Return%"}</definedName>
    <definedName name="YTD" hidden="1">{"Bread_YTD",#N/A,FALSE,"Brand Bread";"Cake_YTD",#N/A,FALSE,"Brand Cake";"Bread Return% YTD",#N/A,FALSE,"BR Return%";"Cake Return% YTD",#N/A,FALSE,"CK Return%"}</definedName>
    <definedName name="yy" hidden="1">#REF!</definedName>
    <definedName name="YYYYYYYY" hidden="1">#REF!</definedName>
    <definedName name="Zero">#REF!</definedName>
    <definedName name="ZZZZZZZZZZZZZZZ" localSheetId="0" hidden="1">{"BREC - I/S",#N/A,TRUE,"BREC";"BREC - C/F",#N/A,TRUE,"BREC";"BREC - B/S",#N/A,TRUE,"BREC";"BRS I/S",#N/A,TRUE,"BRS";"BRS C/F",#N/A,TRUE,"BRS";"BRS B/S",#N/A,TRUE,"BRS";"COAL - I/S",#N/A,TRUE,"COAL";"COAL - C/F",#N/A,TRUE,"COAL";"COAL - B/S",#N/A,TRUE,"COAL";"Base I/S",#N/A,TRUE,"BASE";"Base C/F",#N/A,TRUE,"BASE";"Base B/S",#N/A,TRUE,"BASE";"REHAB I/S",#N/A,TRUE,"REHAB";"REHAB C/F",#N/A,TRUE,"REHAB";"REHAB B/S",#N/A,TRUE,"REHAB";"EXCURSION I/S",#N/A,TRUE,"EXCURSION";"Excursion C/F",#N/A,TRUE,"EXCURSION";"Excursion B/S",#N/A,TRUE,"EXCURSION"}</definedName>
    <definedName name="ZZZZZZZZZZZZZZZ" hidden="1">{"BREC - I/S",#N/A,TRUE,"BREC";"BREC - C/F",#N/A,TRUE,"BREC";"BREC - B/S",#N/A,TRUE,"BREC";"BRS I/S",#N/A,TRUE,"BRS";"BRS C/F",#N/A,TRUE,"BRS";"BRS B/S",#N/A,TRUE,"BRS";"COAL - I/S",#N/A,TRUE,"COAL";"COAL - C/F",#N/A,TRUE,"COAL";"COAL - B/S",#N/A,TRUE,"COAL";"Base I/S",#N/A,TRUE,"BASE";"Base C/F",#N/A,TRUE,"BASE";"Base B/S",#N/A,TRUE,"BASE";"REHAB I/S",#N/A,TRUE,"REHAB";"REHAB C/F",#N/A,TRUE,"REHAB";"REHAB B/S",#N/A,TRUE,"REHAB";"EXCURSION I/S",#N/A,TRUE,"EXCURSION";"Excursion C/F",#N/A,TRUE,"EXCURSION";"Excursion B/S",#N/A,TRUE,"EXCURSION"}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 i="6" l="1"/>
  <c r="S392" i="6"/>
  <c r="T392" i="6"/>
  <c r="U392" i="6"/>
  <c r="V392" i="6"/>
  <c r="W392" i="6"/>
  <c r="X392" i="6"/>
  <c r="Y392" i="6"/>
  <c r="Z392" i="6"/>
  <c r="AA392" i="6"/>
</calcChain>
</file>

<file path=xl/sharedStrings.xml><?xml version="1.0" encoding="utf-8"?>
<sst xmlns="http://schemas.openxmlformats.org/spreadsheetml/2006/main" count="3742" uniqueCount="603">
  <si>
    <t>Cost Allocation</t>
  </si>
  <si>
    <t>Current Cost (Obligaton / DSOW)</t>
  </si>
  <si>
    <t>#</t>
  </si>
  <si>
    <t>Status Project</t>
  </si>
  <si>
    <t>Source</t>
  </si>
  <si>
    <t>Project #</t>
  </si>
  <si>
    <t>Title</t>
  </si>
  <si>
    <t>Asset</t>
  </si>
  <si>
    <t>Sub Asset</t>
  </si>
  <si>
    <t>Obligated (Yes / No)</t>
  </si>
  <si>
    <t xml:space="preserve">Process Step </t>
  </si>
  <si>
    <t>428 Allocation
(Without the A&amp;E and E&amp;M)</t>
  </si>
  <si>
    <t>406 Allocation 
(Without the A&amp;E and E&amp;M)</t>
  </si>
  <si>
    <t>428 A&amp;E-PW 9510</t>
  </si>
  <si>
    <t>406 A&amp;E-PW 9510</t>
  </si>
  <si>
    <t>428 E&amp;M-PW 10710</t>
  </si>
  <si>
    <t>406 E&amp;M-PW 10710</t>
  </si>
  <si>
    <t>Expected Total Project Cost</t>
  </si>
  <si>
    <t>Total 406 Expected Cost</t>
  </si>
  <si>
    <t xml:space="preserve">Obligation Amendment Status </t>
  </si>
  <si>
    <t>Version</t>
  </si>
  <si>
    <t>Comments</t>
  </si>
  <si>
    <t>Active</t>
  </si>
  <si>
    <t>Consolidated List</t>
  </si>
  <si>
    <t>FAASt [San Juan Region 1 - Feeder 2301-02] (Vegetation)</t>
  </si>
  <si>
    <t>Vegetation</t>
  </si>
  <si>
    <t>Vegetation-DT</t>
  </si>
  <si>
    <t>No</t>
  </si>
  <si>
    <t>Pending EHP Review</t>
  </si>
  <si>
    <t xml:space="preserve">Cost aligned to LUMA LPCE values. Amendment will be needed after project obligation. </t>
  </si>
  <si>
    <t> </t>
  </si>
  <si>
    <t>FAASt [Automation Program Group 18: DAR – SAN JUAN 2001- FY24] (Distribution)</t>
  </si>
  <si>
    <t>Grid Automation</t>
  </si>
  <si>
    <t>Yes</t>
  </si>
  <si>
    <t>Obligated</t>
  </si>
  <si>
    <t>Amendment Obligated</t>
  </si>
  <si>
    <t>406HM revision pending award in Grants Portal / Estimated date Cfci strategy to be defined. In addition to the amendment version, a revised differential estimate of $15,417.30 for the communications wireless portion was added to the 406 section (without A&amp;E and E&amp;M). Estimate is an Class 3.</t>
  </si>
  <si>
    <t>FAASt [Automation Program Group 15] (Distribution)</t>
  </si>
  <si>
    <t>FAASt [Region 6 -Ponce Group A] Low Density (Vegetation)</t>
  </si>
  <si>
    <t xml:space="preserve">Cost were changed to aligned to the pending FEMA Obligation values. </t>
  </si>
  <si>
    <t>FAASt [Pole and Conductor Repair -Mayaguez Group 4 Phase 2] (Distribution)</t>
  </si>
  <si>
    <t>Distribution</t>
  </si>
  <si>
    <t>Distribution Pole and Conductor Repair</t>
  </si>
  <si>
    <t>Project in V0 - No amendment required at this time.</t>
  </si>
  <si>
    <t xml:space="preserve">Project obligated under based on a Class 3 estimate full 428. The 428/406HM Amendment was submitted with the revised Class 3 estimate. </t>
  </si>
  <si>
    <t>FAASt [Ponce Region 6 Transmission Line 39000 – Aguas Buenas Substation to Hacienda San Jose] (Vegetation)</t>
  </si>
  <si>
    <t>Vegetation-TL</t>
  </si>
  <si>
    <t>Cost was changed to 60% of total LPCE values. Amendment will be needed after work completion.</t>
  </si>
  <si>
    <t>FAASt  [Automation Program Group 36] (TL / Distribution)</t>
  </si>
  <si>
    <t>Amendment – Submitted to FEMA</t>
  </si>
  <si>
    <t>406HM Revision currently Pending to be Award in GP / Estimated date Cfci strategy to be defined. In addition to the amendment version, a revised differential estimate of $63,377.85 for the communications wireless portion was added to the 406 section (without A&amp;E and E&amp;M). Estimate is an Class 3.</t>
  </si>
  <si>
    <t>FAASt [Automation Program Group 24] (Distribution)</t>
  </si>
  <si>
    <t>406HM revision pending award in Grants Portal / Estimated date Cfci strategy to be defined. In addition to the amendment version, a revised differential estimate of $53,960.55 for the communications wireless portion was added to the 406 section (without A&amp;E and E&amp;M). Estimate is an Class 3.</t>
  </si>
  <si>
    <t>FAASt [Pole and Conductor Repair -San Juan Group 3 Phase 2 (Distribution)</t>
  </si>
  <si>
    <t>FAASt [Transport Network Group 1] (Telecommunication)</t>
  </si>
  <si>
    <t>Telecommunication</t>
  </si>
  <si>
    <t>IT/OT</t>
  </si>
  <si>
    <t xml:space="preserve">Amendment submitted to include the 428/406 split. </t>
  </si>
  <si>
    <t>FAASt [Automation Program Group 19] (TL/Distribution)</t>
  </si>
  <si>
    <t>406HM revision pending award in Grants Portal / Estimated date Cfci strategy to be defined. In addition to the amendment version, a revised differential estimate of $38,543.25 for the communications wireless portion was added to the 406 section (without A&amp;E and E&amp;M). Estimate is an Class 3.</t>
  </si>
  <si>
    <t>FAASt Line 6700 Martin Peña TC to Villamar Se</t>
  </si>
  <si>
    <t>Transmission</t>
  </si>
  <si>
    <t>Transmission Priority Pole Replacements</t>
  </si>
  <si>
    <t xml:space="preserve">This information reflects the latest LPCE data provided and includes the actuals delta. The final cost will be taken into consideration during the project reconciliation  and close-out. </t>
  </si>
  <si>
    <t>FAASt [Automation Program Group 14] (TL/Distribution)</t>
  </si>
  <si>
    <t>406HM revision currently Pending award in Grants Portal / Estimated date Cfci strategy to be defined. In addition to the amendment version, a revised differential estimate of $61,669.20 for the communications wireless portion was added to the 406 section (without A&amp;E and E&amp;M).Estimate is an Class 3.</t>
  </si>
  <si>
    <t>FAASt [San Juan Region 1 Transmission Line 36800 – Canovanas TC to Palmer TC] (Vegetation)</t>
  </si>
  <si>
    <t xml:space="preserve">Cost aligned to 80% of the LPCE values for this project. Costs are based on expected work miles and cost per clearing mile, which vary by voltage, terrain/access, vegetation density, and other factors. Transmission will not require clearing on all submitted miles; project obligations are much lower than submitted mileage, far below forecast needs. LUMA estimates 80% of miles require clearing and seeks gap funding for the mileage not covered/approved by obligations. After assessment, transmission projects will be versioned to reflect actual work miles, as done for 39000 and 36800. . Amendment will be needed after work completion and /or assessment completion. </t>
  </si>
  <si>
    <t>FAASt [Automation Program Group 31] (Distribution)</t>
  </si>
  <si>
    <t>406HM revision pending award in GP / Estimated date Cfci strategy to be defined. In addition to the amendment version, a revised differential estimate of $46,251.90 for the communications wireless portion was added to the 406 section (without A&amp;E and E&amp;M). Estimate is an Class 3.</t>
  </si>
  <si>
    <t xml:space="preserve">FAASt [Pole and Conductor Repair -Caguas Group 3 Phase 2] (Distribution) </t>
  </si>
  <si>
    <t>FAASt [Automation Program Group 12] (TL/Distribution)</t>
  </si>
  <si>
    <t>406HM revision pending Award in Grants Portal / Estimated date Cfci strategy to be defined. In addition to the amendment version, a revised differential estimate of $84,795.15 for the communications wireless portion was added to the 406 section (without A&amp;E and E&amp;M). Estimate is an Class 3.</t>
  </si>
  <si>
    <t>FAASt [Automation Program Group 37] (Distribution)</t>
  </si>
  <si>
    <t>Attachment A</t>
  </si>
  <si>
    <t>Distribution Pole and Conductor Repair – Caguas Group 4 – Phase 2</t>
  </si>
  <si>
    <t>Design is 100% completed, and the DSOW package has been completed. Costs updated based on the latest DSOW submission. Project obligated by FEMA on 7/8/2026.</t>
  </si>
  <si>
    <t>Distribution Pole and Conductor Repair  - Caguas Group 5 - Phase 2</t>
  </si>
  <si>
    <t>Transmission Priority Pole Replacement Program Line 800 Comsat Sect –Cidra Sect (Active)</t>
  </si>
  <si>
    <t>FAASt Line 9800 Bayamon TC - Guaraguao Sect</t>
  </si>
  <si>
    <t xml:space="preserve">This information reflects the latest LPCE data provided and includes the actuals delta. The final cost will be taken into consideration during the project reconciliation and close-out. </t>
  </si>
  <si>
    <t>FAASt [Pole and Conductor Repair - Mayaguez Group 3 - Phase 2] (Distribution)</t>
  </si>
  <si>
    <t>FAASt  [Feeder Rebuild # 1529-15] (Distribution)</t>
  </si>
  <si>
    <t>Distribution Feeders</t>
  </si>
  <si>
    <t>The project was fully obligated under Section 428 using the Class 3 estimate. Versioning was submitted, including the split between 428 and 406, and it is currently under FEMA evaluation. The final DSOW versioning will be submitted, reflecting an additional $835,029 to the approved budget.</t>
  </si>
  <si>
    <t>TPole 5900 San Juan SP to Crematorio TO</t>
  </si>
  <si>
    <t xml:space="preserve">Distribution Pole and Conductor Repair - Arecibo Group 3 – Phase 2 </t>
  </si>
  <si>
    <t>Design is 100% completed, and the DSOW package has been completed. Costs updated based on the latest DSOW submission. Pending FEMA obligation.</t>
  </si>
  <si>
    <t>Distribution Pole and Conductor Repair – Caguas Group 7 – Phase 2</t>
  </si>
  <si>
    <t>Distribution Pole and Conductor Repair - Caguas Group 6 - Phase 2</t>
  </si>
  <si>
    <t>SCADA Remote Access and RTU Replacements Group 3</t>
  </si>
  <si>
    <t>FAASt ENERGY MANAGEMENT SYSTEM (EMS) (Telecom)</t>
  </si>
  <si>
    <t>Amendment included the revision of the 428/406 split and cost update reflecting the current cost. E&amp;M changed to 0.</t>
  </si>
  <si>
    <t>Transmission Priority Pole Replacement Program Line 16500 Fajardo TC-Dos Marinas</t>
  </si>
  <si>
    <t>Line 8700 – Costa Sur Power Plant to Garzas 2 HP / Garzas 1 HP</t>
  </si>
  <si>
    <t>Line Rebuild</t>
  </si>
  <si>
    <t>FAASt [Automation Program Group 35] (TL / Distribution)</t>
  </si>
  <si>
    <t>406HM revision currently pending award in Grrants Portal / Estimated date Cfci strategy to be defined. In addition to the amendment version, a revised differential estimate of $61,669.20 for the communications wireless portion was added to the 406 section (without A&amp;E and E&amp;M). Estimate is an Class 3.</t>
  </si>
  <si>
    <t>FAASt [Pole and Conductor Repair - Arecibo Group 12] (Distribution)</t>
  </si>
  <si>
    <t>This project was obligated under a 428/406 split using a Class 3 estimate. The project remains ongoing and currently within budget. Reconciliation of actual costs will be addressed during the closeout phase.</t>
  </si>
  <si>
    <t>FAASt [Automation Program Group 26] (TL / Distribution)</t>
  </si>
  <si>
    <t>406HM revision pending award in Grants Portal / Estimated date Cfci strategy to be defined. In addition to the amendment version, a revised differential estimate of $38,543.25 for the communications wireless portion was added to the 406 section (without A&amp;E and E&amp;M).Estimate is an Class 3.</t>
  </si>
  <si>
    <t>FAASt - EPC - [Sabana Llana TC] (Substation)</t>
  </si>
  <si>
    <t>Substation</t>
  </si>
  <si>
    <t>Substation Rebuilds</t>
  </si>
  <si>
    <t>LUMA finalizing the scope. The amendment is expected to be submitted Q1 FY2027.
Cost change is driven by more defined scope and inflation.</t>
  </si>
  <si>
    <t>FAASt [Caparra 1912 &amp; 1924] (Substation)</t>
  </si>
  <si>
    <t>Pending Scope &amp; Cost Completion by Applicant</t>
  </si>
  <si>
    <t>FAASt [Automation Program Group 20] (TL/Distribution)</t>
  </si>
  <si>
    <t>406HM Revision pending award in Grants Portal / Estimated date Cfci strategy to be defined. In addition to the amendment version, a revised differential estimate of $53,960.55 for the communications wireless portion was added to the 406 section (without A&amp;E and E&amp;M). Estimate is an Class 3.</t>
  </si>
  <si>
    <t>FAASt Line 2200 Dos Bocas HP to Dorado TC (T</t>
  </si>
  <si>
    <t>FAASt [Conquistador CH] (Substation)</t>
  </si>
  <si>
    <t>FAASt[Region 4 Caguas Transmission 38kV - Non-Sensitive (Vegetation)]- Group B</t>
  </si>
  <si>
    <t>FAASt [Region 6 Ponce Transmission 38kV - Non-Sensitive (Vegetation)- Group B</t>
  </si>
  <si>
    <t>FAASt[Region 2 Arecibo Transmission 38kV - Non-Sensitive (Vegetation)]- Group B</t>
  </si>
  <si>
    <t>FAASt [Region 5 Mayaguez Transmission 38kV - Non-Sensitive (Vegetation)]- Group B</t>
  </si>
  <si>
    <t xml:space="preserve">No comments. Projects already submitted to PREPA. </t>
  </si>
  <si>
    <t>FAASt[Region 1 San Juan Transmission 38kV - Non-Sensitive (Vegetation)] - Group B</t>
  </si>
  <si>
    <t>FAASt[Region 3 Bayamon Transmission 38kV - Non-Sensitive (Vegetation)]- Group B</t>
  </si>
  <si>
    <t>FAASt [Feeder Rebuild # 1303-02] (Distribution)</t>
  </si>
  <si>
    <t>Project was obligated full 428 with Class 3 estimate, versioning was submitted including split 428/406, Under FEMA evaluation. Current A/E &amp; Planning costs are higher than the initial estimate ($681.6K). This variance will be mitigated as part of the Final amendment during project versioning prior to closeout.</t>
  </si>
  <si>
    <t>FAASt  [Feeder Rebuild # 8101-03] (Distribution)</t>
  </si>
  <si>
    <t>The project obligation was based on a Class 3 estimate. Project will be versioned prior to close out (Final Amendment). Current A/E &amp; Planning costs are higher than the initial estimate ($951.9K). This variance will be mitigated as part of the Final amendment during project versioning prior to closeout.</t>
  </si>
  <si>
    <t>FAASt [Feeders Vieques &amp; Culebra] (Distribution)</t>
  </si>
  <si>
    <t>Vieques and Culebra Projects (6)</t>
  </si>
  <si>
    <t>The project estimate was based on a Class 3. Project is currently under FEMA evaluation.</t>
  </si>
  <si>
    <t>FAASt [Minor Protection, Automation, and Control [PAC] Replacement] (Substation)</t>
  </si>
  <si>
    <t>FAASt - Line 36100 (115kV) - Bayamon to Monacillos (Transmission)</t>
  </si>
  <si>
    <t>Priority Transmission</t>
  </si>
  <si>
    <t>Transmission Line Rebuild</t>
  </si>
  <si>
    <t xml:space="preserve">Information represents the latest LPCE information provided.  </t>
  </si>
  <si>
    <t>[Patillas Streetlighting] (Distribution</t>
  </si>
  <si>
    <t>Distribution Streetlighting</t>
  </si>
  <si>
    <t>Costs updated based on the latest DSOW submission</t>
  </si>
  <si>
    <t>[Penuelas Streetlighting] (Distribution</t>
  </si>
  <si>
    <t>[Guayanilla Streetlighting] (Distribution</t>
  </si>
  <si>
    <t>[Quebradillas Streetlighting] (Distribution</t>
  </si>
  <si>
    <t>[Aguas Buenas Streetlighting] (Distribution</t>
  </si>
  <si>
    <t>[Lares Streetlighting] (Distribution</t>
  </si>
  <si>
    <t>[Sabana Grande Streetlighting] (Distribution</t>
  </si>
  <si>
    <t>[Ciales Streetlighting] (Distribution</t>
  </si>
  <si>
    <t>[Moca Streetlighting] (Distribution</t>
  </si>
  <si>
    <t>FAASt [Substation Component Replacement Program] (Substation)</t>
  </si>
  <si>
    <t>FAASt  [Feeder Rebuild # 1620-02] (Distribution)</t>
  </si>
  <si>
    <t>Project was obligated full 428 based on a Class 3 estimate. A versioning was submitted including split 428/406 and is currently under FEMA evaluation.</t>
  </si>
  <si>
    <t>FAASt [TL 1900 Caguanas to Lares TO] (Transmission)</t>
  </si>
  <si>
    <t>The DSOW revision has been submitted to FEMA.</t>
  </si>
  <si>
    <t>FAASt [TL 1900 Lares TO to San Sebastian] (Transmission)</t>
  </si>
  <si>
    <t>FAASt - EPC - Culebra Substation 3801 and New Culebra Substation 3802 (Substation)</t>
  </si>
  <si>
    <t>The SOW submitted to COR3/PREPA only includes changes in the scope of the repairs to the existing substation. Currently, the project includes the new substation that will be part of the microgrid (not full Section 406HM). LUMA will request to transfer the  scope of the new substation to the microgrid project (full Section 406HM). 
Cost change is driven by more defined scope and inflation.</t>
  </si>
  <si>
    <t>FAASt [Feeder Rebuild 3502-02] (Distribution)</t>
  </si>
  <si>
    <t>FAASt Distribution Streetlighting - Cataño (</t>
  </si>
  <si>
    <t xml:space="preserve"> This project was among the first to be developed, originally including the underground work as part of the program's initial scope—estimated at $11M for this portion to be removed. This Class 3 estimate any required adjustments will be incorporated into the final amendment version. As of March 2026, the project is at 55.73% (1299 locations completed).Estimate ammedment submission Q1 FY2027.</t>
  </si>
  <si>
    <t>FAASt Distribution Streetlighting - Trujillo Alto (Distribution)</t>
  </si>
  <si>
    <t xml:space="preserve"> This project was among the first to be developed, originally including the underground work as part of the program's initial scope—estimated at $16M for this portion to be removed. This Class 3 estimate any required adjustments will be incorporated into the final amendment version. As of March 2026, the project is at 36.09% (939 locations completed). Estimate ammedment submission Q1 FY2027.</t>
  </si>
  <si>
    <t>FAASt Aguadilla Streetlight (Distribution)</t>
  </si>
  <si>
    <t xml:space="preserve"> This project was among the first to be developed, originally including the underground work as part of the program's initial scope—estimated at $10M for this portion to be removed. This Class 3 estimate any required adjustments will be incorporated into the final amendment version. As of March 2026, the project is at 46.93% (1148 locations completed). Estimate ammedment submission Q1 FY2027.</t>
  </si>
  <si>
    <t>FAASt Distribution Streetlighting - Dorado</t>
  </si>
  <si>
    <t xml:space="preserve"> This project was among the first to be developed, originally including the underground work as part of the program's initial scope—estimated at $11M for this portion to be removed. This Class 3 estimate any required adjustments will be incorporated into the final amendment version. As of March 2026, the project is at 76.39% (3314 locations completed).Estimate ammedment submission Q1 FY2027.</t>
  </si>
  <si>
    <t>FAASt Manati Streetlight (Distribution)</t>
  </si>
  <si>
    <t xml:space="preserve"> This project was among the first to be developed, originally including the underground work as part of the program's initial scope—estimated at $14M for this portion to be removed. This Class 3 estimate any required adjustments will be incorporated into the final amendment version. As of March 2026, the project is at 63.98% (3704 locations completed). Estimate ammedment submission Q1 FY2027.</t>
  </si>
  <si>
    <t>FAASt [Distribution Streetlighting - Caguas] (Distribution)</t>
  </si>
  <si>
    <t xml:space="preserve"> This project was among the first to be developed, originally including the underground work as part of the program's initial scope—estimated at $55M for this portion to be removed. This Class 3 estimate any required adjustments will be incorporated into the final amendment version. As of March 2026, the project is at 38.19% (2394 locations completed). Estimate ammedment submission Q1 FY2027.</t>
  </si>
  <si>
    <t xml:space="preserve">FAASt [Palo Seco SP to Catano Sect 38kV Line- 9500] (Transmission) </t>
  </si>
  <si>
    <t>Project in V0 - No amendment required at this time</t>
  </si>
  <si>
    <t xml:space="preserve">FAASt -Luquillo Distribution Streetlighting </t>
  </si>
  <si>
    <t>FAASt Streetlight Florida Distribution</t>
  </si>
  <si>
    <t>FAASt [Distribution Streetlighting - Gurabo]</t>
  </si>
  <si>
    <t>FAASt Hatillo Streetlight (Distribution)</t>
  </si>
  <si>
    <t xml:space="preserve"> This project was among the first to be developed, originally including the underground work as part of the program's initial scope—estimated at $4M for this portion to be removed. This Class 3 estimate any required adjustments will be incorporated into the final amendment version. As of March 2026, the project is at 82.67% (4375 locations completed).</t>
  </si>
  <si>
    <t>FAASt [San Germán Streetlighting] (Distributio</t>
  </si>
  <si>
    <t>FAASt [Automation Program Group 33] (Distribution)</t>
  </si>
  <si>
    <t>406 HM revision to be submitted by the end of Q4 FY2026 to Grants Portal. Estimated date Cfci strategy to be defined. In addition to the amendment version, a revised differential estimate of $69,377.85 for the communications wireless portion was added to the 406 section (without A&amp;E and E&amp;M). Estimate is an Class 3.</t>
  </si>
  <si>
    <t>FAASt [Primary Control Center / Secondary Data Center &amp; Control Room] (Telecommunication)</t>
  </si>
  <si>
    <t>Building</t>
  </si>
  <si>
    <t>Pending PDMG Scope &amp; Cost Routing</t>
  </si>
  <si>
    <t>38kV Transmission Line 4000 – Entire Line (Vegetation)</t>
  </si>
  <si>
    <t>Vegetation-DL</t>
  </si>
  <si>
    <t>38kV Transmission Line 200 – Entire Line (Vegetation)</t>
  </si>
  <si>
    <t>38kV Transmission Line 800 – Entire Line (Vegetation)</t>
  </si>
  <si>
    <t>38kV Transmission Line 5400 – Entire Line (Vegetation)</t>
  </si>
  <si>
    <t>38kV Transmission Line 2500 – Entire Line (Vegetation)</t>
  </si>
  <si>
    <t>38kV Transmission Line 3800 – Entire Line (Vegetation)</t>
  </si>
  <si>
    <t>38kV Transmission Line 100 – Entire Line (Vegetation)</t>
  </si>
  <si>
    <t>38kV Transmission Line 1200 – Entire Line (Vegetation)</t>
  </si>
  <si>
    <t>38kV Transmission Line 5600 – Entire Line (Vegetation)</t>
  </si>
  <si>
    <t>38kV Transmission Line 6500 – Entire Line (Vegetation)</t>
  </si>
  <si>
    <t>38kV Transmission Line 2000 – Entire Line (Vegetation)</t>
  </si>
  <si>
    <t>38kV Transmission Line 2100 – Entire Line (Vegetation)</t>
  </si>
  <si>
    <t>38kV Transmission Line 1600 – Entire Line (Vegetation)</t>
  </si>
  <si>
    <t>38kV Transmission Line 2700 – Entire Line (Vegetation)</t>
  </si>
  <si>
    <t>38kV Transmission Line 5300 – Entire Line (Vegetation)</t>
  </si>
  <si>
    <t>38kV Transmission Line 3700 – Entire Line (Vegetation)</t>
  </si>
  <si>
    <t>38kV Transmission Line 3000 – Entire Line (Vegetation)</t>
  </si>
  <si>
    <t>38kV Transmission Line 3100 – Entire Line (Vegetation)</t>
  </si>
  <si>
    <t>38kV Transmission Line 2200 – Entire Line (Vegetation)</t>
  </si>
  <si>
    <t xml:space="preserve">Fiber Optic Replacement Group 1 </t>
  </si>
  <si>
    <t>FAASt [Bayamon TC - MC-BKRS-Y1] (Substation)</t>
  </si>
  <si>
    <t>Luma is finalizing the scope. The amendment is expected to be submitted Q1 FY2027.
Cost change is driven by more defined scope and inflation.</t>
  </si>
  <si>
    <t>FAASt [Region 1 San Juan Transmission 38kV sensitive areas] (Vegetation) - Group C</t>
  </si>
  <si>
    <t>Cost aligned to 60% of the LPCE values for all transmission projects. Costs are based on expected work miles and cost per clearing mile, which vary by voltage, terrain/access, vegetation density, and other factors. Transmission will not require clearing on all submitted miles; the obligation averages 14%, far below forecast needs. LUMA estimates 60% of miles require clearing and seeks gap funding for the 46% not covered by obligations. After assessment, transmission projects will be versioned to reflect actual work miles, as done for 39000 and 36800.</t>
  </si>
  <si>
    <t>FAASt [Region 4 Caguas Transmission 38kV sensitive areas] (Vegetation) - Group C</t>
  </si>
  <si>
    <t>FAASt [Region 3 Bayamon Transmission 38kV sensitive areas] (Vegetation) - Group C</t>
  </si>
  <si>
    <t>FAASt [Region 2 Arecibo Transmission 38kV sensitive areas] (Vegetation) - Group C</t>
  </si>
  <si>
    <t>FAASt [Region 6 Ponce Transmission 38kV sensitive areas] (Vegetation) - Group C</t>
  </si>
  <si>
    <t>FAASt [Region 5 Mayaguez Transmission 38kV sensitive areas] (Vegetation) - Group C</t>
  </si>
  <si>
    <t>FAASt [Automation Program Group 21] (Distribution)</t>
  </si>
  <si>
    <t>406HM revision to be submitted  by the end of Q4 FY2026 to Grants Portal. Estimated date Cfci strategy to be defined. In addition to the amendment version, a revised differential estimate of $46,251.90 for the communications wireless portion was added to the 406 section (without A&amp;E and E&amp;M). Estimate is an Class 3.</t>
  </si>
  <si>
    <t xml:space="preserve">Telecomm Infrastructure Group A </t>
  </si>
  <si>
    <t xml:space="preserve">Telecomm Infrastructure Group D </t>
  </si>
  <si>
    <t xml:space="preserve"> FAASt [Automation Program Group 22] (Distribution)</t>
  </si>
  <si>
    <t>406HM revision to be submitted the end of Q4 FY2026 to Grants Portal. Estimated date Cfci strategy to be defined. In addition to the amendment version, a revised differential estimate of $61,669.20 for the communications wireless portion was added to the 406 section (without A&amp;E and E&amp;M). Estimate is a Class 3.</t>
  </si>
  <si>
    <t>FAASt [Automation Program Group 27] (Distribution)</t>
  </si>
  <si>
    <t>406HM revision to be submitted by the end of Q4 FY2026 to Grants Portal. Waiting for COR3 feedback/ Estimated date Cfci strategy to be defined. In addition to the amendment version, a revised differential estimate of $53,960.55 for the communications wireless portion was added to the 406 section (without A&amp;E and E&amp;M). Estimate is an Class 3.</t>
  </si>
  <si>
    <t>FAASt [Automation Program Group 32] (TL / Distribution)</t>
  </si>
  <si>
    <t>FAASt Line 13300 GOAB 13301C to Hato Tejas Se</t>
  </si>
  <si>
    <t>FAASt Maunabo Streetlighting (Distribution)</t>
  </si>
  <si>
    <t>FAASt Distribution Streetlighting - Aibonito</t>
  </si>
  <si>
    <t>FAASt Streetlighting - Villalba (Distribution)</t>
  </si>
  <si>
    <t>This project is currently over budget because the work assigned, based on vendor rates, exceeded the Class 3 estimate. Based on a high‑level evaluation, the work that can be executed within the remaining budget is estimated to be approximately $2,195,079.47 to cover both overruns and pending work (Added to 428 Child for FFO review). This Class 3 estimate any required adjustments will be incorporated into the final amendment version. As of March 2026, the project is at 90.60% (3065 locations completed).</t>
  </si>
  <si>
    <t>FAASt Streetlighting - Guánica (Distribution</t>
  </si>
  <si>
    <t>FAASt Lajas Streetlighting (Distribution)</t>
  </si>
  <si>
    <t xml:space="preserve"> This project was among the first to be developed, originally including the underground work as part of the program's initial scope—estimated at $45K for this portion to be removed. This Class 3 estimate any required adjustments will be incorporated into the final amendment version. As of March 2026, the project is at 93.87% (3888 locations completed).Estimate ammedment submission Q1 FY2027.</t>
  </si>
  <si>
    <t>FAASt Aguada Streetlighting (Distribution)</t>
  </si>
  <si>
    <t xml:space="preserve"> This project was among the first to be developed, originally including the underground work as part of the program's initial scope—estimated at $1.2M for this portion to be removed. This Class 3 estimate any required adjustments will be incorporated into the final amendment version. As of March 2026, the project is at 88.74% (6047 locations completed).</t>
  </si>
  <si>
    <t>FAASt [Automation Program Group 34] (Distribution)</t>
  </si>
  <si>
    <t>406HM revision to be submitted by the end of Q4 FY2026 to Grants Portal. Estimated date Cfci strategy to be defined. In addition to the amendment version, a revised differential estimate of $61,669.20 for the communications wireless portion was added to the 406 section (without A&amp;E and E&amp;M). Estimate is an Class 3.</t>
  </si>
  <si>
    <t>FAASt [San Juan Streetlighting] (Distribution)</t>
  </si>
  <si>
    <t>FAASt [Ponce Streetlighting] (Distribution)</t>
  </si>
  <si>
    <t>FAASt [Cayey Streetlighting]</t>
  </si>
  <si>
    <t>FAASt [Arecibo Streetlighting] (Distribution)</t>
  </si>
  <si>
    <t>FAASt [Utuado Streetlighting] (Distribution)</t>
  </si>
  <si>
    <t>FAASt [Barceloneta Streetlighting] (Distribution)</t>
  </si>
  <si>
    <t>FAASt [Guayama Streetlighting] (Distribution)</t>
  </si>
  <si>
    <t>TPole 13700 Mora TC to Isabela TO</t>
  </si>
  <si>
    <t>TPole 3300 San Gerardo Sect to Venezuela Sect</t>
  </si>
  <si>
    <t>FAASt –38kV Line 8200 - San Juan SP to Catano Sect Line (Transmission)</t>
  </si>
  <si>
    <t>FAASt  [Feeder Rebuild # 6601-03] (Distribution)</t>
  </si>
  <si>
    <t>The project was fully obligated under Section 428 using the Class 3 estimate. Versioning was submitted, including the split between 428 and 406, and it is currently under FEMA evaluation. The final DSOW versioning will be submitted, reflecting an additional $152,918 to the approved budget.</t>
  </si>
  <si>
    <t>FAASt [Toa Alta Streetlighting] (Distribution)</t>
  </si>
  <si>
    <t>FAASt [Humacao Streetlighting] (Distribution)</t>
  </si>
  <si>
    <t>FAASt [Isabela Streetlighting] (Distribution)</t>
  </si>
  <si>
    <t>[Rio Grande Streetlighting] (Distribution</t>
  </si>
  <si>
    <t>FAASt [Juana Diaz Streetlighting] (Distribution)</t>
  </si>
  <si>
    <t>FAASt [Juncos Streetlighting] (Distribution)</t>
  </si>
  <si>
    <t>FAASt [Vega Baja Streetlighting] (Distribution)</t>
  </si>
  <si>
    <t>FAASt [Cabo Rojo Streetlighting] (Distribution)</t>
  </si>
  <si>
    <t>[Loiza Streetlighting] (Distribution</t>
  </si>
  <si>
    <t>[Vieques Streetlighting] (Distribution</t>
  </si>
  <si>
    <t>Automation Program Group 39 (Distribution)</t>
  </si>
  <si>
    <t>Automation</t>
  </si>
  <si>
    <t>[San Sebastian Streetlighting] (Distribution</t>
  </si>
  <si>
    <t>FAASt [Camuy Streetlighting] (Distribution)</t>
  </si>
  <si>
    <t>FAASt [Canovanas Streetlighting] (Distribution)</t>
  </si>
  <si>
    <t>Mobile Substations</t>
  </si>
  <si>
    <t>TBD</t>
  </si>
  <si>
    <t>FAASt Ponce TC to Salinas Urbano TC- 38kV 100 &amp; 200 (Transmission)</t>
  </si>
  <si>
    <t>Currently undergoing redesign with updated scope, latest estimate reflects $317M. The scope will be reconfigured to go from a double circuit (100 &amp; 200) to a single circuit with a higher capacity.</t>
  </si>
  <si>
    <t>FAASt [25 MW BESS Installation and Integration - San Juan] (Substation)</t>
  </si>
  <si>
    <t xml:space="preserve">Grid Modernization </t>
  </si>
  <si>
    <t>FAASt [25 MW BESS Installation and Integration - Aguadilla] (Substation)</t>
  </si>
  <si>
    <t>FAASt [4 x 25 MW BESS Interconnections Manati] (Substation)</t>
  </si>
  <si>
    <t>FAASt [25 MW BESS Installation and Integration - Barceloneta] (Substation)</t>
  </si>
  <si>
    <t>FAASt Line 2400 Dos Bocas HP to America Apparel (Transmission)</t>
  </si>
  <si>
    <t>The information reflects the latest LPCE data provided. The cost currently includes the full line rebuild A&amp;E design cost, under 428. This will be corrected through the obligation amendment.</t>
  </si>
  <si>
    <t>[Yauco Streetlighting] (Distribution</t>
  </si>
  <si>
    <t>[Maricao Streetlighting] (Distribution</t>
  </si>
  <si>
    <t>FAASt [Hormigueros Streetlighting] (Distribution)</t>
  </si>
  <si>
    <t>FAASt [Santa Isabel Streetlighting] (Distribution)</t>
  </si>
  <si>
    <t>FAASt [Fajardo Streetlighting] (Distribution)</t>
  </si>
  <si>
    <t>[San Lorenzo Streetlighting] (Distribution</t>
  </si>
  <si>
    <t>Attachment C</t>
  </si>
  <si>
    <t>FAASt [Juncos TC Substation Component Replacement] (Substation)</t>
  </si>
  <si>
    <t>Substation Component Replacements</t>
  </si>
  <si>
    <t/>
  </si>
  <si>
    <t>FAASt [Aguas Buenas Substation Component Replacement] (Substation)</t>
  </si>
  <si>
    <t>FAASt [Veredas Sector Substation Component Replacement] (Substation)</t>
  </si>
  <si>
    <t>FAASt Substation - Viaducto TC -  MC 1100 - Equipment Repair &amp; Replacement (Substation)</t>
  </si>
  <si>
    <t>New V0 to be submitted to COR3/PREPA</t>
  </si>
  <si>
    <t>Acacias 6801 TC (Relocation)</t>
  </si>
  <si>
    <t>Esc Industrial Miguel Such (Metal-Clad) 1423</t>
  </si>
  <si>
    <t>Distribution Underground Circuit Feeders - San Juan Group 1</t>
  </si>
  <si>
    <t>Underground</t>
  </si>
  <si>
    <t>Cambalache TC Rebuild</t>
  </si>
  <si>
    <t>FAASt [Cachete – MC 1526] (Substations)</t>
  </si>
  <si>
    <t>FAASt - Llorens Torres MC 1106 - Equipment Repair &amp; Replacement - (Substations)</t>
  </si>
  <si>
    <t>FAASt - EPC - Jobos TC (Substation)</t>
  </si>
  <si>
    <t>FAASt - 115kV Line 36400 - Dos Bocas HP to Ponce TC (Transmission)</t>
  </si>
  <si>
    <t xml:space="preserve">Guaynabo Pueblo </t>
  </si>
  <si>
    <t>FAASt [Microwave Point-to-Point Backbone] (Telecommunications)</t>
  </si>
  <si>
    <t>Project under CRC review; Pending Obligation.</t>
  </si>
  <si>
    <t>FAASt [Mayaguez Region 5 Line 1900 – Dos Bocas HP to San Sebastian TC] (Vegetation)</t>
  </si>
  <si>
    <t xml:space="preserve">Cost aligned to 60% of the LPCE values for all transmission projects. Costs are based on expected work miles and cost per clearing mile, which vary by voltage, terrain/access, vegetation density, and other factors. Transmission will not require clearing on all submitted miles; the obligation averages 14%, far below forecast needs. LUMA estimates 60% of miles require clearing and seeks gap funding for the 46% not covered by obligations. After assessment, transmission projects will be versioned to reflect actual work miles, as done for 39000 and 36800. . Amendment will be needed after work completion and /or assessment completion. </t>
  </si>
  <si>
    <t>FAASt [Bayamon Region 3 Line 10000 – Bayamon Pueblo to Magnolia TO] (Vegetation)</t>
  </si>
  <si>
    <t xml:space="preserve">Cost aligned to 60% of the LPCE values for all transmission projects. Costs are based on expected work miles and cost per clearing mile, which vary by voltage, terrain/access, vegetation density, and other factors. Transmission will not require clearing on all submitted miles; the obligation averages 14%, far below forecast needs. LUMA estimates 60% of miles require clearing and seeks gap funding for the 46% not covered by obligations. After assessment, transmission projects will be versioned to reflect actual work miles, as done for 39000 and 36800. Amendment will be needed after work completion and /or assessment completion. </t>
  </si>
  <si>
    <t>FAASt [Arecibo Region 2 Line 2400 – Dos Bocas HP to Coronillas 2] (Vegetation)</t>
  </si>
  <si>
    <t>FAASt [Transmission Priority Pole Replacement Program Line 13400 San German Sect-La Parguera Sect] (Transmission)</t>
  </si>
  <si>
    <t>FAASt [Telecom Infrastructure – Group B] (Telecommunication)</t>
  </si>
  <si>
    <t>Design Package is expected by June 2026; but no change in cost expected.</t>
  </si>
  <si>
    <t>FAASt [Factor Sect 8014 Transformer Replacement] (Substation)</t>
  </si>
  <si>
    <t>No expected changes to this project.</t>
  </si>
  <si>
    <t>FAASt [Advanced Metering Infrastructure (AMI)] (Telecommunications)</t>
  </si>
  <si>
    <t>AMI Implementation Program</t>
  </si>
  <si>
    <t>No changes needed.</t>
  </si>
  <si>
    <t>FAASt [Rincón Streetlighting] (Distribution)</t>
  </si>
  <si>
    <t>This project is ongoing and currently within budget. This Class 3 estimate any required adjustments will be incorporated into the final amendment version. As of March 2026, the project is at: 0.00%/0 locations completed.</t>
  </si>
  <si>
    <t>FAASt [San Juan Region 1 - Feeder 2401-01] (Vegetation)</t>
  </si>
  <si>
    <t>FAASt [Region 5 -Mayaguez Group A] High Density (Vegetation)</t>
  </si>
  <si>
    <t>Cost aligned to the FEMA Obligation values.</t>
  </si>
  <si>
    <t>FAASt [Region 2 -Arecibo Group A] High Density (Vegetation)</t>
  </si>
  <si>
    <t>FAASt [Region 6 -Ponce Group A] High Density (Vegetation)</t>
  </si>
  <si>
    <t>FAASt [Region 4 -Caguas Group A] High Density (Vegetation)</t>
  </si>
  <si>
    <t>FAASt [SCADA Remote Access and RTU Replacements Group 1] (Telecommunication)</t>
  </si>
  <si>
    <t>Split revised 428/406 , 1 additional site was included + Rooftop repairs costs submitted in the amendment to address actual cost. E&amp;M changed to 0.</t>
  </si>
  <si>
    <t xml:space="preserve">FAASt San Juan 115kV Underground Transmission </t>
  </si>
  <si>
    <t>Data included was not modified, it represents the obligated amounts. The scope is being revised and may impact the estimate.</t>
  </si>
  <si>
    <t>FAASt [Ponce Region 6 Line 4800 – Toro Negro to Aibonito, Santa Isabel] (Vegetation)</t>
  </si>
  <si>
    <t>FAASt [Mayaguez Region 5 Feeder 6012-02] (Vegetation)</t>
  </si>
  <si>
    <t>FAASt [Caguas Region 4 - Feeder 3301-01] (Vegetation)</t>
  </si>
  <si>
    <t>FAASt [Caguas Region 4 - Feeder 3007-03] (Vegetation)</t>
  </si>
  <si>
    <t>FAASt [Ponce Region 6 Feeder 5803-02] (Vegetation)</t>
  </si>
  <si>
    <t>FAASt [Region 1 -San Juan Group A] (Vegetation)</t>
  </si>
  <si>
    <t>Cost revised to aligned with the FEMA Obligation value from Version2 (Amendment 2 - its last amendment).</t>
  </si>
  <si>
    <t>FAASt [All Regions TL - 230kV] (Vegetation)</t>
  </si>
  <si>
    <t>FAASt [Region 3 -Bayamon Group A] High Density (Vegetation)</t>
  </si>
  <si>
    <t>FAASt [Region 5 -Mayaguez Group A] Low Density (Vegetation)</t>
  </si>
  <si>
    <t>FAASt [Region 2 -Arecibo Group A] Low Density (Vegetation)</t>
  </si>
  <si>
    <t>FAASt [Region 3 -Bayamon Group A] Low Density (Vegetation)</t>
  </si>
  <si>
    <t>FAASt [Region 4 -Caguas Group A] Low Density (Vegetation)</t>
  </si>
  <si>
    <t>FAASt [Transmission Priority Pole Replacement Program Line 5600 Victoria TC – Añasco TC] (Transmission)</t>
  </si>
  <si>
    <t>FAASt [Region 5 Mayaguez TL - 115kV] (Vegetation)</t>
  </si>
  <si>
    <t>FAASt [SCADA Remote Access and RTU Replacements Group 2] (Telecommunication)</t>
  </si>
  <si>
    <t xml:space="preserve">Amendment to be submitted to include the 428/406 split and actual cost. </t>
  </si>
  <si>
    <t>FAASt [Automation Program Group 30] (Distribution)</t>
  </si>
  <si>
    <t>No amendment needed. In addition to the amendment version, a revised differential estimate of $23,125.95 for the communications wireless portion was added to the 406 section (without A&amp;E and E&amp;M). Estimate is an Class 3.</t>
  </si>
  <si>
    <t>FAASt [Transmission Priority Pole Replacement Program Line 700 Costa Sur SP – Yauco 2 HP] (Transmission)</t>
  </si>
  <si>
    <t>FAASt [ Transmission Priority Pole Replacement Program Line 4800 Santa Isabel TC – Aibonito TO] (Transmission)</t>
  </si>
  <si>
    <t>FAASt [Transmission Priority Pole Replacement Program Line 4800 Santa Isabel TC – Toro Negro 1 HP] (Transmission)</t>
  </si>
  <si>
    <t>FAASt [Transmission Priority Pole Replacement Program Line 2700 Aguadilla Hospital Distrito Sect – Mora TC] (Transmission)</t>
  </si>
  <si>
    <t>FAASt [TL 3100 Monacillos TC to Sabana Llana TC] (Transmission)</t>
  </si>
  <si>
    <t>FAASt [Transmission Priority Pole Replacement Program Line 3100 Monacillos TC – Sabana Llana TC] (Transmission)</t>
  </si>
  <si>
    <t>FAASt Telecom Infrastructure - Cerro Puntas (Telecommunication)</t>
  </si>
  <si>
    <t>Amendment Expected</t>
  </si>
  <si>
    <t>FAASt [Guanica TC] (Substation)</t>
  </si>
  <si>
    <t>Priority Substation</t>
  </si>
  <si>
    <t>LUMA is finalizing the scope. The amendment is expected to be submitted by Q2 FY2027.
Cost change is driven by more defined scope and inflation.</t>
  </si>
  <si>
    <t>FAASt [Arecibo Region 2 Line 36400 – Ponce TC to Dos Bocas HP] (Vegetation)</t>
  </si>
  <si>
    <t>FAASt [Costa Sur TC Underground Cable Failure Replacement on Transformer Lead Bank #2] (Substation)</t>
  </si>
  <si>
    <t>LUMA is working on the project scope with Genera. The amendment is expected to be submitted Q1 FY2027.
Cost change is driven by more defined scope and inflation.</t>
  </si>
  <si>
    <t>FAASt [Maunabo TC] (Substation)</t>
  </si>
  <si>
    <t>LUMA isworking on the scope. Amendment to be submitted by Q2 FY2027.
Cost change is driven by more defined scope and inflation.</t>
  </si>
  <si>
    <t>FAASt [EPC - Costa Sur TC - Phase II &amp; III ] (Substation)</t>
  </si>
  <si>
    <t>LUMA finalizing scope. The amendment to be submitted Q2 FY2027.
Cost change is driven by more defined scope and inflation.</t>
  </si>
  <si>
    <t>FAASt - EPC - [Monacillo TC] (Substations)</t>
  </si>
  <si>
    <t>FAASt [Arecibo Region 2 Line 36100 – Dos Bocas HP to Barrio Pina] (Vegetation)</t>
  </si>
  <si>
    <t>FAASt - [Taft - MC 1105] (Substations)</t>
  </si>
  <si>
    <t>LUMA is finalizing the scope. Amendment is expected to be submitted by Q2 FY2027.
Cost change is driven by more defined scope and inflation.</t>
  </si>
  <si>
    <t>FAASt [Pole and Conductor Repair - Caguas Group 2 - Phase 2] (Distribution)</t>
  </si>
  <si>
    <t>Obligated - Final Ammendment Version once closeout stage</t>
  </si>
  <si>
    <t>FAASt [Pole and Conductor Repair - Arecibo Group 1 - Phase 2] (Distribution)</t>
  </si>
  <si>
    <t>The project was obligated under Sections 428/406 using a Class 3 estimate. Additional funding will be required to complete the remaining work and the TPA removal. The final reconciliation of the project’s incremental costs will be conducted during the closeout phase, any necessary cost adjustments will be incorporated into the final version.</t>
  </si>
  <si>
    <t>FAASt  T-Pole Program Line 3700] (Transmission)</t>
  </si>
  <si>
    <t>FAASt [Pole and Conductor Repair - Bayamon Group 3 - Phase 2] (Distribution)</t>
  </si>
  <si>
    <t>FAASt [Pole and Conductor Repair-Carolina Group 2- Phase 2] (Distribution)</t>
  </si>
  <si>
    <t>FAASt [Pole and Conductor Repair - Ponce Group 1 - Phase 2] (Distribution)</t>
  </si>
  <si>
    <t>FAASt [Pole and Conductor Repair - Mayaguez Group 1 - Phase 2] (Distribution)</t>
  </si>
  <si>
    <t>FAASt [T-Pole Program Line 3000] (Transmission)</t>
  </si>
  <si>
    <t>FAASt [Pole and Conductor Repair - Arecibo Group 2 - Phase 2] (Distribution)</t>
  </si>
  <si>
    <t>FAASt [Pole and Conductor Repair - Bayamon Group 1 - Phase 2] (Distribution)</t>
  </si>
  <si>
    <t>FAASt [High Voltage Equipment Replacement - Group 3] (Substation)</t>
  </si>
  <si>
    <t>LUMA is finalizing the scope. The amendment is expected to be submitted Q2 FY2027.</t>
  </si>
  <si>
    <t>FAASt [Ceiba Streetlighting] (Distribution)</t>
  </si>
  <si>
    <t>This project is ongoing and currently within budget. This Class 3 estimate any required adjustments will be incorporated into the final amendment version. As of March 2026, the project is at 66.77% (1125 locations completed).</t>
  </si>
  <si>
    <t>FAASt [Salinas Streetlighting] (Distribution)</t>
  </si>
  <si>
    <t>This project is ongoing and currently within budget. This Class 3 estimate any required adjustments will be incorporated into the final amendment version. As of March 2026, the project is at 79.89% (3225 locations completed).</t>
  </si>
  <si>
    <t>FAASt [Añasco Streetlighting] (Distribution)</t>
  </si>
  <si>
    <t>This project is ongoing and currently within budget. This Class 3 estimate any required adjustments will be incorporated into the final amendment version. As of March 2026, the project is at 89.01% (3354 locations completed).</t>
  </si>
  <si>
    <t>FAASt HV Equipment Replacement Group 2 (Substation)</t>
  </si>
  <si>
    <t>LUMA finalizing the scope. The amendment is expected to be submitted Q2 FY2027.
Cost change is driven by more defined scope and inflation.</t>
  </si>
  <si>
    <t>FAASt [T-Pole Program Line 100] (Transmission)</t>
  </si>
  <si>
    <t>FAASt [Toa Baja Streetlighting] (Distribution)</t>
  </si>
  <si>
    <t>This project is ongoing and currently within budget. This Class 3 estimate any required adjustments will be incorporated into the final amendment version. As of March 2026, the project is at 62.61% (1492 locations completed).</t>
  </si>
  <si>
    <t>FAASt [Arroyo Streetlighting] (Distribution)</t>
  </si>
  <si>
    <t>This project is ongoing and currently within budget. This Class 3 estimate any required adjustments will be incorporated into the final amendment version. As of March 2026, the project is at 76.83% (1502 locations completed).</t>
  </si>
  <si>
    <t>FAASt [Adjuntas Streetlighting] (Distribution)</t>
  </si>
  <si>
    <t>This project is ongoing and currently within budget. This Class 3 estimate any required adjustments will be incorporated into the final amendment version. As of March 2026, the project is at 81.53% (2423 locations completed).</t>
  </si>
  <si>
    <t>FAASt [Pole and Conductor Repair - San Juan Group 1 - Phase 2] (Distribution)</t>
  </si>
  <si>
    <t>FAASt [Pole and Conductor Repair - San Juan Group 2 - Phase 2] (Distribution)</t>
  </si>
  <si>
    <t>FAASt [Barranquitas Streetlighting] (Distribution)</t>
  </si>
  <si>
    <t>This project is ongoing and currently within budget. This Class 3 estimate any required adjustments will be incorporated into the final amendment version. As of March 2026, the project is at 66.99% (1727 locations completed).</t>
  </si>
  <si>
    <t>FAASt [Jayuya Streetlighting] (Distribution)</t>
  </si>
  <si>
    <t>This project is ongoing and currently within budget. This Class 3 estimate any required adjustments will be incorporated into the final amendment version. As of March 2026, the project is at 73.80% (1332 locations completed).</t>
  </si>
  <si>
    <t>FAASt [Comerio Streetlighting] (Distribution)</t>
  </si>
  <si>
    <t>This project is ongoing and currently within budget. This Class 3 estimate any required adjustments will be incorporated into the final amendment version. As of March 2026, the project is at 82.75% (1382 locations completed).</t>
  </si>
  <si>
    <t>FAASt [Naguabo Streetlighting] (Distribution)</t>
  </si>
  <si>
    <t>This project is ongoing and currently within budget. This Class 3 estimate any required adjustments will be incorporated into the final amendment version. As of March 2026, the project is at: 72.69%/2661 locations completed.</t>
  </si>
  <si>
    <t>FAASt [Cidra Streetlighting] (Distribution)</t>
  </si>
  <si>
    <t>This project is ongoing and currently within budget. This Class 3 estimate any required adjustments will be incorporated into the final amendment version. As of March 2026, the project is at 69.99% (2551 locations completed).</t>
  </si>
  <si>
    <t>FAASt [Vega Alta Streetlighting] (Distribution)</t>
  </si>
  <si>
    <t>This project is ongoing and currently within budget. This Class 3 estimate any required adjustments will be incorporated into the final amendment version. As of March 2026, the project is at 61.03% (2401 locations completed).</t>
  </si>
  <si>
    <t>FAASt [Substation Minor Repairs - Group E] (Substation)</t>
  </si>
  <si>
    <t>LUMA is working on the project scope with Genera, amendment to be submitted Q1 FY2027.
Cost change is driven by more defined scope and inflation.</t>
  </si>
  <si>
    <t>FAASt [Culebra Streetlighting] (Distribution)</t>
  </si>
  <si>
    <t>This project is ongoing and currently within budget. This Class 3 estimate any required adjustments will be incorporated into the final amendment version. As of March 2026, the project is at 78.02% (323 locations completed).</t>
  </si>
  <si>
    <t>FAASt [Distribution Streetlighting - Las Piedras (Distribution)</t>
  </si>
  <si>
    <t>This project is ongoing and currently within budget. This Class 3 estimate any required adjustments will be incorporated into the final amendment version. As of March 2026, the project is at 69.50% (3480 locations completed).</t>
  </si>
  <si>
    <t>FAASt [Naranjito Streetlighting] (Distribution)</t>
  </si>
  <si>
    <t>This project is ongoing and currently within budget. This Class 3 estimate any required adjustments will be incorporated into the final amendment version. As of March 2026, the project is at 67.10% (2144 locations completed).</t>
  </si>
  <si>
    <t>FAASt Substation Minor Repairs - Group D (Substation)</t>
  </si>
  <si>
    <t>LUMA is finalizing scope. The amendment is expected to be submitted by Q2 FY2027.
Cost change is driven by more defined scope and inflation.</t>
  </si>
  <si>
    <t>FAASt [Morovis Streetlighting] (Distribution)</t>
  </si>
  <si>
    <t>This project is ongoing and currently within budget. This Class 3 estimate any required adjustments will be incorporated into the final amendment version. As of March 2026, the project is at 78.98% (2585 locations completed).</t>
  </si>
  <si>
    <t>FAASt - EPC -Aguirre TC-Phase II (Substation)</t>
  </si>
  <si>
    <t>LUMA working on the scope. Amendment to be submitted Q2 FY2027.</t>
  </si>
  <si>
    <t>FAASt [Pole and Conductor Repair - Caguas Group 1 - Phase 2] (Distribution)</t>
  </si>
  <si>
    <t>FAASt [Distribution Streetlighting - Orocovis] (Distribution)</t>
  </si>
  <si>
    <t>This project is currently over budget because the work assigned, based on vendor rates, exceeded the Class 3 estimate. Based on a high‑level evaluation, the work that can be executed within the remaining budget is estimated to be approximately $1,521,024.94 to cover both overruns and pending work (Added to 428 Child for FFO review). This Class 3 estimate any required adjustments will be incorporated into the final amendment version. As of March 2026, the project is at 72.60% (1627 locations completed).</t>
  </si>
  <si>
    <t>FAASt [Distribution Streetlighting - Bayamon] (Distribution)</t>
  </si>
  <si>
    <t>This project is ongoing and currently within budget. This Class 3 estimate any required adjustments will be incorporated into the final amendment version. As of March 2026, the project is at 76.90% (5076 locations completed).</t>
  </si>
  <si>
    <t>FAASt Streetlight - Las Marías (Distribution)</t>
  </si>
  <si>
    <t>This project is ongoing and currently within budget. This Class 3 estimate any required adjustments will be incorporated into the final amendment version. As of March 2026, the project is at 51.97% (898 locations completed).</t>
  </si>
  <si>
    <t>FAASt [Distribution Streetlighting - Guaynabo] (Distribution)</t>
  </si>
  <si>
    <t>This project is ongoing and currently within budget. This Class 3 estimate any required adjustments will be incorporated into the final amendment version. As of March 2026, the project is at 77.27% (2237 locations completed).</t>
  </si>
  <si>
    <t>FAASt [Distribution Streetlighting - Carolina] (Distribution)</t>
  </si>
  <si>
    <t>This project is ongoing and currently within budget. This Class 3 estimate any required adjustments will be incorporated into the final amendment version. As of March 2026, the project is at  69.97% (3032 locations completed).</t>
  </si>
  <si>
    <t>FAASt [Streetlighting - Mayagüez] (Distribution)</t>
  </si>
  <si>
    <t>This project is ongoing and currently within budget. This Class 3 estimate any required adjustments will be incorporated into the final amendment version. As of March 2026, the project is at 56.86% (1723 locations completed).</t>
  </si>
  <si>
    <t>FAASt [Distribution Streetlighting - Yabucoa] (Distribution)</t>
  </si>
  <si>
    <t>This project is ongoing and currently within budget. This Class 3 estimate any required adjustments will be incorporated into the final amendment version. As of March 2026, the project is at 63.93%/ (3096 locations completed).</t>
  </si>
  <si>
    <t>FAASt Coamo Streetlight (Distribution)</t>
  </si>
  <si>
    <t>This project is ongoing and currently within budget. This Class 3 estimate any required adjustments will be incorporated into the final amendment version. As of March 2026, the project is at 64.97% (3177 locations completed).</t>
  </si>
  <si>
    <t>FAASt [Distribution Streetlighting - Corozal] (Distribution)</t>
  </si>
  <si>
    <t>This project is ongoing and currently within budget. This Class 3 estimate any required adjustments will be incorporated into the final amendment version. As of March 2026, the project is at 81.41% (3180 locations completed).</t>
  </si>
  <si>
    <t>FAASt Centro Medico 1327/1359 (Substattion) Rebuilt</t>
  </si>
  <si>
    <t>LUMA is finalizing the scope. The amendment is expected to be submitted Q1 FY2027.
Cost change is driven by more defined scope and inflation.</t>
  </si>
  <si>
    <t>FAASt [Physical Security - Group 4] (Substation)</t>
  </si>
  <si>
    <t>Substation Security</t>
  </si>
  <si>
    <t>LUMA is finalizing the scope. The amendment to be submitted Q2 FY27.
Cost change is driven by more defined scope and inflation.</t>
  </si>
  <si>
    <t>FAASt Substation High Voltage Replacement_Group 1 (Substation)</t>
  </si>
  <si>
    <t>FAASt - Substation Minor Repairs Group A (Subs</t>
  </si>
  <si>
    <t>LUMA finalizing scope, amendment to be submitted Q1 FY2026.
Cost change is driven by more defined scope and inflation.</t>
  </si>
  <si>
    <t>FAASt - EPC - [San Juan SP TC] (Substation)</t>
  </si>
  <si>
    <t>LUMA is working on the project scope with Genera. Amendment to be submitted Q2 FY2027.
Cost change is driven by more defined scope and inflation.</t>
  </si>
  <si>
    <t>FAASt [Pole and Conductor Repair - Ponce Group 16, 17, 18 &amp; 19] (Distribution)</t>
  </si>
  <si>
    <t>FAASt [Distribution Pole and Conductor Repair - Bayamon Group 2 - Phase 2] (Distribution)</t>
  </si>
  <si>
    <t>Project is 100% executed, and QC has been fully completed.  This project was obligated under a 428/406 based on a Class 3 estimate. Reconciliation of actual costs is currently in progress in order to initiate close out according to FEMA Guidelines.</t>
  </si>
  <si>
    <t>FAASt- Substation Minor Repairs Group C (Substation)</t>
  </si>
  <si>
    <t>LUMA is working on the scope. The amendment is expected to be submitted by Q1 FY2027.
Cost change is driven by more defined scope and inflation.</t>
  </si>
  <si>
    <t>FAASt [Substations - Tapia GIS Rebuilt Equipment Repair &amp;amp;amp; Replacement] (Substations)</t>
  </si>
  <si>
    <t>LUMA is finalizing scope. The revised scope is expected to be submitted Q1 FY2027.</t>
  </si>
  <si>
    <t>FAASt [Distribution Pole and Conductor Repair - San Juan 17-18-19-20-21] (Distribution)</t>
  </si>
  <si>
    <t>FAASt [Distribution Pole and Conductor Repair - San Juan Group 13-14-15-16] (Distribution)</t>
  </si>
  <si>
    <t>FAASt Substation Minor Repairs -Group B (Substation)</t>
  </si>
  <si>
    <t xml:space="preserve">Amendment submitted to COR3/PREPA on March 2, 2026. </t>
  </si>
  <si>
    <t>FAASt [Distribution Pole and Conductor Repair - Ponce Groups 14 &amp;amp;amp; 15] (Distribution)</t>
  </si>
  <si>
    <t>FAASt Physical Security - Group 2 (Substation)</t>
  </si>
  <si>
    <t>LUMA is finalizing the scope. The revised scope is expected to be submitted Q1 FY2027.
Cost change is driven by more defined scope and inflation.</t>
  </si>
  <si>
    <t>FAASt [Physical Security - Group 3] (Substation)</t>
  </si>
  <si>
    <t xml:space="preserve">LUMA is currently discussing the amendment with COR3/PREPA. </t>
  </si>
  <si>
    <t>FAASt [Distribution Pole and Conductor Repair-Bayamon Group 12-13-14] (Distribution)</t>
  </si>
  <si>
    <t>FAASt [Distribution Pole and Conductor Repair - Caguas Group 16-17-18-19-20] (Distribution)</t>
  </si>
  <si>
    <t>FAASt Physical Security - Group 1 (Substatio</t>
  </si>
  <si>
    <t>LUMA is currently discussing the amendment with COR3/PREPA.</t>
  </si>
  <si>
    <t>FAASt [Pole and Conductor Repair - Arecibo Group 13-14-15-16] (Distribution)</t>
  </si>
  <si>
    <t>FAASt Distribution Pole and Conductor Repair - Bayamon Group 10 (Distribution)</t>
  </si>
  <si>
    <t>FAASt Distribution Pole and Conductor Repair - Bayamon Group 11 (Distribution)</t>
  </si>
  <si>
    <t>FAASt [Pole and Conductor Repair - Arecibo Group 10] (Distribution)</t>
  </si>
  <si>
    <t>FAASt [Pole and Conductor Repair - Ponce Group 10] (Distribution)</t>
  </si>
  <si>
    <t>FAASt [Pole and Conductor Repair - Mayagüez Group 12] (Distribution)</t>
  </si>
  <si>
    <t>FAASt [Pole and Conductor Repair - Mayagüez Group 13] (Distribution)</t>
  </si>
  <si>
    <t>FAASt [Pole and Conductor Repair - Ponce Group 12] (Distribution)</t>
  </si>
  <si>
    <t>FAASt [Pole and Conductor Repair - Ponce Group 13] (Distribution)</t>
  </si>
  <si>
    <t>FAASt [Distribution Pole and Conductor Repair - San Juan Group 11] (Distribution)</t>
  </si>
  <si>
    <t>FAASt [Pole and Conductor Repair - Ponce Group 11] (Distribution)</t>
  </si>
  <si>
    <t>FAASt [Pole and Conductor Repair - Mayagüez Group 14] (Distribution)</t>
  </si>
  <si>
    <t>FAASt [Distribution Pole and Conductor Repair - San Juan Group 12] (Distribution)</t>
  </si>
  <si>
    <t>FAASt [Pole and Conductor Repair - Arecibo Group 11] (Distribution)</t>
  </si>
  <si>
    <t>FAASt [Distribution Pole and Conductor Repair - San Juan Group 10] (Distribution)</t>
  </si>
  <si>
    <t>The project was obligated under Sections 428/406 using a Class 3 estimate. Additional funding will be required to complete the remaining work and proceed with the TPA removal. The final reconciliation of the project’s incremental costs will be conducted during the closeout phase, and any necessary cost adjustments will be incorporated into the final version.</t>
  </si>
  <si>
    <t>FAASt [Pole and Conductor Repair - Mayaguez Group 11] (Distribution)</t>
  </si>
  <si>
    <t>FAASt [Pole and Conductor Repair - Ponce Group 7] (Distribution)</t>
  </si>
  <si>
    <t>FAASt [Distribution Pole and Conductor Repair - Bayamón Group 7] (Distribution)</t>
  </si>
  <si>
    <t>FAASt Transmission Priority Pole Replacements 2300</t>
  </si>
  <si>
    <t>FAASt [Distribution Pole and Conductor Repair - Caguas Group 15] (Distribution)</t>
  </si>
  <si>
    <t>FAASt [Pole and Conductor Repair - Arecibo Group 7] (Distribution )</t>
  </si>
  <si>
    <t>FAASt [Distribution Pole and Conductor Repair - Arecibo Group 9] (Distribution)</t>
  </si>
  <si>
    <t>FAASt [Distribution Pole and Conductor Repair-Bayamon Group 9] (Distribution)</t>
  </si>
  <si>
    <t>FAASt Distribution Pole and Conductor Repair - Ponce Group 9 (Distribution)</t>
  </si>
  <si>
    <t>FAASt [Distribution Pole and Conductor Repair - San Juan Group 9] (Distribution)</t>
  </si>
  <si>
    <t>FAASt [Pole and Conductor Repair - Ponce Group 8] (Distribution)</t>
  </si>
  <si>
    <t>FAASt [Distribution Pole and Conductor Repair - Arecibo Group 8] (Distribution)</t>
  </si>
  <si>
    <t>FAASt [Pole and Conductor Repair - Arecibo Group 6] (Distribution)</t>
  </si>
  <si>
    <t>FAASt [Distribution Pole and Conductor Repair - Bayamón Group 6] (Distribution)</t>
  </si>
  <si>
    <t>FAASt [Pole and Conductor Repair - Mayagüez Group 9] (Distribution)</t>
  </si>
  <si>
    <t>FAASt [Pole and Conductor Repair - Mayagüez Group 10] (Distribution)</t>
  </si>
  <si>
    <t>FAASt [Distribution Pole and Conductor Repair - Caguas Group 14] (Distribution)</t>
  </si>
  <si>
    <t>FAASt [Pole and Conductor Repair - Mayagüez Group 8] (Distribution)</t>
  </si>
  <si>
    <t>FAASt Distribution Pole and Conductor Repair Ponce Group 5(Distribution)</t>
  </si>
  <si>
    <t>FAASt [Distribution Pole and Conductor Repair - Ponce Group 4] (Distribution)</t>
  </si>
  <si>
    <t>FAASt [Pole and Conductor Repair - San Juan Group 8] (Distribution)</t>
  </si>
  <si>
    <t>FAASt [Distribution Pole and Conductor Repair - Caguas Group 10] (Distribution)</t>
  </si>
  <si>
    <t>FAASt [Distribution Pole and Conductor Repair - Caguas Group 11] (Distribution)</t>
  </si>
  <si>
    <t>FAASt [Distribution Pole and Conductor Repair-Bayamon Group 8] (Distribution)</t>
  </si>
  <si>
    <t>FAASt [Distribution Pole and Conductor Repair - Caguas Group 13] (Distribution)</t>
  </si>
  <si>
    <t>FAASt [Pole and Conductor Repair - Mayagüez Group 7] (Distribution)</t>
  </si>
  <si>
    <t>Project is 100% executed, and QC has been fully completed. This project was obligated under a 428/406 based on a Class 3 estimate. Reconciliation of actual costs is currently in progress in order to initiate close out according to FEMA Guidelines.</t>
  </si>
  <si>
    <t>FAASt [Distribution Pole and Conductor Repair - San Juan Group 6] (Distribution)</t>
  </si>
  <si>
    <t>FAASt [Distribution Pole and Conductor Repair - San Juan Group 7] (Distribution)</t>
  </si>
  <si>
    <t>FAASt [Distribution Pole and Conductor Repair-Bayamon Group 4] (Distribution)</t>
  </si>
  <si>
    <t>FAASt [Distribution Pole and Conductor Repair - San Juan Group 4] (Distribution)</t>
  </si>
  <si>
    <t xml:space="preserve">FAASt [Pole and Conductor Repair - Arecibo Group 5] (Distribution) </t>
  </si>
  <si>
    <t>FAASt [Distribution Pole and Conductor Repair - San Juan Group 5] (Distribution)</t>
  </si>
  <si>
    <t>FAASt [Distribution Pole and Conductor Repair - Mayaguez Group 3] (Distribution)</t>
  </si>
  <si>
    <t>FAASt Aguirre TC - BKRS (Substations)</t>
  </si>
  <si>
    <t>FAASt Distribution Pole and Conductor Repair - Mayagüez Group 5 (Distribution)</t>
  </si>
  <si>
    <t>FAASt [Distribution Pole and Conductor Repair - Arecibo Group 3] (Distribution)</t>
  </si>
  <si>
    <t>FAASt Distribution Pole and Conductor Repair - Mayagüez Group 6 (Distribution)</t>
  </si>
  <si>
    <t>FAASt [Distribution Pole and Conductor Repair - Caguas Group 12] (Distribution)</t>
  </si>
  <si>
    <t>FAASt Distribution Pole and Conductor Repair - Ponce Group 6 (Distribution)</t>
  </si>
  <si>
    <t>FAASt [Distribution Pole and Conductor Repair - Ponce Group 3] (Distribution)</t>
  </si>
  <si>
    <t>FAASt [Distribution Pole and Conductor Repair - Caguas Group 9] (Distribution)</t>
  </si>
  <si>
    <t>FAASt [Distribution Pole and Conductor Repair-Bayamon Group 5] (Distribution)</t>
  </si>
  <si>
    <t>FAASt Rio Grande Estate Substation CH-2306 (Su</t>
  </si>
  <si>
    <t>LUMA is finalizing changes in the scope and estimate. The amendment is expected to be submitted by Q1 FY2027.</t>
  </si>
  <si>
    <t>FAASt [Distribution Pole and Conductor Repair-Bayamon Group 1] (Distribution)</t>
  </si>
  <si>
    <t>FAASt [Distribution Pole and Conductor Repair - Mayagüez Group 2] (Distribution)</t>
  </si>
  <si>
    <t>FAASt [Distribution Pole and Conductor Repair-Bayamon Group 3] (Distribution)</t>
  </si>
  <si>
    <t>FAASt [Distribution Pole and Conductor Repair - Caguas Group 3] (Distribution)</t>
  </si>
  <si>
    <t>FAASt [Distribution Pole and Conductor Repair - Caguas Group 6] (Distribution)</t>
  </si>
  <si>
    <t>FAASt [Distribution Pole and Conductor Repair - Arecibo Group 1] (Distribution)</t>
  </si>
  <si>
    <t>FAASt [Distribution Pole and Conductor Repair - Caguas Group 5] (Distribution)</t>
  </si>
  <si>
    <t>FAASt [Distribution Pole and Conductor Repair - Caguas Group 1] (Distribution)</t>
  </si>
  <si>
    <t>FAASt [Distribution Pole and Conductor Repair - San Juan Group 3] (Distribution)</t>
  </si>
  <si>
    <t>FAASt [Distribution Pole and Conductor Repair-Carolina Group 2] (Distribution)</t>
  </si>
  <si>
    <t>FAASt [Distribution Pole and Conductor Repair - San Juan Group 1] (Distribution)</t>
  </si>
  <si>
    <t>FAASt [Distribution Pole and Conductor Repair - Caguas Group 7] (Distribution)</t>
  </si>
  <si>
    <t>FAASt [Distribution Pole and Conductor Repair - Caguas Group 2] (Distribution)</t>
  </si>
  <si>
    <t>FAASt [Distribution Pole and Conductor Repair - Mayaguez Group 1] (Distribution)</t>
  </si>
  <si>
    <t>FAASt Distribution Pole and Conductor Repair - Mayaguez Group 4 (Distribution)</t>
  </si>
  <si>
    <t>FAASt - Costa Sur SP TC  Equipment Repair and</t>
  </si>
  <si>
    <t>Amendment submitted to COR3/PREPA on March 4, 2026. On April 2026, the estimate was reviewed and a new estimate for $35M will be submitted to COR3/PREPA.</t>
  </si>
  <si>
    <t>FAASt [Distribution Pole and Conductor Repair-Carolina Group 3] (Distribution)</t>
  </si>
  <si>
    <t>FAASt [Distribution Pole and Conductor Repair-Bayamon Group 2] (Distribution)</t>
  </si>
  <si>
    <t>The project was obligated under Sections 428/406 using a Class 3 estimate. The scope was adjusted to address unforeseen site conditions, based on a high‑level assessment. The additional budget of $85,688.66 is to cover both overruns and outstanding activities. Project  Class 3 estimate will be revised, any adjustments will be incorporated into the final amendment during closeout.</t>
  </si>
  <si>
    <t>FAASt [Distribution Pole and Conductor Repair - San Juan Group 2] (Distribution)</t>
  </si>
  <si>
    <t>FAASt [Distribution Pole and Conductor Repair – Caguas Group 8 (Distribution)</t>
  </si>
  <si>
    <t>FAASt - EPC - Vieques 2501 substation repairs &amp; New Vieques 2502 substation (Substation)</t>
  </si>
  <si>
    <t>The SOW submitted to COR3/PREPA only includes changes in the scope of the repairs to the existing substation. Currently, this project includes the new substation that will be part of the microgrid (not full Section 406HM). LUMA will request to transfer the scope of the new substation to the microgrid project (full Section 406HM). 
Cost change is driven by a more defined scope and inflation.</t>
  </si>
  <si>
    <t>FAASt Distribution Pole and Conductor Repair – Arecibo Group 2 (Distribution)</t>
  </si>
  <si>
    <t>FAASt - Manatí TC - BRKS 230 kV - (Substation)</t>
  </si>
  <si>
    <t xml:space="preserve">This project is in closeout. Amendment submitted to COR3/PREPA. </t>
  </si>
  <si>
    <t>FAASt [Distribution Pole and Conductor Repair – Caguas Group 4 (Distribution)</t>
  </si>
  <si>
    <t>FAASt  Distribution Pole and Conductor Repair - Ponce Group 1 (Distribution)</t>
  </si>
  <si>
    <t>FAASt Distribution Pole and Conductor Repair - Ponce Group 2 (Distribution)</t>
  </si>
  <si>
    <t>FAASt - Catano-Rebuild 1801(Substation)</t>
  </si>
  <si>
    <t>The scope of the amendment has been finalized. LUMA expects to submit the amendment by Q1 FY2027.
Cost change is driven by more defined scope and inflation.</t>
  </si>
  <si>
    <t>FAASt [Culebra Microgrid] (Transmission)</t>
  </si>
  <si>
    <t>Not obligated - Increase in estimate that will be submitted to FEMA.</t>
  </si>
  <si>
    <t>FAASt [Vieques Microgrid] (Transmission)</t>
  </si>
  <si>
    <t>Aguadilla Sect 7003 Transformer 38/13.2-4.16, 22 MVA</t>
  </si>
  <si>
    <t>Hogar Crea 1717 Transformer 115/13.2 kV, 44.8 MVA</t>
  </si>
  <si>
    <t>Isla Grande TC Bank 2 Transformer 115/40 kV, 112 MVA</t>
  </si>
  <si>
    <t>Quebradillas 7402 Transformer 38/13.2-4.16, 22 MVA</t>
  </si>
  <si>
    <t>Rincon 7301 Transformer 38/13.2-4.16, 22 MVA</t>
  </si>
  <si>
    <t>Santa Isabel Sect 4401 Transformer 38/13.2-4.16, 22 MVA</t>
  </si>
  <si>
    <t>TAShelix Mobile Platform Implementation</t>
  </si>
  <si>
    <t xml:space="preserve">Transmission Advanced Sensors and Wide-Area Monitoring, Protection, and Control (WAMPAC) System </t>
  </si>
  <si>
    <t>FAASt [Bayamón TC - Rebuild] (Substation)</t>
  </si>
  <si>
    <t>FAASt – Line 5400 – Rio Blanco HP to Daguao TC to Punta Lima TO to Vieques 2501 to Culebra 3801 (Transmission)</t>
  </si>
  <si>
    <t>FAASt [Mayaguez Region 5 Feeder 6014-02] (Vegetation)</t>
  </si>
  <si>
    <t>FAASt [Ponce Region 6 Feeder 5602-02] (Vegetation)</t>
  </si>
  <si>
    <t>FAASt [Region 3 Bayamon TL - 115kV] (Vegetation)</t>
  </si>
  <si>
    <t>FAASt [Region 4 Caguas TL - 115kV] (Vegetation)</t>
  </si>
  <si>
    <t>FAASt [Region 2 Arecibo TL - 115kV] (Vegetation)</t>
  </si>
  <si>
    <t>FAASt [Region 1 San Juan TL - 115kV] (Vegetation)</t>
  </si>
  <si>
    <t>FAASt [Region 6 Ponce TL - 115kV] (Vegetation)</t>
  </si>
  <si>
    <t>The Detailed Scope of Work (DSOW) is currently being formulated. Once the DSOW is submitted to FEMA, the current cost columns will be updated to reflect the costs identified in the DSOW.</t>
  </si>
  <si>
    <t>Total 428 Expected Cost</t>
  </si>
  <si>
    <t xml:space="preserve">  </t>
  </si>
  <si>
    <t xml:space="preserve"> </t>
  </si>
  <si>
    <t>169276</t>
  </si>
  <si>
    <t>Expected DSOW Submittal Date</t>
  </si>
  <si>
    <t>Under Review</t>
  </si>
  <si>
    <t>Under review</t>
  </si>
  <si>
    <t>The updated Detailed Scope of Work (DSOW) is currently being formulated. Once the DSOW is submitted to FEMA, the current cost columns will be updated to reflect the costs identified in the DSOW.</t>
  </si>
  <si>
    <t>The updatedDetailed Scope of Work (DSOW) is currently being formulated. Once the DSOW is submitted to FEMA, the current cost columns will be updated to reflect the costs identified in the DSOW.</t>
  </si>
  <si>
    <t xml:space="preserve">Latest Obligation Date </t>
  </si>
  <si>
    <t>DSOW costs currently under review.</t>
  </si>
  <si>
    <t> DSOW costs currently under review.</t>
  </si>
  <si>
    <t>LUMA finalizing changes in scope and estimate and will submit the amendment by Q2FY2027.</t>
  </si>
  <si>
    <t>Submitted</t>
  </si>
  <si>
    <t>No amendment need has been identified</t>
  </si>
  <si>
    <t>Amendment Needed</t>
  </si>
  <si>
    <t>LUMA is finalizing the changes in scope and estimate. The amendment is expected to be submitted by Q2 FY2027.</t>
  </si>
  <si>
    <t xml:space="preserve"> This project was among the first to be developed, originally including the underground work as part of the program's initial scope—estimated at $4M for this portion to be removed. This Class 3 estimate any required adjustments will be incorporated into the final amendment version. As of March 2026, the project is at 81.19% (1986 locations completed). Estimate ammedment submission Q2 FY2027.</t>
  </si>
  <si>
    <t xml:space="preserve"> This project was among the first to be developed, originally including the underground work as part of the program's initial scope—estimated at $2M for this portion to be removed. This Class 3 estimate any required adjustments will be incorporated into the final amendment version. As of March 2026, the project is at 85.08% (1454 locations completed).Estimate ammedment submission Q2 FY2027.</t>
  </si>
  <si>
    <t xml:space="preserve"> This project was among the first to be developed, originally including the underground work as part of the program's initial scope—estimated at $6M for this portion to be removed. This Class 3 estimate any required adjustments will be incorporated into the final amendment version. As of March 2026, the project is at 77.57% (2919 locations completed). Estimate ammedment submission Q2 FY2027.</t>
  </si>
  <si>
    <t xml:space="preserve"> This project was among the first to be developed, originally including the underground work as part of the program's initial scope—estimated at $5M for this portion to be removed. This Class 3 estimate any required adjustments will be incorporated into the final amendment version. As of March 2026, the project is at 83.80% (4339 locations completed). Estimate ammedment submission Q2 FY2027.</t>
  </si>
  <si>
    <t xml:space="preserve"> This project was among the first to be developed, originally including the underground work as part of the program's initial scope—estimated at $1M for this portion to be removed. This Class 3 estimate any required adjustments will be incorporated into the final amendment version. As of March 2026, the project is at 95.09% (2306 locations completed).Estimate ammedment submission Q2 FY2027.</t>
  </si>
  <si>
    <t xml:space="preserve"> This project was among the first to be developed, originally including the underground work as part of the program's initial scope—estimated at: $2M for this portion to be removed.  This Class 3 estimate any required adjustments will be incorporated into the final amendment version. As of March 2026, the project is at 89.62% (2496 locations completed). Estimate amendment submission Q2 FY2027.</t>
  </si>
  <si>
    <t xml:space="preserve"> This project was among the first to be developed, originally including the underground work as part of the program's initial scope—estimated at $3M for this portion to be removed. This Class 3 estimate any required adjustments will be incorporated into the final amendment version. As of March 2026, the project is at 86.43% (2598 locations completed). Estimate ammedment submission Q2 FY2027.</t>
  </si>
  <si>
    <t xml:space="preserve">Cost aligned to 60% of the LPCE values for this project. Costs are based on expected work miles and cost per clearing mile, which vary by voltage, terrain/access, vegetation density, and other factors. Transmission will not require clearing on all submitted miles; project obligations are much lower than submitted mileage, far below forecast needs. LUMA estimates 60% of miles require clearing and seeks gap funding for the mileage not covered/approved by obligations. After assessment, transmission projects will be versioned to reflect actual work miles, as done for 39000 and 36800. Amendment will be needed after work completion and /or assessment completion. </t>
  </si>
  <si>
    <t xml:space="preserve">Cost aligned to 80% of the LPCE values for this project. Costs are based on expected work miles and cost per clearing mile, which vary by voltage, terrain/access, vegetation density, and other factors. Transmission will not require clearing on all submitted miles; project obligations are much lower than submitted mileage, far below forecast needs. LUMA estimates 80% of miles require clearing and seeks gap funding for the mileage not covered/approved by obligations. After assessment, transmission projects will be versioned to reflect actual work miles, as done for 39000 and 36800. Amendment will be needed after work completion and /or assessment completion.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</si>
</sst>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dd\-mmm\-yy;@"/>
    <numFmt numFmtId="165" formatCode="[$-409]mmmm\ d\,\ yyyy;@"/>
    <numFmt numFmtId="166" formatCode="mmm\ yyyy"/>
    <numFmt numFmtId="167" formatCode="mmmm\ yyyy"/>
  </numFmts>
  <fonts count="13"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color theme="1"/>
      <name val="Calibri"/>
      <family val="2"/>
      <scheme val="minor"/>
    </font>
    <font>
      <sz val="10"/>
      <color rgb="FFFF0000"/>
      <name val="Calibri"/>
      <family val="2"/>
      <scheme val="minor"/>
    </font>
    <font>
      <sz val="10"/>
      <color theme="0"/>
      <name val="Calibri"/>
      <family val="2"/>
      <scheme val="minor"/>
    </font>
    <font>
      <b/>
      <sz val="10"/>
      <color theme="0"/>
      <name val="Calibri"/>
      <family val="2"/>
      <scheme val="minor"/>
    </font>
    <font>
      <sz val="10"/>
      <name val="Calibri"/>
      <family val="2"/>
      <scheme val="minor"/>
    </font>
    <font>
      <b/>
      <sz val="10"/>
      <color theme="1"/>
      <name val="Calibri"/>
      <family val="2"/>
      <scheme val="minor"/>
    </font>
    <font>
      <b/>
      <sz val="10"/>
      <color rgb="FF17214C"/>
      <name val="Calibri"/>
      <family val="2"/>
    </font>
    <font>
      <b/>
      <sz val="10"/>
      <color theme="0"/>
      <name val="Calibri"/>
      <family val="2"/>
    </font>
    <font>
      <sz val="10"/>
      <color theme="1"/>
      <name val="Calibri"/>
      <family val="2"/>
    </font>
  </fonts>
  <fills count="6">
    <fill>
      <patternFill patternType="none"/>
    </fill>
    <fill>
      <patternFill patternType="gray125"/>
    </fill>
    <fill>
      <patternFill patternType="solid">
        <fgColor rgb="FF17214C"/>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0000"/>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s>
  <cellStyleXfs count="6">
    <xf numFmtId="0" fontId="0"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62">
    <xf numFmtId="0" fontId="0" fillId="0" borderId="0" xfId="0"/>
    <xf numFmtId="0" fontId="4" fillId="0" borderId="0" xfId="0" applyFont="1" applyAlignment="1">
      <alignment horizontal="center" vertical="center" wrapText="1"/>
    </xf>
    <xf numFmtId="0" fontId="4" fillId="0" borderId="0" xfId="0" applyFont="1" applyAlignment="1">
      <alignment horizontal="center" vertical="center"/>
    </xf>
    <xf numFmtId="44" fontId="4" fillId="0" borderId="0" xfId="1" applyFont="1" applyAlignment="1">
      <alignment horizontal="center" vertical="center"/>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8" fillId="0" borderId="0" xfId="0" applyFont="1" applyAlignment="1">
      <alignment horizontal="left"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left" vertical="center"/>
    </xf>
    <xf numFmtId="44" fontId="7" fillId="2" borderId="2" xfId="0" applyNumberFormat="1" applyFont="1" applyFill="1" applyBorder="1" applyAlignment="1">
      <alignment horizontal="center" vertical="center"/>
    </xf>
    <xf numFmtId="0" fontId="9" fillId="4" borderId="0" xfId="0" applyFont="1" applyFill="1" applyAlignment="1" applyProtection="1">
      <alignment horizontal="center" vertical="center"/>
      <protection locked="0"/>
    </xf>
    <xf numFmtId="165" fontId="10" fillId="5" borderId="0" xfId="0" applyNumberFormat="1" applyFont="1" applyFill="1" applyAlignment="1">
      <alignment vertical="center"/>
    </xf>
    <xf numFmtId="164" fontId="11" fillId="5" borderId="0" xfId="0" applyNumberFormat="1" applyFont="1" applyFill="1" applyAlignment="1">
      <alignment horizontal="left" vertical="center"/>
    </xf>
    <xf numFmtId="166" fontId="4" fillId="0" borderId="0" xfId="0" applyNumberFormat="1" applyFont="1" applyAlignment="1">
      <alignment horizontal="center" vertical="center"/>
    </xf>
    <xf numFmtId="1" fontId="4" fillId="0" borderId="0" xfId="0" applyNumberFormat="1" applyFont="1" applyAlignment="1">
      <alignment horizontal="center" vertical="center"/>
    </xf>
    <xf numFmtId="44" fontId="5" fillId="0" borderId="0" xfId="0" applyNumberFormat="1" applyFont="1" applyAlignment="1" applyProtection="1">
      <alignment vertical="center"/>
      <protection locked="0"/>
    </xf>
    <xf numFmtId="0" fontId="6" fillId="0" borderId="0" xfId="0" applyFont="1" applyAlignment="1" applyProtection="1">
      <alignment vertical="center"/>
      <protection locked="0"/>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protection locked="0"/>
    </xf>
    <xf numFmtId="44" fontId="4" fillId="0" borderId="1" xfId="1" applyFont="1" applyFill="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1" fontId="4" fillId="0" borderId="1"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7" fillId="0" borderId="0" xfId="0" applyFont="1" applyAlignment="1" applyProtection="1">
      <alignment vertical="center"/>
      <protection locked="0"/>
    </xf>
    <xf numFmtId="166" fontId="4" fillId="0" borderId="0" xfId="0" applyNumberFormat="1" applyFont="1" applyAlignment="1">
      <alignment horizontal="left" vertical="center"/>
    </xf>
    <xf numFmtId="0" fontId="7" fillId="0" borderId="0" xfId="0" applyFont="1" applyAlignment="1" applyProtection="1">
      <alignment horizontal="left" vertical="center"/>
      <protection locked="0"/>
    </xf>
    <xf numFmtId="0" fontId="4" fillId="0" borderId="5" xfId="0" applyFont="1" applyBorder="1" applyAlignment="1">
      <alignment horizontal="center" vertical="center"/>
    </xf>
    <xf numFmtId="0" fontId="4" fillId="0" borderId="1" xfId="0" applyFont="1" applyBorder="1" applyAlignment="1" applyProtection="1">
      <alignment horizontal="center" vertical="center"/>
      <protection locked="0"/>
    </xf>
    <xf numFmtId="0" fontId="12" fillId="0" borderId="6" xfId="0" applyFont="1" applyBorder="1" applyAlignment="1">
      <alignment vertical="center" wrapText="1"/>
    </xf>
    <xf numFmtId="1" fontId="12" fillId="0" borderId="1" xfId="0" applyNumberFormat="1" applyFont="1" applyBorder="1" applyAlignment="1">
      <alignment horizontal="center" vertical="center" wrapText="1"/>
    </xf>
    <xf numFmtId="0" fontId="12" fillId="0" borderId="1" xfId="0" applyFont="1" applyBorder="1" applyAlignment="1">
      <alignment vertical="center" wrapText="1"/>
    </xf>
    <xf numFmtId="49" fontId="4" fillId="0" borderId="1" xfId="0" applyNumberFormat="1" applyFont="1" applyBorder="1" applyAlignment="1">
      <alignment horizontal="center" vertical="center" wrapText="1"/>
    </xf>
    <xf numFmtId="0" fontId="4" fillId="0" borderId="10" xfId="0" applyFont="1" applyBorder="1" applyAlignment="1">
      <alignment horizontal="center" vertical="center"/>
    </xf>
    <xf numFmtId="49" fontId="4" fillId="0" borderId="7" xfId="0" applyNumberFormat="1" applyFont="1" applyBorder="1" applyAlignment="1">
      <alignment horizontal="center" vertical="center"/>
    </xf>
    <xf numFmtId="0" fontId="4" fillId="0" borderId="7" xfId="0" applyFont="1" applyBorder="1" applyAlignment="1" applyProtection="1">
      <alignment horizontal="left" vertical="center" wrapText="1"/>
      <protection locked="0"/>
    </xf>
    <xf numFmtId="0" fontId="4" fillId="0" borderId="7" xfId="0" applyFont="1" applyBorder="1" applyAlignment="1" applyProtection="1">
      <alignment horizontal="left" vertical="center"/>
      <protection locked="0"/>
    </xf>
    <xf numFmtId="0" fontId="4" fillId="0" borderId="7" xfId="0" applyFont="1" applyBorder="1" applyAlignment="1" applyProtection="1">
      <alignment horizontal="center" vertical="center"/>
      <protection locked="0"/>
    </xf>
    <xf numFmtId="0" fontId="12" fillId="0" borderId="8" xfId="0" applyFont="1" applyBorder="1" applyAlignment="1">
      <alignment vertical="center" wrapText="1"/>
    </xf>
    <xf numFmtId="1" fontId="12" fillId="0" borderId="7" xfId="0" applyNumberFormat="1" applyFont="1" applyBorder="1" applyAlignment="1">
      <alignment horizontal="center" vertical="center" wrapText="1"/>
    </xf>
    <xf numFmtId="0" fontId="12" fillId="0" borderId="7" xfId="0" applyFont="1" applyBorder="1" applyAlignment="1">
      <alignment vertical="center" wrapText="1"/>
    </xf>
    <xf numFmtId="44" fontId="12" fillId="0" borderId="1" xfId="1" applyFont="1" applyFill="1" applyBorder="1" applyAlignment="1">
      <alignment vertical="center"/>
    </xf>
    <xf numFmtId="44" fontId="4" fillId="0" borderId="7" xfId="1" applyFont="1" applyFill="1" applyBorder="1" applyAlignment="1">
      <alignment horizontal="left" vertical="center"/>
    </xf>
    <xf numFmtId="167" fontId="12" fillId="0" borderId="1" xfId="0" applyNumberFormat="1" applyFont="1" applyBorder="1" applyAlignment="1">
      <alignment horizontal="center" vertical="center" wrapText="1"/>
    </xf>
    <xf numFmtId="167" fontId="12" fillId="0" borderId="1" xfId="0" applyNumberFormat="1" applyFont="1" applyBorder="1" applyAlignment="1">
      <alignment horizontal="left" vertical="center" wrapText="1"/>
    </xf>
    <xf numFmtId="167" fontId="12" fillId="0" borderId="7" xfId="0" applyNumberFormat="1" applyFont="1" applyBorder="1" applyAlignment="1">
      <alignment horizontal="center" vertical="center" wrapText="1"/>
    </xf>
    <xf numFmtId="167" fontId="12" fillId="0" borderId="7" xfId="0" applyNumberFormat="1"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3" borderId="0" xfId="0" applyFont="1" applyFill="1" applyAlignment="1" applyProtection="1">
      <alignment horizontal="left" vertical="center"/>
      <protection locked="0"/>
    </xf>
  </cellXfs>
  <cellStyles count="6">
    <cellStyle name="Currency" xfId="1" builtinId="4"/>
    <cellStyle name="Currency 2" xfId="5" xr:uid="{0174D20E-6100-4703-999A-38BCFE1FEFAF}"/>
    <cellStyle name="Currency 2 2" xfId="3" xr:uid="{ABA027A2-40F5-4BDA-9937-50D8C237E5B0}"/>
    <cellStyle name="Normal" xfId="0" builtinId="0"/>
    <cellStyle name="Normal 2" xfId="4" xr:uid="{10EEC1FC-A07E-4AFA-ACE9-F7C1C1D664CD}"/>
    <cellStyle name="Normal 3 2" xfId="2" xr:uid="{F5270EC0-002D-40A4-B924-CA550C83B51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xdr:colOff>
      <xdr:row>0</xdr:row>
      <xdr:rowOff>1</xdr:rowOff>
    </xdr:from>
    <xdr:to>
      <xdr:col>32</xdr:col>
      <xdr:colOff>15240</xdr:colOff>
      <xdr:row>3</xdr:row>
      <xdr:rowOff>40006</xdr:rowOff>
    </xdr:to>
    <xdr:pic>
      <xdr:nvPicPr>
        <xdr:cNvPr id="2" name="Picture 1" descr="Shape, rectangle&#10;&#10;Description automatically generated">
          <a:extLst>
            <a:ext uri="{FF2B5EF4-FFF2-40B4-BE49-F238E27FC236}">
              <a16:creationId xmlns:a16="http://schemas.microsoft.com/office/drawing/2014/main" id="{35597481-1E7F-4553-9739-776396E48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 y="1"/>
          <a:ext cx="49286157" cy="565785"/>
        </a:xfrm>
        <a:prstGeom prst="rect">
          <a:avLst/>
        </a:prstGeom>
      </xdr:spPr>
    </xdr:pic>
    <xdr:clientData/>
  </xdr:twoCellAnchor>
  <xdr:oneCellAnchor>
    <xdr:from>
      <xdr:col>0</xdr:col>
      <xdr:colOff>105781</xdr:colOff>
      <xdr:row>0</xdr:row>
      <xdr:rowOff>153246</xdr:rowOff>
    </xdr:from>
    <xdr:ext cx="953370" cy="240029"/>
    <xdr:pic>
      <xdr:nvPicPr>
        <xdr:cNvPr id="3" name="Picture 3">
          <a:extLst>
            <a:ext uri="{FF2B5EF4-FFF2-40B4-BE49-F238E27FC236}">
              <a16:creationId xmlns:a16="http://schemas.microsoft.com/office/drawing/2014/main" id="{23524ECB-CEE1-4C9D-8949-57FCE16C00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781" y="153246"/>
          <a:ext cx="953370" cy="2400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783501</xdr:colOff>
      <xdr:row>0</xdr:row>
      <xdr:rowOff>111035</xdr:rowOff>
    </xdr:from>
    <xdr:to>
      <xdr:col>4</xdr:col>
      <xdr:colOff>2358935</xdr:colOff>
      <xdr:row>2</xdr:row>
      <xdr:rowOff>73159</xdr:rowOff>
    </xdr:to>
    <xdr:sp macro="" textlink="">
      <xdr:nvSpPr>
        <xdr:cNvPr id="4" name="TextBox 3">
          <a:extLst>
            <a:ext uri="{FF2B5EF4-FFF2-40B4-BE49-F238E27FC236}">
              <a16:creationId xmlns:a16="http://schemas.microsoft.com/office/drawing/2014/main" id="{5BB0B206-802C-4B92-A474-1442EC68951A}"/>
            </a:ext>
          </a:extLst>
        </xdr:cNvPr>
        <xdr:cNvSpPr txBox="1"/>
      </xdr:nvSpPr>
      <xdr:spPr>
        <a:xfrm>
          <a:off x="1103541" y="111035"/>
          <a:ext cx="4509134" cy="312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17214C"/>
              </a:solidFill>
              <a:latin typeface="+mn-lt"/>
              <a:ea typeface="+mn-ea"/>
              <a:cs typeface="+mn-cs"/>
            </a:rPr>
            <a:t>Consolidated Project Cost List</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treetlight Dpole" id="{1268B61F-A887-410F-B335-093F4A1DA435}"/>
</namedSheetView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F567B-CE4C-4A2B-B2CB-D20AC99A1457}">
  <sheetPr>
    <tabColor rgb="FF92D050"/>
  </sheetPr>
  <dimension ref="A1:AF392"/>
  <sheetViews>
    <sheetView showGridLines="0" tabSelected="1" zoomScaleNormal="100" workbookViewId="0">
      <pane ySplit="6" topLeftCell="A7" activePane="bottomLeft" state="frozen"/>
      <selection activeCell="S1" sqref="S1"/>
      <selection pane="bottomLeft" activeCell="A6" sqref="A6"/>
    </sheetView>
  </sheetViews>
  <sheetFormatPr defaultColWidth="9" defaultRowHeight="12.75" x14ac:dyDescent="0.25"/>
  <cols>
    <col min="1" max="1" width="4.25" style="2" customWidth="1"/>
    <col min="2" max="2" width="14.75" style="1" bestFit="1" customWidth="1"/>
    <col min="3" max="3" width="12.75" style="2" bestFit="1" customWidth="1"/>
    <col min="4" max="4" width="11.125" style="2" bestFit="1" customWidth="1"/>
    <col min="5" max="5" width="40.5" style="1" customWidth="1"/>
    <col min="6" max="6" width="16" style="4" bestFit="1" customWidth="1"/>
    <col min="7" max="7" width="29.75" style="4" bestFit="1" customWidth="1"/>
    <col min="8" max="8" width="9.25" style="2" customWidth="1"/>
    <col min="9" max="9" width="19.625" style="1" bestFit="1" customWidth="1"/>
    <col min="10" max="27" width="16" style="2" customWidth="1"/>
    <col min="28" max="28" width="49.25" style="2" customWidth="1"/>
    <col min="29" max="29" width="35" style="17" customWidth="1"/>
    <col min="30" max="30" width="20.625" style="34" bestFit="1" customWidth="1"/>
    <col min="31" max="31" width="9.25" style="18" customWidth="1"/>
    <col min="32" max="32" width="86.875" style="1" customWidth="1"/>
    <col min="33" max="52" width="9" style="2" bestFit="1"/>
    <col min="53" max="16384" width="9" style="2"/>
  </cols>
  <sheetData>
    <row r="1" spans="1:32" x14ac:dyDescent="0.25">
      <c r="D1" s="3"/>
    </row>
    <row r="4" spans="1:32" x14ac:dyDescent="0.25">
      <c r="D4" s="5"/>
      <c r="E4" s="7"/>
      <c r="F4" s="6"/>
      <c r="G4" s="6"/>
      <c r="H4" s="5"/>
      <c r="I4" s="7"/>
      <c r="J4" s="19"/>
      <c r="K4" s="20"/>
      <c r="L4" s="20"/>
      <c r="M4" s="20"/>
      <c r="N4" s="20"/>
      <c r="O4" s="20"/>
      <c r="P4" s="20"/>
      <c r="Q4" s="20"/>
      <c r="R4" s="20"/>
      <c r="S4" s="20"/>
      <c r="T4" s="20"/>
      <c r="U4" s="20"/>
      <c r="V4" s="20"/>
      <c r="W4" s="20"/>
      <c r="X4" s="20"/>
      <c r="Y4" s="20"/>
      <c r="Z4" s="20"/>
      <c r="AA4" s="20"/>
    </row>
    <row r="5" spans="1:32" ht="13.5" thickBot="1" x14ac:dyDescent="0.3">
      <c r="D5" s="5"/>
      <c r="E5" s="7"/>
      <c r="F5" s="6"/>
      <c r="G5" s="6"/>
      <c r="H5" s="14">
        <f>COUNTIF(H7:H392,"Yes")</f>
        <v>279</v>
      </c>
      <c r="I5" s="7"/>
      <c r="J5" s="16" t="s">
        <v>0</v>
      </c>
      <c r="K5" s="15"/>
      <c r="L5" s="15"/>
      <c r="M5" s="15"/>
      <c r="N5" s="15"/>
      <c r="O5" s="15"/>
      <c r="P5" s="15"/>
      <c r="Q5" s="15"/>
      <c r="R5" s="15"/>
      <c r="S5" s="61" t="s">
        <v>1</v>
      </c>
      <c r="T5" s="61"/>
      <c r="U5" s="61"/>
      <c r="V5" s="61"/>
      <c r="W5" s="61"/>
      <c r="X5" s="61"/>
      <c r="Y5" s="61"/>
      <c r="Z5" s="61"/>
      <c r="AA5" s="61"/>
      <c r="AB5" s="33"/>
      <c r="AC5" s="33"/>
      <c r="AD5" s="35"/>
      <c r="AE5" s="33"/>
      <c r="AF5" s="33"/>
    </row>
    <row r="6" spans="1:32" s="8" customFormat="1" ht="38.25" x14ac:dyDescent="0.25">
      <c r="A6" s="56" t="s">
        <v>2</v>
      </c>
      <c r="B6" s="57" t="s">
        <v>3</v>
      </c>
      <c r="C6" s="57" t="s">
        <v>4</v>
      </c>
      <c r="D6" s="57" t="s">
        <v>5</v>
      </c>
      <c r="E6" s="57" t="s">
        <v>6</v>
      </c>
      <c r="F6" s="57" t="s">
        <v>7</v>
      </c>
      <c r="G6" s="57" t="s">
        <v>8</v>
      </c>
      <c r="H6" s="57" t="s">
        <v>9</v>
      </c>
      <c r="I6" s="57" t="s">
        <v>10</v>
      </c>
      <c r="J6" s="58" t="s">
        <v>11</v>
      </c>
      <c r="K6" s="58" t="s">
        <v>12</v>
      </c>
      <c r="L6" s="58" t="s">
        <v>13</v>
      </c>
      <c r="M6" s="58" t="s">
        <v>14</v>
      </c>
      <c r="N6" s="58" t="s">
        <v>15</v>
      </c>
      <c r="O6" s="58" t="s">
        <v>16</v>
      </c>
      <c r="P6" s="58" t="s">
        <v>17</v>
      </c>
      <c r="Q6" s="58" t="s">
        <v>577</v>
      </c>
      <c r="R6" s="58" t="s">
        <v>18</v>
      </c>
      <c r="S6" s="59" t="s">
        <v>11</v>
      </c>
      <c r="T6" s="59" t="s">
        <v>12</v>
      </c>
      <c r="U6" s="59" t="s">
        <v>13</v>
      </c>
      <c r="V6" s="59" t="s">
        <v>14</v>
      </c>
      <c r="W6" s="59" t="s">
        <v>15</v>
      </c>
      <c r="X6" s="59" t="s">
        <v>16</v>
      </c>
      <c r="Y6" s="59" t="s">
        <v>17</v>
      </c>
      <c r="Z6" s="59" t="s">
        <v>577</v>
      </c>
      <c r="AA6" s="59" t="s">
        <v>18</v>
      </c>
      <c r="AB6" s="57" t="s">
        <v>19</v>
      </c>
      <c r="AC6" s="57" t="s">
        <v>581</v>
      </c>
      <c r="AD6" s="57" t="s">
        <v>586</v>
      </c>
      <c r="AE6" s="57" t="s">
        <v>20</v>
      </c>
      <c r="AF6" s="60" t="s">
        <v>21</v>
      </c>
    </row>
    <row r="7" spans="1:32" s="9" customFormat="1" ht="31.15" customHeight="1" x14ac:dyDescent="0.25">
      <c r="A7" s="36">
        <v>1</v>
      </c>
      <c r="B7" s="21" t="s">
        <v>22</v>
      </c>
      <c r="C7" s="22" t="s">
        <v>23</v>
      </c>
      <c r="D7" s="23">
        <v>956335</v>
      </c>
      <c r="E7" s="24" t="s">
        <v>24</v>
      </c>
      <c r="F7" s="25" t="s">
        <v>25</v>
      </c>
      <c r="G7" s="25" t="s">
        <v>26</v>
      </c>
      <c r="H7" s="37" t="s">
        <v>27</v>
      </c>
      <c r="I7" s="24" t="s">
        <v>28</v>
      </c>
      <c r="J7" s="26">
        <v>1849955.27</v>
      </c>
      <c r="K7" s="26">
        <v>5500081.4000000004</v>
      </c>
      <c r="L7" s="26">
        <v>153676.43</v>
      </c>
      <c r="M7" s="26">
        <v>421675.11</v>
      </c>
      <c r="N7" s="26">
        <v>0</v>
      </c>
      <c r="O7" s="26">
        <v>0</v>
      </c>
      <c r="P7" s="26">
        <v>7925388.2100000009</v>
      </c>
      <c r="Q7" s="26">
        <v>2003631.7</v>
      </c>
      <c r="R7" s="26">
        <v>5921756.5100000007</v>
      </c>
      <c r="S7" s="50">
        <v>1849955.27</v>
      </c>
      <c r="T7" s="50">
        <v>5078406.29</v>
      </c>
      <c r="U7" s="50">
        <v>153676.43</v>
      </c>
      <c r="V7" s="50">
        <v>421675.11</v>
      </c>
      <c r="W7" s="50">
        <v>0</v>
      </c>
      <c r="X7" s="50">
        <v>0</v>
      </c>
      <c r="Y7" s="26">
        <v>7503713.1000000006</v>
      </c>
      <c r="Z7" s="26">
        <v>2003631.7</v>
      </c>
      <c r="AA7" s="26">
        <v>5500081.4000000004</v>
      </c>
      <c r="AB7" s="40" t="s">
        <v>43</v>
      </c>
      <c r="AC7" s="52" t="s">
        <v>590</v>
      </c>
      <c r="AD7" s="53"/>
      <c r="AE7" s="39">
        <v>0</v>
      </c>
      <c r="AF7" s="38"/>
    </row>
    <row r="8" spans="1:32" s="9" customFormat="1" ht="31.15" customHeight="1" x14ac:dyDescent="0.25">
      <c r="A8" s="36">
        <v>2</v>
      </c>
      <c r="B8" s="21" t="s">
        <v>22</v>
      </c>
      <c r="C8" s="22" t="s">
        <v>23</v>
      </c>
      <c r="D8" s="23">
        <v>745859</v>
      </c>
      <c r="E8" s="24" t="s">
        <v>31</v>
      </c>
      <c r="F8" s="25" t="s">
        <v>32</v>
      </c>
      <c r="G8" s="25" t="s">
        <v>32</v>
      </c>
      <c r="H8" s="37" t="s">
        <v>33</v>
      </c>
      <c r="I8" s="24" t="s">
        <v>34</v>
      </c>
      <c r="J8" s="26">
        <v>223935.37</v>
      </c>
      <c r="K8" s="26">
        <v>120620.21999999999</v>
      </c>
      <c r="L8" s="26">
        <v>21856.33</v>
      </c>
      <c r="M8" s="26">
        <v>15504.92</v>
      </c>
      <c r="N8" s="26">
        <v>33515.730000000003</v>
      </c>
      <c r="O8" s="26">
        <v>77702.27</v>
      </c>
      <c r="P8" s="26">
        <v>493134.83999999997</v>
      </c>
      <c r="Q8" s="26">
        <v>279307.43</v>
      </c>
      <c r="R8" s="26">
        <v>213827.40999999997</v>
      </c>
      <c r="S8" s="26">
        <v>467287.59</v>
      </c>
      <c r="T8" s="26">
        <v>198410.11</v>
      </c>
      <c r="U8" s="26">
        <v>60837.64</v>
      </c>
      <c r="V8" s="26">
        <v>15504.92</v>
      </c>
      <c r="W8" s="26">
        <v>0</v>
      </c>
      <c r="X8" s="26">
        <v>77702.27</v>
      </c>
      <c r="Y8" s="26">
        <v>819742.53</v>
      </c>
      <c r="Z8" s="26">
        <v>528125.23</v>
      </c>
      <c r="AA8" s="26">
        <v>291617.3</v>
      </c>
      <c r="AB8" s="40" t="s">
        <v>35</v>
      </c>
      <c r="AC8" s="52" t="s">
        <v>590</v>
      </c>
      <c r="AD8" s="53">
        <v>46261</v>
      </c>
      <c r="AE8" s="39">
        <v>3</v>
      </c>
      <c r="AF8" s="38" t="s">
        <v>36</v>
      </c>
    </row>
    <row r="9" spans="1:32" s="9" customFormat="1" ht="31.15" customHeight="1" x14ac:dyDescent="0.25">
      <c r="A9" s="36">
        <v>3</v>
      </c>
      <c r="B9" s="21" t="s">
        <v>22</v>
      </c>
      <c r="C9" s="22" t="s">
        <v>23</v>
      </c>
      <c r="D9" s="23">
        <v>755211</v>
      </c>
      <c r="E9" s="24" t="s">
        <v>37</v>
      </c>
      <c r="F9" s="25" t="s">
        <v>32</v>
      </c>
      <c r="G9" s="25" t="s">
        <v>32</v>
      </c>
      <c r="H9" s="37" t="s">
        <v>33</v>
      </c>
      <c r="I9" s="24" t="s">
        <v>34</v>
      </c>
      <c r="J9" s="26">
        <v>276277.77</v>
      </c>
      <c r="K9" s="26">
        <v>143276.18000000005</v>
      </c>
      <c r="L9" s="26">
        <v>29684.97</v>
      </c>
      <c r="M9" s="26">
        <v>18557.490000000002</v>
      </c>
      <c r="N9" s="26">
        <v>53139.71</v>
      </c>
      <c r="O9" s="26">
        <v>103164.29</v>
      </c>
      <c r="P9" s="26">
        <v>624100.41</v>
      </c>
      <c r="Q9" s="26">
        <v>359102.45</v>
      </c>
      <c r="R9" s="26">
        <v>264997.96000000002</v>
      </c>
      <c r="S9" s="26">
        <v>276277.77</v>
      </c>
      <c r="T9" s="26">
        <v>250899.06</v>
      </c>
      <c r="U9" s="26">
        <v>28366.57</v>
      </c>
      <c r="V9" s="26">
        <v>19875.89</v>
      </c>
      <c r="W9" s="26">
        <v>53139.71</v>
      </c>
      <c r="X9" s="26">
        <v>103164.29</v>
      </c>
      <c r="Y9" s="26">
        <v>731723.29</v>
      </c>
      <c r="Z9" s="26">
        <v>357784.05000000005</v>
      </c>
      <c r="AA9" s="26">
        <v>373939.24</v>
      </c>
      <c r="AB9" s="40" t="s">
        <v>35</v>
      </c>
      <c r="AC9" s="52" t="s">
        <v>590</v>
      </c>
      <c r="AD9" s="53">
        <v>46261</v>
      </c>
      <c r="AE9" s="39">
        <v>6</v>
      </c>
      <c r="AF9" s="38" t="s">
        <v>36</v>
      </c>
    </row>
    <row r="10" spans="1:32" s="9" customFormat="1" ht="31.15" customHeight="1" x14ac:dyDescent="0.25">
      <c r="A10" s="36">
        <v>4</v>
      </c>
      <c r="B10" s="21" t="s">
        <v>22</v>
      </c>
      <c r="C10" s="22" t="s">
        <v>23</v>
      </c>
      <c r="D10" s="23">
        <v>750063</v>
      </c>
      <c r="E10" s="24" t="s">
        <v>38</v>
      </c>
      <c r="F10" s="25" t="s">
        <v>25</v>
      </c>
      <c r="G10" s="25" t="s">
        <v>26</v>
      </c>
      <c r="H10" s="37" t="s">
        <v>33</v>
      </c>
      <c r="I10" s="24" t="s">
        <v>34</v>
      </c>
      <c r="J10" s="26">
        <v>16058969.33</v>
      </c>
      <c r="K10" s="26">
        <v>43985784.189999998</v>
      </c>
      <c r="L10" s="26">
        <v>481769.07990000001</v>
      </c>
      <c r="M10" s="26">
        <v>1319573.5256999999</v>
      </c>
      <c r="N10" s="26">
        <v>0</v>
      </c>
      <c r="O10" s="26">
        <v>0</v>
      </c>
      <c r="P10" s="26">
        <v>61846096.125600003</v>
      </c>
      <c r="Q10" s="26">
        <v>16540738.4099</v>
      </c>
      <c r="R10" s="26">
        <v>45305357.715700001</v>
      </c>
      <c r="S10" s="26">
        <v>15889515.9</v>
      </c>
      <c r="T10" s="26">
        <v>44155237.619999997</v>
      </c>
      <c r="U10" s="26">
        <v>251804.6</v>
      </c>
      <c r="V10" s="26">
        <v>0</v>
      </c>
      <c r="W10" s="26">
        <v>0</v>
      </c>
      <c r="X10" s="26">
        <v>0</v>
      </c>
      <c r="Y10" s="26">
        <v>60296558.119999997</v>
      </c>
      <c r="Z10" s="26">
        <v>16141320.5</v>
      </c>
      <c r="AA10" s="26">
        <v>44155237.619999997</v>
      </c>
      <c r="AB10" s="40" t="s">
        <v>591</v>
      </c>
      <c r="AC10" s="52" t="s">
        <v>590</v>
      </c>
      <c r="AD10" s="53">
        <v>46202</v>
      </c>
      <c r="AE10" s="39">
        <v>0</v>
      </c>
      <c r="AF10" s="38" t="s">
        <v>39</v>
      </c>
    </row>
    <row r="11" spans="1:32" s="9" customFormat="1" ht="31.15" customHeight="1" x14ac:dyDescent="0.25">
      <c r="A11" s="36">
        <v>5</v>
      </c>
      <c r="B11" s="21" t="s">
        <v>22</v>
      </c>
      <c r="C11" s="22" t="s">
        <v>23</v>
      </c>
      <c r="D11" s="23">
        <v>752540</v>
      </c>
      <c r="E11" s="24" t="s">
        <v>40</v>
      </c>
      <c r="F11" s="25" t="s">
        <v>41</v>
      </c>
      <c r="G11" s="25" t="s">
        <v>42</v>
      </c>
      <c r="H11" s="37" t="s">
        <v>33</v>
      </c>
      <c r="I11" s="24" t="s">
        <v>34</v>
      </c>
      <c r="J11" s="26">
        <v>8685452.6799999997</v>
      </c>
      <c r="K11" s="26">
        <v>37311.659999999974</v>
      </c>
      <c r="L11" s="26">
        <v>773151.6</v>
      </c>
      <c r="M11" s="26">
        <v>23427.4</v>
      </c>
      <c r="N11" s="26">
        <v>624817.52</v>
      </c>
      <c r="O11" s="26">
        <v>244800.38</v>
      </c>
      <c r="P11" s="26">
        <v>10388961.239999998</v>
      </c>
      <c r="Q11" s="26">
        <v>10083421.799999999</v>
      </c>
      <c r="R11" s="26">
        <v>305539.44</v>
      </c>
      <c r="S11" s="26">
        <v>8685452.6799999997</v>
      </c>
      <c r="T11" s="26">
        <v>0</v>
      </c>
      <c r="U11" s="26">
        <v>773151.6</v>
      </c>
      <c r="V11" s="26">
        <v>0</v>
      </c>
      <c r="W11" s="26">
        <v>624817.52</v>
      </c>
      <c r="X11" s="26">
        <v>0</v>
      </c>
      <c r="Y11" s="26">
        <v>10083421.799999999</v>
      </c>
      <c r="Z11" s="26">
        <v>10083421.799999999</v>
      </c>
      <c r="AA11" s="26">
        <v>0</v>
      </c>
      <c r="AB11" s="40" t="s">
        <v>591</v>
      </c>
      <c r="AC11" s="52" t="s">
        <v>590</v>
      </c>
      <c r="AD11" s="53">
        <v>46269</v>
      </c>
      <c r="AE11" s="39">
        <v>1</v>
      </c>
      <c r="AF11" s="38"/>
    </row>
    <row r="12" spans="1:32" s="9" customFormat="1" ht="31.15" customHeight="1" x14ac:dyDescent="0.25">
      <c r="A12" s="36">
        <v>6</v>
      </c>
      <c r="B12" s="21" t="s">
        <v>22</v>
      </c>
      <c r="C12" s="22" t="s">
        <v>23</v>
      </c>
      <c r="D12" s="23">
        <v>956356</v>
      </c>
      <c r="E12" s="24" t="s">
        <v>45</v>
      </c>
      <c r="F12" s="25" t="s">
        <v>25</v>
      </c>
      <c r="G12" s="25" t="s">
        <v>46</v>
      </c>
      <c r="H12" s="37" t="s">
        <v>33</v>
      </c>
      <c r="I12" s="24" t="s">
        <v>34</v>
      </c>
      <c r="J12" s="26">
        <v>302418.26</v>
      </c>
      <c r="K12" s="26">
        <v>690456.65</v>
      </c>
      <c r="L12" s="26">
        <v>9072.5400000000009</v>
      </c>
      <c r="M12" s="26">
        <v>20713.7</v>
      </c>
      <c r="N12" s="26">
        <v>0</v>
      </c>
      <c r="O12" s="26">
        <v>0</v>
      </c>
      <c r="P12" s="26">
        <v>1022661.1499999999</v>
      </c>
      <c r="Q12" s="26">
        <v>311490.8</v>
      </c>
      <c r="R12" s="26">
        <v>711170.35</v>
      </c>
      <c r="S12" s="26">
        <v>86484.800000000003</v>
      </c>
      <c r="T12" s="26">
        <v>302418.26</v>
      </c>
      <c r="U12" s="26">
        <v>2779.7</v>
      </c>
      <c r="V12" s="26">
        <v>0</v>
      </c>
      <c r="W12" s="26">
        <v>0</v>
      </c>
      <c r="X12" s="26">
        <v>0</v>
      </c>
      <c r="Y12" s="26">
        <v>391682.76</v>
      </c>
      <c r="Z12" s="26">
        <v>89264.5</v>
      </c>
      <c r="AA12" s="26">
        <v>302418.26</v>
      </c>
      <c r="AB12" s="40" t="s">
        <v>592</v>
      </c>
      <c r="AC12" s="52" t="s">
        <v>590</v>
      </c>
      <c r="AD12" s="53">
        <v>46082</v>
      </c>
      <c r="AE12" s="39">
        <v>1</v>
      </c>
      <c r="AF12" s="38" t="s">
        <v>47</v>
      </c>
    </row>
    <row r="13" spans="1:32" s="9" customFormat="1" ht="31.15" customHeight="1" x14ac:dyDescent="0.25">
      <c r="A13" s="36">
        <v>7</v>
      </c>
      <c r="B13" s="21" t="s">
        <v>22</v>
      </c>
      <c r="C13" s="22" t="s">
        <v>23</v>
      </c>
      <c r="D13" s="23">
        <v>800286</v>
      </c>
      <c r="E13" s="24" t="s">
        <v>48</v>
      </c>
      <c r="F13" s="25" t="s">
        <v>32</v>
      </c>
      <c r="G13" s="25" t="s">
        <v>32</v>
      </c>
      <c r="H13" s="37" t="s">
        <v>33</v>
      </c>
      <c r="I13" s="24" t="s">
        <v>34</v>
      </c>
      <c r="J13" s="26">
        <v>1427638.4261800004</v>
      </c>
      <c r="K13" s="26">
        <v>582790.34700000007</v>
      </c>
      <c r="L13" s="26">
        <v>137043.70699999999</v>
      </c>
      <c r="M13" s="26">
        <v>78366.542999999991</v>
      </c>
      <c r="N13" s="26">
        <v>175789.83</v>
      </c>
      <c r="O13" s="26">
        <v>397237.57</v>
      </c>
      <c r="P13" s="26">
        <v>2798866.4231800004</v>
      </c>
      <c r="Q13" s="26">
        <v>1740471.9631800004</v>
      </c>
      <c r="R13" s="26">
        <v>1058394.46</v>
      </c>
      <c r="S13" s="26">
        <v>1703712.83</v>
      </c>
      <c r="T13" s="26">
        <v>995016.61</v>
      </c>
      <c r="U13" s="26">
        <v>0</v>
      </c>
      <c r="V13" s="26">
        <v>78366.539999999994</v>
      </c>
      <c r="W13" s="26">
        <v>0</v>
      </c>
      <c r="X13" s="26">
        <v>397237.57</v>
      </c>
      <c r="Y13" s="26">
        <v>3174333.55</v>
      </c>
      <c r="Z13" s="26">
        <v>1703712.83</v>
      </c>
      <c r="AA13" s="26">
        <v>1470620.72</v>
      </c>
      <c r="AB13" s="40" t="s">
        <v>49</v>
      </c>
      <c r="AC13" s="52" t="s">
        <v>590</v>
      </c>
      <c r="AD13" s="53">
        <v>46261</v>
      </c>
      <c r="AE13" s="39">
        <v>2</v>
      </c>
      <c r="AF13" s="38" t="s">
        <v>50</v>
      </c>
    </row>
    <row r="14" spans="1:32" s="9" customFormat="1" ht="31.15" customHeight="1" x14ac:dyDescent="0.25">
      <c r="A14" s="36">
        <v>8</v>
      </c>
      <c r="B14" s="21" t="s">
        <v>22</v>
      </c>
      <c r="C14" s="22" t="s">
        <v>23</v>
      </c>
      <c r="D14" s="23">
        <v>757689</v>
      </c>
      <c r="E14" s="24" t="s">
        <v>51</v>
      </c>
      <c r="F14" s="25" t="s">
        <v>32</v>
      </c>
      <c r="G14" s="25" t="s">
        <v>32</v>
      </c>
      <c r="H14" s="37" t="s">
        <v>33</v>
      </c>
      <c r="I14" s="24" t="s">
        <v>34</v>
      </c>
      <c r="J14" s="26">
        <v>1594252.07</v>
      </c>
      <c r="K14" s="26">
        <v>500159.95</v>
      </c>
      <c r="L14" s="26">
        <v>141012.25</v>
      </c>
      <c r="M14" s="26">
        <v>68290.289999999994</v>
      </c>
      <c r="N14" s="26">
        <v>169799.83</v>
      </c>
      <c r="O14" s="26">
        <v>399788.17</v>
      </c>
      <c r="P14" s="26">
        <v>2873302.56</v>
      </c>
      <c r="Q14" s="26">
        <v>1905064.1500000001</v>
      </c>
      <c r="R14" s="26">
        <v>968238.40999999992</v>
      </c>
      <c r="S14" s="26">
        <v>1774822.3999999999</v>
      </c>
      <c r="T14" s="26">
        <v>914277.86</v>
      </c>
      <c r="U14" s="26">
        <v>0</v>
      </c>
      <c r="V14" s="26">
        <v>68290.289999999994</v>
      </c>
      <c r="W14" s="26">
        <v>0</v>
      </c>
      <c r="X14" s="26">
        <v>399788.17</v>
      </c>
      <c r="Y14" s="26">
        <v>3157178.7199999997</v>
      </c>
      <c r="Z14" s="26">
        <v>1774822.3999999999</v>
      </c>
      <c r="AA14" s="26">
        <v>1382356.32</v>
      </c>
      <c r="AB14" s="40" t="s">
        <v>49</v>
      </c>
      <c r="AC14" s="52" t="s">
        <v>590</v>
      </c>
      <c r="AD14" s="53">
        <v>46261</v>
      </c>
      <c r="AE14" s="39">
        <v>2</v>
      </c>
      <c r="AF14" s="38" t="s">
        <v>52</v>
      </c>
    </row>
    <row r="15" spans="1:32" s="9" customFormat="1" ht="31.15" customHeight="1" x14ac:dyDescent="0.25">
      <c r="A15" s="36">
        <v>9</v>
      </c>
      <c r="B15" s="21" t="s">
        <v>22</v>
      </c>
      <c r="C15" s="22" t="s">
        <v>23</v>
      </c>
      <c r="D15" s="23">
        <v>790443</v>
      </c>
      <c r="E15" s="24" t="s">
        <v>53</v>
      </c>
      <c r="F15" s="25" t="s">
        <v>41</v>
      </c>
      <c r="G15" s="25" t="s">
        <v>42</v>
      </c>
      <c r="H15" s="37" t="s">
        <v>33</v>
      </c>
      <c r="I15" s="24" t="s">
        <v>34</v>
      </c>
      <c r="J15" s="26">
        <v>243833.22</v>
      </c>
      <c r="K15" s="26">
        <v>919.39000000000033</v>
      </c>
      <c r="L15" s="26">
        <v>21435.45</v>
      </c>
      <c r="M15" s="26">
        <v>574.91</v>
      </c>
      <c r="N15" s="26">
        <v>14432.64</v>
      </c>
      <c r="O15" s="26">
        <v>6007.36</v>
      </c>
      <c r="P15" s="26">
        <v>287202.96999999997</v>
      </c>
      <c r="Q15" s="26">
        <v>279701.31</v>
      </c>
      <c r="R15" s="26">
        <v>7501.66</v>
      </c>
      <c r="S15" s="26">
        <v>186697</v>
      </c>
      <c r="T15" s="26">
        <v>0</v>
      </c>
      <c r="U15" s="26">
        <v>25985</v>
      </c>
      <c r="V15" s="26">
        <v>0</v>
      </c>
      <c r="W15" s="26">
        <v>0</v>
      </c>
      <c r="X15" s="26">
        <v>0</v>
      </c>
      <c r="Y15" s="26">
        <v>212682</v>
      </c>
      <c r="Z15" s="26">
        <v>212682</v>
      </c>
      <c r="AA15" s="26">
        <v>0</v>
      </c>
      <c r="AB15" s="40" t="s">
        <v>592</v>
      </c>
      <c r="AC15" s="52" t="s">
        <v>590</v>
      </c>
      <c r="AD15" s="53">
        <v>46155</v>
      </c>
      <c r="AE15" s="39">
        <v>1</v>
      </c>
      <c r="AF15" s="38" t="s">
        <v>44</v>
      </c>
    </row>
    <row r="16" spans="1:32" s="9" customFormat="1" ht="31.15" customHeight="1" x14ac:dyDescent="0.25">
      <c r="A16" s="36">
        <v>10</v>
      </c>
      <c r="B16" s="21" t="s">
        <v>22</v>
      </c>
      <c r="C16" s="22" t="s">
        <v>23</v>
      </c>
      <c r="D16" s="23">
        <v>551963</v>
      </c>
      <c r="E16" s="24" t="s">
        <v>54</v>
      </c>
      <c r="F16" s="25" t="s">
        <v>55</v>
      </c>
      <c r="G16" s="25" t="s">
        <v>56</v>
      </c>
      <c r="H16" s="37" t="s">
        <v>33</v>
      </c>
      <c r="I16" s="24" t="s">
        <v>34</v>
      </c>
      <c r="J16" s="26">
        <v>4489030.6399999997</v>
      </c>
      <c r="K16" s="26">
        <v>3693295.57</v>
      </c>
      <c r="L16" s="26">
        <v>671253.14</v>
      </c>
      <c r="M16" s="26">
        <v>539034.63</v>
      </c>
      <c r="N16" s="26">
        <v>0</v>
      </c>
      <c r="O16" s="26">
        <v>0</v>
      </c>
      <c r="P16" s="26">
        <v>9392613.9800000004</v>
      </c>
      <c r="Q16" s="26">
        <v>5160283.7799999993</v>
      </c>
      <c r="R16" s="26">
        <v>4232330.2</v>
      </c>
      <c r="S16" s="26">
        <v>5490296.8799999999</v>
      </c>
      <c r="T16" s="26">
        <v>0</v>
      </c>
      <c r="U16" s="26">
        <v>836416.23</v>
      </c>
      <c r="V16" s="26">
        <v>0</v>
      </c>
      <c r="W16" s="26">
        <v>1143166.33</v>
      </c>
      <c r="X16" s="26">
        <v>0</v>
      </c>
      <c r="Y16" s="26">
        <v>7469879.4399999995</v>
      </c>
      <c r="Z16" s="26">
        <v>7469879.4399999995</v>
      </c>
      <c r="AA16" s="26">
        <v>0</v>
      </c>
      <c r="AB16" s="40" t="s">
        <v>49</v>
      </c>
      <c r="AC16" s="52" t="s">
        <v>590</v>
      </c>
      <c r="AD16" s="53">
        <v>45917</v>
      </c>
      <c r="AE16" s="39">
        <v>1</v>
      </c>
      <c r="AF16" s="38" t="s">
        <v>57</v>
      </c>
    </row>
    <row r="17" spans="1:32" s="9" customFormat="1" ht="31.15" customHeight="1" x14ac:dyDescent="0.25">
      <c r="A17" s="36">
        <v>11</v>
      </c>
      <c r="B17" s="21" t="s">
        <v>22</v>
      </c>
      <c r="C17" s="22" t="s">
        <v>23</v>
      </c>
      <c r="D17" s="23">
        <v>752808</v>
      </c>
      <c r="E17" s="24" t="s">
        <v>58</v>
      </c>
      <c r="F17" s="25" t="s">
        <v>32</v>
      </c>
      <c r="G17" s="25" t="s">
        <v>32</v>
      </c>
      <c r="H17" s="37" t="s">
        <v>33</v>
      </c>
      <c r="I17" s="24" t="s">
        <v>34</v>
      </c>
      <c r="J17" s="26">
        <v>1352947.2409999999</v>
      </c>
      <c r="K17" s="26">
        <v>389336.93999999994</v>
      </c>
      <c r="L17" s="26">
        <v>119711.91899999999</v>
      </c>
      <c r="M17" s="26">
        <v>52375.13</v>
      </c>
      <c r="N17" s="26">
        <v>134857.23000000001</v>
      </c>
      <c r="O17" s="26">
        <v>320428.90000000002</v>
      </c>
      <c r="P17" s="26">
        <v>2369657.36</v>
      </c>
      <c r="Q17" s="26">
        <v>1607516.39</v>
      </c>
      <c r="R17" s="26">
        <v>762140.97</v>
      </c>
      <c r="S17" s="26">
        <v>2753627.24</v>
      </c>
      <c r="T17" s="26">
        <v>723597.72</v>
      </c>
      <c r="U17" s="26">
        <v>0</v>
      </c>
      <c r="V17" s="26">
        <v>52375.13</v>
      </c>
      <c r="W17" s="26">
        <v>0</v>
      </c>
      <c r="X17" s="26">
        <v>320428.90000000002</v>
      </c>
      <c r="Y17" s="26">
        <v>3850028.99</v>
      </c>
      <c r="Z17" s="26">
        <v>2753627.24</v>
      </c>
      <c r="AA17" s="26">
        <v>1096401.75</v>
      </c>
      <c r="AB17" s="40" t="s">
        <v>49</v>
      </c>
      <c r="AC17" s="52" t="s">
        <v>590</v>
      </c>
      <c r="AD17" s="53">
        <v>46261</v>
      </c>
      <c r="AE17" s="39">
        <v>2</v>
      </c>
      <c r="AF17" s="38" t="s">
        <v>59</v>
      </c>
    </row>
    <row r="18" spans="1:32" s="9" customFormat="1" ht="31.15" customHeight="1" x14ac:dyDescent="0.25">
      <c r="A18" s="36">
        <v>12</v>
      </c>
      <c r="B18" s="21" t="s">
        <v>22</v>
      </c>
      <c r="C18" s="22" t="s">
        <v>23</v>
      </c>
      <c r="D18" s="23">
        <v>550896</v>
      </c>
      <c r="E18" s="24" t="s">
        <v>60</v>
      </c>
      <c r="F18" s="25" t="s">
        <v>61</v>
      </c>
      <c r="G18" s="25" t="s">
        <v>62</v>
      </c>
      <c r="H18" s="37" t="s">
        <v>33</v>
      </c>
      <c r="I18" s="24" t="s">
        <v>34</v>
      </c>
      <c r="J18" s="26">
        <v>1322875.5755119999</v>
      </c>
      <c r="K18" s="26">
        <v>5312.0444879999995</v>
      </c>
      <c r="L18" s="26">
        <v>86031.650099999999</v>
      </c>
      <c r="M18" s="26">
        <v>1203.8499000000049</v>
      </c>
      <c r="N18" s="26">
        <v>159132.66</v>
      </c>
      <c r="O18" s="26">
        <v>10982.34</v>
      </c>
      <c r="P18" s="26">
        <v>1585538.1199999999</v>
      </c>
      <c r="Q18" s="26">
        <v>1568039.8856119998</v>
      </c>
      <c r="R18" s="26">
        <v>17498.234388000004</v>
      </c>
      <c r="S18" s="26">
        <v>690703</v>
      </c>
      <c r="T18" s="26">
        <v>5312.04</v>
      </c>
      <c r="U18" s="26">
        <v>86031.65</v>
      </c>
      <c r="V18" s="26">
        <v>1203.8499999999999</v>
      </c>
      <c r="W18" s="26">
        <v>159132.66</v>
      </c>
      <c r="X18" s="26">
        <v>10982.34</v>
      </c>
      <c r="Y18" s="26">
        <v>953365.54</v>
      </c>
      <c r="Z18" s="26">
        <v>935867.31</v>
      </c>
      <c r="AA18" s="26">
        <v>17498.23</v>
      </c>
      <c r="AB18" s="40" t="s">
        <v>49</v>
      </c>
      <c r="AC18" s="52" t="s">
        <v>590</v>
      </c>
      <c r="AD18" s="53">
        <v>46209</v>
      </c>
      <c r="AE18" s="39">
        <v>2</v>
      </c>
      <c r="AF18" s="38" t="s">
        <v>63</v>
      </c>
    </row>
    <row r="19" spans="1:32" s="9" customFormat="1" ht="31.15" customHeight="1" x14ac:dyDescent="0.25">
      <c r="A19" s="36">
        <v>13</v>
      </c>
      <c r="B19" s="21" t="s">
        <v>22</v>
      </c>
      <c r="C19" s="22" t="s">
        <v>23</v>
      </c>
      <c r="D19" s="23">
        <v>745856</v>
      </c>
      <c r="E19" s="24" t="s">
        <v>64</v>
      </c>
      <c r="F19" s="25" t="s">
        <v>32</v>
      </c>
      <c r="G19" s="25" t="s">
        <v>32</v>
      </c>
      <c r="H19" s="37" t="s">
        <v>33</v>
      </c>
      <c r="I19" s="24" t="s">
        <v>34</v>
      </c>
      <c r="J19" s="26">
        <v>1410445.2</v>
      </c>
      <c r="K19" s="26">
        <v>555441.55000000005</v>
      </c>
      <c r="L19" s="26">
        <v>112272.97</v>
      </c>
      <c r="M19" s="26">
        <v>65062.720000000001</v>
      </c>
      <c r="N19" s="26">
        <v>148295.57999999999</v>
      </c>
      <c r="O19" s="26">
        <v>442571.92</v>
      </c>
      <c r="P19" s="26">
        <v>2734089.94</v>
      </c>
      <c r="Q19" s="26">
        <v>1671013.75</v>
      </c>
      <c r="R19" s="26">
        <v>1063076.19</v>
      </c>
      <c r="S19" s="26">
        <v>1640186.96</v>
      </c>
      <c r="T19" s="26">
        <v>1001406.99</v>
      </c>
      <c r="U19" s="26">
        <v>0</v>
      </c>
      <c r="V19" s="26">
        <v>65062.720000000001</v>
      </c>
      <c r="W19" s="26">
        <v>0</v>
      </c>
      <c r="X19" s="26">
        <v>442571.92</v>
      </c>
      <c r="Y19" s="26">
        <v>3149228.59</v>
      </c>
      <c r="Z19" s="26">
        <v>1640186.96</v>
      </c>
      <c r="AA19" s="26">
        <v>1509041.63</v>
      </c>
      <c r="AB19" s="40" t="s">
        <v>49</v>
      </c>
      <c r="AC19" s="52" t="s">
        <v>590</v>
      </c>
      <c r="AD19" s="53">
        <v>46261</v>
      </c>
      <c r="AE19" s="39">
        <v>2</v>
      </c>
      <c r="AF19" s="38" t="s">
        <v>65</v>
      </c>
    </row>
    <row r="20" spans="1:32" s="9" customFormat="1" ht="31.15" customHeight="1" x14ac:dyDescent="0.25">
      <c r="A20" s="36">
        <v>14</v>
      </c>
      <c r="B20" s="21" t="s">
        <v>22</v>
      </c>
      <c r="C20" s="22" t="s">
        <v>23</v>
      </c>
      <c r="D20" s="23">
        <v>956349</v>
      </c>
      <c r="E20" s="24" t="s">
        <v>66</v>
      </c>
      <c r="F20" s="25" t="s">
        <v>25</v>
      </c>
      <c r="G20" s="25" t="s">
        <v>46</v>
      </c>
      <c r="H20" s="37" t="s">
        <v>33</v>
      </c>
      <c r="I20" s="24" t="s">
        <v>34</v>
      </c>
      <c r="J20" s="26">
        <v>812052.35</v>
      </c>
      <c r="K20" s="26">
        <v>2894107.23</v>
      </c>
      <c r="L20" s="26">
        <v>24361.570499999998</v>
      </c>
      <c r="M20" s="26">
        <v>86823.216899999999</v>
      </c>
      <c r="N20" s="26">
        <v>0</v>
      </c>
      <c r="O20" s="26">
        <v>0</v>
      </c>
      <c r="P20" s="26">
        <v>3817344.3673999999</v>
      </c>
      <c r="Q20" s="26">
        <v>836413.92050000001</v>
      </c>
      <c r="R20" s="26">
        <v>2980930.4468999999</v>
      </c>
      <c r="S20" s="26">
        <v>1364416.12</v>
      </c>
      <c r="T20" s="26">
        <v>1607206.7</v>
      </c>
      <c r="U20" s="26">
        <v>0</v>
      </c>
      <c r="V20" s="26">
        <v>0</v>
      </c>
      <c r="W20" s="26">
        <v>0</v>
      </c>
      <c r="X20" s="26">
        <v>0</v>
      </c>
      <c r="Y20" s="26">
        <v>2971622.8200000003</v>
      </c>
      <c r="Z20" s="26">
        <v>1364416.12</v>
      </c>
      <c r="AA20" s="26">
        <v>1607206.7</v>
      </c>
      <c r="AB20" s="40" t="s">
        <v>49</v>
      </c>
      <c r="AC20" s="52" t="s">
        <v>590</v>
      </c>
      <c r="AD20" s="53">
        <v>46261</v>
      </c>
      <c r="AE20" s="39">
        <v>2</v>
      </c>
      <c r="AF20" s="38" t="s">
        <v>67</v>
      </c>
    </row>
    <row r="21" spans="1:32" s="9" customFormat="1" ht="31.15" customHeight="1" x14ac:dyDescent="0.25">
      <c r="A21" s="36">
        <v>15</v>
      </c>
      <c r="B21" s="21" t="s">
        <v>22</v>
      </c>
      <c r="C21" s="22" t="s">
        <v>23</v>
      </c>
      <c r="D21" s="23">
        <v>757696</v>
      </c>
      <c r="E21" s="24" t="s">
        <v>68</v>
      </c>
      <c r="F21" s="25" t="s">
        <v>32</v>
      </c>
      <c r="G21" s="25" t="s">
        <v>32</v>
      </c>
      <c r="H21" s="37" t="s">
        <v>33</v>
      </c>
      <c r="I21" s="24" t="s">
        <v>34</v>
      </c>
      <c r="J21" s="26">
        <v>940960.74</v>
      </c>
      <c r="K21" s="26">
        <v>346598.27</v>
      </c>
      <c r="L21" s="26">
        <v>87081.37</v>
      </c>
      <c r="M21" s="26">
        <v>44095.89</v>
      </c>
      <c r="N21" s="26">
        <v>122168.23</v>
      </c>
      <c r="O21" s="26">
        <v>240541.77</v>
      </c>
      <c r="P21" s="26">
        <v>1781446.27</v>
      </c>
      <c r="Q21" s="26">
        <v>1150210.3400000001</v>
      </c>
      <c r="R21" s="26">
        <v>631235.93000000005</v>
      </c>
      <c r="S21" s="26">
        <v>940960.74</v>
      </c>
      <c r="T21" s="26">
        <v>584984.03</v>
      </c>
      <c r="U21" s="26">
        <v>87081.37</v>
      </c>
      <c r="V21" s="26">
        <v>44095.89</v>
      </c>
      <c r="W21" s="26">
        <v>122168.23</v>
      </c>
      <c r="X21" s="26">
        <v>240541.77</v>
      </c>
      <c r="Y21" s="26">
        <v>2019832.0300000003</v>
      </c>
      <c r="Z21" s="26">
        <v>1150210.3400000001</v>
      </c>
      <c r="AA21" s="26">
        <v>869621.69000000006</v>
      </c>
      <c r="AB21" s="40" t="s">
        <v>49</v>
      </c>
      <c r="AC21" s="52" t="s">
        <v>590</v>
      </c>
      <c r="AD21" s="53">
        <v>46261</v>
      </c>
      <c r="AE21" s="39">
        <v>2</v>
      </c>
      <c r="AF21" s="38" t="s">
        <v>69</v>
      </c>
    </row>
    <row r="22" spans="1:32" s="9" customFormat="1" ht="31.15" customHeight="1" x14ac:dyDescent="0.25">
      <c r="A22" s="36">
        <v>16</v>
      </c>
      <c r="B22" s="21" t="s">
        <v>22</v>
      </c>
      <c r="C22" s="22" t="s">
        <v>23</v>
      </c>
      <c r="D22" s="23">
        <v>735474</v>
      </c>
      <c r="E22" s="24" t="s">
        <v>70</v>
      </c>
      <c r="F22" s="25" t="s">
        <v>41</v>
      </c>
      <c r="G22" s="25" t="s">
        <v>42</v>
      </c>
      <c r="H22" s="37" t="s">
        <v>33</v>
      </c>
      <c r="I22" s="24" t="s">
        <v>34</v>
      </c>
      <c r="J22" s="26">
        <v>17211915.219999999</v>
      </c>
      <c r="K22" s="26">
        <v>71312.910000000033</v>
      </c>
      <c r="L22" s="26">
        <v>1524520.51</v>
      </c>
      <c r="M22" s="26">
        <v>44806.64</v>
      </c>
      <c r="N22" s="26">
        <v>1144636.03</v>
      </c>
      <c r="O22" s="26">
        <v>468198.97</v>
      </c>
      <c r="P22" s="26">
        <v>20465390.280000001</v>
      </c>
      <c r="Q22" s="26">
        <v>19881071.760000002</v>
      </c>
      <c r="R22" s="26">
        <v>584318.52</v>
      </c>
      <c r="S22" s="26">
        <v>17211915.219999999</v>
      </c>
      <c r="T22" s="26">
        <v>0</v>
      </c>
      <c r="U22" s="26">
        <v>1524520.51</v>
      </c>
      <c r="V22" s="26">
        <v>44806.64</v>
      </c>
      <c r="W22" s="26">
        <v>1144636.03</v>
      </c>
      <c r="X22" s="26">
        <v>468198.97</v>
      </c>
      <c r="Y22" s="26">
        <v>20394077.370000001</v>
      </c>
      <c r="Z22" s="26">
        <v>19881071.760000002</v>
      </c>
      <c r="AA22" s="26">
        <v>513005.61</v>
      </c>
      <c r="AB22" s="40" t="s">
        <v>49</v>
      </c>
      <c r="AC22" s="52" t="s">
        <v>590</v>
      </c>
      <c r="AD22" s="53">
        <v>46258</v>
      </c>
      <c r="AE22" s="39">
        <v>1</v>
      </c>
      <c r="AF22" s="38" t="s">
        <v>44</v>
      </c>
    </row>
    <row r="23" spans="1:32" s="9" customFormat="1" ht="31.15" customHeight="1" x14ac:dyDescent="0.25">
      <c r="A23" s="36">
        <v>17</v>
      </c>
      <c r="B23" s="21" t="s">
        <v>22</v>
      </c>
      <c r="C23" s="22" t="s">
        <v>23</v>
      </c>
      <c r="D23" s="23">
        <v>745861</v>
      </c>
      <c r="E23" s="24" t="s">
        <v>71</v>
      </c>
      <c r="F23" s="25" t="s">
        <v>32</v>
      </c>
      <c r="G23" s="25" t="s">
        <v>32</v>
      </c>
      <c r="H23" s="37" t="s">
        <v>33</v>
      </c>
      <c r="I23" s="24" t="s">
        <v>34</v>
      </c>
      <c r="J23" s="26">
        <v>2168647.62</v>
      </c>
      <c r="K23" s="26">
        <v>784104.05999999994</v>
      </c>
      <c r="L23" s="26">
        <v>196183.24</v>
      </c>
      <c r="M23" s="26">
        <v>101775.43</v>
      </c>
      <c r="N23" s="26">
        <v>228547.36</v>
      </c>
      <c r="O23" s="26">
        <v>557560.64</v>
      </c>
      <c r="P23" s="26">
        <v>4036818.35</v>
      </c>
      <c r="Q23" s="26">
        <v>2593378.2200000002</v>
      </c>
      <c r="R23" s="26">
        <v>1443440.13</v>
      </c>
      <c r="S23" s="26">
        <v>2168647.62</v>
      </c>
      <c r="T23" s="26">
        <v>1358644.98</v>
      </c>
      <c r="U23" s="26">
        <v>196183.24</v>
      </c>
      <c r="V23" s="26">
        <v>101775.43</v>
      </c>
      <c r="W23" s="26">
        <v>228547.36</v>
      </c>
      <c r="X23" s="26">
        <v>557560.64</v>
      </c>
      <c r="Y23" s="26">
        <v>4611359.2699999996</v>
      </c>
      <c r="Z23" s="26">
        <v>2593378.2200000002</v>
      </c>
      <c r="AA23" s="26">
        <v>2017981.0499999998</v>
      </c>
      <c r="AB23" s="40" t="s">
        <v>49</v>
      </c>
      <c r="AC23" s="52" t="s">
        <v>590</v>
      </c>
      <c r="AD23" s="53">
        <v>46261</v>
      </c>
      <c r="AE23" s="39">
        <v>2</v>
      </c>
      <c r="AF23" s="38" t="s">
        <v>72</v>
      </c>
    </row>
    <row r="24" spans="1:32" s="9" customFormat="1" ht="31.15" customHeight="1" x14ac:dyDescent="0.25">
      <c r="A24" s="36">
        <v>18</v>
      </c>
      <c r="B24" s="21" t="s">
        <v>22</v>
      </c>
      <c r="C24" s="22" t="s">
        <v>23</v>
      </c>
      <c r="D24" s="23">
        <v>800361</v>
      </c>
      <c r="E24" s="24" t="s">
        <v>73</v>
      </c>
      <c r="F24" s="25" t="s">
        <v>32</v>
      </c>
      <c r="G24" s="25" t="s">
        <v>32</v>
      </c>
      <c r="H24" s="37" t="s">
        <v>33</v>
      </c>
      <c r="I24" s="24" t="s">
        <v>34</v>
      </c>
      <c r="J24" s="26">
        <v>1514451.93</v>
      </c>
      <c r="K24" s="26">
        <v>369437.55</v>
      </c>
      <c r="L24" s="26">
        <v>174540.79</v>
      </c>
      <c r="M24" s="26">
        <v>68764.66</v>
      </c>
      <c r="N24" s="26">
        <v>164586.32999999999</v>
      </c>
      <c r="O24" s="26">
        <v>302167.8</v>
      </c>
      <c r="P24" s="26">
        <v>2593949.06</v>
      </c>
      <c r="Q24" s="26">
        <v>1853579.05</v>
      </c>
      <c r="R24" s="26">
        <v>740370.01</v>
      </c>
      <c r="S24" s="26">
        <v>1596192.73</v>
      </c>
      <c r="T24" s="26">
        <v>0</v>
      </c>
      <c r="U24" s="26">
        <v>297988.09000000003</v>
      </c>
      <c r="V24" s="26">
        <v>0</v>
      </c>
      <c r="W24" s="26">
        <v>0</v>
      </c>
      <c r="X24" s="26">
        <v>0</v>
      </c>
      <c r="Y24" s="26">
        <v>1894180.82</v>
      </c>
      <c r="Z24" s="26">
        <v>1894180.82</v>
      </c>
      <c r="AA24" s="26">
        <v>0</v>
      </c>
      <c r="AB24" s="40" t="s">
        <v>49</v>
      </c>
      <c r="AC24" s="52" t="s">
        <v>590</v>
      </c>
      <c r="AD24" s="53">
        <v>45917</v>
      </c>
      <c r="AE24" s="39">
        <v>1</v>
      </c>
      <c r="AF24" s="38" t="s">
        <v>69</v>
      </c>
    </row>
    <row r="25" spans="1:32" s="9" customFormat="1" ht="31.15" customHeight="1" x14ac:dyDescent="0.25">
      <c r="A25" s="36">
        <v>19</v>
      </c>
      <c r="B25" s="21" t="s">
        <v>22</v>
      </c>
      <c r="C25" s="22" t="s">
        <v>74</v>
      </c>
      <c r="D25" s="22">
        <v>1066740</v>
      </c>
      <c r="E25" s="27" t="s">
        <v>75</v>
      </c>
      <c r="F25" s="28" t="s">
        <v>41</v>
      </c>
      <c r="G25" s="28" t="s">
        <v>42</v>
      </c>
      <c r="H25" s="37" t="s">
        <v>33</v>
      </c>
      <c r="I25" s="24" t="s">
        <v>34</v>
      </c>
      <c r="J25" s="26">
        <v>3867419.78</v>
      </c>
      <c r="K25" s="26">
        <v>16119.410000000018</v>
      </c>
      <c r="L25" s="26">
        <v>342713.17</v>
      </c>
      <c r="M25" s="26">
        <v>10132.709999999999</v>
      </c>
      <c r="N25" s="26">
        <v>258899.20000000001</v>
      </c>
      <c r="O25" s="26">
        <v>105879.8</v>
      </c>
      <c r="P25" s="26">
        <v>4601164.07</v>
      </c>
      <c r="Q25" s="26">
        <v>4469032.1500000004</v>
      </c>
      <c r="R25" s="26">
        <v>132131.92000000001</v>
      </c>
      <c r="S25" s="26">
        <v>3867419.78</v>
      </c>
      <c r="T25" s="26">
        <v>132131.92000000001</v>
      </c>
      <c r="U25" s="26">
        <v>342713.17</v>
      </c>
      <c r="V25" s="26">
        <v>0</v>
      </c>
      <c r="W25" s="26">
        <v>0</v>
      </c>
      <c r="X25" s="26">
        <v>0</v>
      </c>
      <c r="Y25" s="26">
        <v>4342264.87</v>
      </c>
      <c r="Z25" s="26">
        <v>4210132.95</v>
      </c>
      <c r="AA25" s="26">
        <v>132131.92000000001</v>
      </c>
      <c r="AB25" s="40" t="s">
        <v>591</v>
      </c>
      <c r="AC25" s="52" t="s">
        <v>590</v>
      </c>
      <c r="AD25" s="53">
        <v>46211</v>
      </c>
      <c r="AE25" s="39">
        <v>0</v>
      </c>
      <c r="AF25" s="38" t="s">
        <v>76</v>
      </c>
    </row>
    <row r="26" spans="1:32" s="9" customFormat="1" ht="31.15" customHeight="1" x14ac:dyDescent="0.25">
      <c r="A26" s="36">
        <v>20</v>
      </c>
      <c r="B26" s="21" t="s">
        <v>22</v>
      </c>
      <c r="C26" s="22" t="s">
        <v>74</v>
      </c>
      <c r="D26" s="22">
        <v>1066737</v>
      </c>
      <c r="E26" s="27" t="s">
        <v>77</v>
      </c>
      <c r="F26" s="28" t="s">
        <v>41</v>
      </c>
      <c r="G26" s="28" t="s">
        <v>42</v>
      </c>
      <c r="H26" s="37" t="s">
        <v>33</v>
      </c>
      <c r="I26" s="24" t="s">
        <v>34</v>
      </c>
      <c r="J26" s="26">
        <v>7591896.4900000002</v>
      </c>
      <c r="K26" s="26">
        <v>32126.000000000029</v>
      </c>
      <c r="L26" s="26">
        <v>673492.23</v>
      </c>
      <c r="M26" s="26">
        <v>20229.46</v>
      </c>
      <c r="N26" s="26">
        <v>515199.89</v>
      </c>
      <c r="O26" s="26">
        <v>211384.11</v>
      </c>
      <c r="P26" s="26">
        <v>9044328.1800000016</v>
      </c>
      <c r="Q26" s="26">
        <v>8780588.6100000013</v>
      </c>
      <c r="R26" s="26">
        <v>263739.57</v>
      </c>
      <c r="S26" s="26">
        <v>7591896.4900000002</v>
      </c>
      <c r="T26" s="26">
        <v>263739.57</v>
      </c>
      <c r="U26" s="26">
        <v>673492.23</v>
      </c>
      <c r="V26" s="26">
        <v>0</v>
      </c>
      <c r="W26" s="26">
        <v>0</v>
      </c>
      <c r="X26" s="26">
        <v>0</v>
      </c>
      <c r="Y26" s="26">
        <v>8529128.290000001</v>
      </c>
      <c r="Z26" s="26">
        <v>8265388.7200000007</v>
      </c>
      <c r="AA26" s="26">
        <v>263739.57</v>
      </c>
      <c r="AB26" s="40" t="s">
        <v>591</v>
      </c>
      <c r="AC26" s="52" t="s">
        <v>590</v>
      </c>
      <c r="AD26" s="53">
        <v>46211</v>
      </c>
      <c r="AE26" s="39">
        <v>0</v>
      </c>
      <c r="AF26" s="38" t="s">
        <v>76</v>
      </c>
    </row>
    <row r="27" spans="1:32" s="9" customFormat="1" ht="31.15" customHeight="1" x14ac:dyDescent="0.25">
      <c r="A27" s="36">
        <v>21</v>
      </c>
      <c r="B27" s="21" t="s">
        <v>22</v>
      </c>
      <c r="C27" s="22" t="s">
        <v>74</v>
      </c>
      <c r="D27" s="22">
        <v>1064452</v>
      </c>
      <c r="E27" s="27" t="s">
        <v>78</v>
      </c>
      <c r="F27" s="28" t="s">
        <v>61</v>
      </c>
      <c r="G27" s="28" t="s">
        <v>62</v>
      </c>
      <c r="H27" s="37" t="s">
        <v>33</v>
      </c>
      <c r="I27" s="24" t="s">
        <v>34</v>
      </c>
      <c r="J27" s="26">
        <v>609182.23</v>
      </c>
      <c r="K27" s="26">
        <v>2812.61</v>
      </c>
      <c r="L27" s="26">
        <v>110189.24</v>
      </c>
      <c r="M27" s="26">
        <v>1928.4</v>
      </c>
      <c r="N27" s="26">
        <v>52018.89</v>
      </c>
      <c r="O27" s="26">
        <v>8792.11</v>
      </c>
      <c r="P27" s="26">
        <v>784923.48</v>
      </c>
      <c r="Q27" s="26">
        <v>771390.36</v>
      </c>
      <c r="R27" s="26">
        <v>13533.12</v>
      </c>
      <c r="S27" s="26">
        <v>609176.27</v>
      </c>
      <c r="T27" s="26">
        <v>13544.23</v>
      </c>
      <c r="U27" s="26">
        <v>110184.09</v>
      </c>
      <c r="V27" s="26">
        <v>0</v>
      </c>
      <c r="W27" s="26">
        <v>0</v>
      </c>
      <c r="X27" s="26">
        <v>0</v>
      </c>
      <c r="Y27" s="26">
        <v>732904.59</v>
      </c>
      <c r="Z27" s="26">
        <v>719360.36</v>
      </c>
      <c r="AA27" s="26">
        <v>13544.23</v>
      </c>
      <c r="AB27" s="40" t="s">
        <v>591</v>
      </c>
      <c r="AC27" s="52" t="s">
        <v>590</v>
      </c>
      <c r="AD27" s="53">
        <v>46209</v>
      </c>
      <c r="AE27" s="39">
        <v>0</v>
      </c>
      <c r="AF27" s="38" t="s">
        <v>30</v>
      </c>
    </row>
    <row r="28" spans="1:32" s="9" customFormat="1" ht="31.15" customHeight="1" x14ac:dyDescent="0.25">
      <c r="A28" s="36">
        <v>22</v>
      </c>
      <c r="B28" s="21" t="s">
        <v>22</v>
      </c>
      <c r="C28" s="22" t="s">
        <v>23</v>
      </c>
      <c r="D28" s="23">
        <v>668592</v>
      </c>
      <c r="E28" s="24" t="s">
        <v>79</v>
      </c>
      <c r="F28" s="25" t="s">
        <v>61</v>
      </c>
      <c r="G28" s="25" t="s">
        <v>62</v>
      </c>
      <c r="H28" s="37" t="s">
        <v>33</v>
      </c>
      <c r="I28" s="24" t="s">
        <v>34</v>
      </c>
      <c r="J28" s="26">
        <v>524429.75</v>
      </c>
      <c r="K28" s="26">
        <v>8046.34</v>
      </c>
      <c r="L28" s="26">
        <v>34734.97</v>
      </c>
      <c r="M28" s="26">
        <v>698.02</v>
      </c>
      <c r="N28" s="26">
        <v>0</v>
      </c>
      <c r="O28" s="26">
        <v>0</v>
      </c>
      <c r="P28" s="26">
        <v>567909.07999999996</v>
      </c>
      <c r="Q28" s="26">
        <v>559164.72</v>
      </c>
      <c r="R28" s="26">
        <v>8744.36</v>
      </c>
      <c r="S28" s="26">
        <v>399437.09</v>
      </c>
      <c r="T28" s="26">
        <v>0</v>
      </c>
      <c r="U28" s="26">
        <v>34734.97</v>
      </c>
      <c r="V28" s="26">
        <v>0</v>
      </c>
      <c r="W28" s="26">
        <v>0</v>
      </c>
      <c r="X28" s="26">
        <v>0</v>
      </c>
      <c r="Y28" s="26">
        <v>434172.06000000006</v>
      </c>
      <c r="Z28" s="26">
        <v>434172.06000000006</v>
      </c>
      <c r="AA28" s="26">
        <v>0</v>
      </c>
      <c r="AB28" s="40" t="s">
        <v>591</v>
      </c>
      <c r="AC28" s="52" t="s">
        <v>590</v>
      </c>
      <c r="AD28" s="53">
        <v>46277</v>
      </c>
      <c r="AE28" s="39">
        <v>1</v>
      </c>
      <c r="AF28" s="38" t="s">
        <v>80</v>
      </c>
    </row>
    <row r="29" spans="1:32" s="9" customFormat="1" ht="31.15" customHeight="1" x14ac:dyDescent="0.25">
      <c r="A29" s="36">
        <v>23</v>
      </c>
      <c r="B29" s="21" t="s">
        <v>22</v>
      </c>
      <c r="C29" s="22" t="s">
        <v>23</v>
      </c>
      <c r="D29" s="23">
        <v>750692</v>
      </c>
      <c r="E29" s="24" t="s">
        <v>81</v>
      </c>
      <c r="F29" s="25" t="s">
        <v>41</v>
      </c>
      <c r="G29" s="25" t="s">
        <v>42</v>
      </c>
      <c r="H29" s="37" t="s">
        <v>33</v>
      </c>
      <c r="I29" s="24" t="s">
        <v>34</v>
      </c>
      <c r="J29" s="26">
        <v>15534571.380000001</v>
      </c>
      <c r="K29" s="26">
        <v>65783.219999999972</v>
      </c>
      <c r="L29" s="26">
        <v>1378411.7</v>
      </c>
      <c r="M29" s="26">
        <v>41393.160000000003</v>
      </c>
      <c r="N29" s="26">
        <v>1059507.72</v>
      </c>
      <c r="O29" s="26">
        <v>432530.28</v>
      </c>
      <c r="P29" s="26">
        <v>18512197.460000001</v>
      </c>
      <c r="Q29" s="26">
        <v>17972490.800000001</v>
      </c>
      <c r="R29" s="26">
        <v>539706.66</v>
      </c>
      <c r="S29" s="26">
        <v>15534571.380000001</v>
      </c>
      <c r="T29" s="26">
        <v>0</v>
      </c>
      <c r="U29" s="26">
        <v>1378411.7</v>
      </c>
      <c r="V29" s="26">
        <v>41393.160000000003</v>
      </c>
      <c r="W29" s="26">
        <v>1059507.72</v>
      </c>
      <c r="X29" s="26">
        <v>432530.28</v>
      </c>
      <c r="Y29" s="26">
        <v>18446414.240000002</v>
      </c>
      <c r="Z29" s="26">
        <v>17972490.800000001</v>
      </c>
      <c r="AA29" s="26">
        <v>473923.44000000006</v>
      </c>
      <c r="AB29" s="40" t="s">
        <v>49</v>
      </c>
      <c r="AC29" s="52" t="s">
        <v>590</v>
      </c>
      <c r="AD29" s="53">
        <v>46258</v>
      </c>
      <c r="AE29" s="39">
        <v>2</v>
      </c>
      <c r="AF29" s="38" t="s">
        <v>44</v>
      </c>
    </row>
    <row r="30" spans="1:32" s="9" customFormat="1" ht="31.15" customHeight="1" x14ac:dyDescent="0.25">
      <c r="A30" s="36">
        <v>24</v>
      </c>
      <c r="B30" s="21" t="s">
        <v>22</v>
      </c>
      <c r="C30" s="22" t="s">
        <v>23</v>
      </c>
      <c r="D30" s="23">
        <v>801172</v>
      </c>
      <c r="E30" s="24" t="s">
        <v>82</v>
      </c>
      <c r="F30" s="25" t="s">
        <v>41</v>
      </c>
      <c r="G30" s="25" t="s">
        <v>83</v>
      </c>
      <c r="H30" s="37" t="s">
        <v>33</v>
      </c>
      <c r="I30" s="24" t="s">
        <v>34</v>
      </c>
      <c r="J30" s="26">
        <v>2621409.16</v>
      </c>
      <c r="K30" s="26">
        <v>242729.86</v>
      </c>
      <c r="L30" s="26">
        <v>538090.23</v>
      </c>
      <c r="M30" s="26">
        <v>52278.720000000001</v>
      </c>
      <c r="N30" s="26">
        <v>135020.88</v>
      </c>
      <c r="O30" s="26">
        <v>39130.639999999999</v>
      </c>
      <c r="P30" s="26">
        <v>3628659.49</v>
      </c>
      <c r="Q30" s="26">
        <v>3294520.27</v>
      </c>
      <c r="R30" s="26">
        <v>334139.21999999997</v>
      </c>
      <c r="S30" s="26">
        <v>1862738.37</v>
      </c>
      <c r="T30" s="26">
        <v>101241.03</v>
      </c>
      <c r="U30" s="26">
        <v>568090.34</v>
      </c>
      <c r="V30" s="26">
        <v>22194.71</v>
      </c>
      <c r="W30" s="26">
        <v>160515.06</v>
      </c>
      <c r="X30" s="26">
        <v>28092.46</v>
      </c>
      <c r="Y30" s="26">
        <v>2742871.97</v>
      </c>
      <c r="Z30" s="26">
        <v>2591343.77</v>
      </c>
      <c r="AA30" s="26">
        <v>151528.19999999998</v>
      </c>
      <c r="AB30" s="40" t="s">
        <v>49</v>
      </c>
      <c r="AC30" s="52" t="s">
        <v>590</v>
      </c>
      <c r="AD30" s="53">
        <v>46237</v>
      </c>
      <c r="AE30" s="39">
        <v>2</v>
      </c>
      <c r="AF30" s="38" t="s">
        <v>84</v>
      </c>
    </row>
    <row r="31" spans="1:32" s="9" customFormat="1" ht="31.15" customHeight="1" x14ac:dyDescent="0.25">
      <c r="A31" s="36">
        <v>25</v>
      </c>
      <c r="B31" s="21" t="s">
        <v>22</v>
      </c>
      <c r="C31" s="22" t="s">
        <v>74</v>
      </c>
      <c r="D31" s="22">
        <v>1066980</v>
      </c>
      <c r="E31" s="27" t="s">
        <v>85</v>
      </c>
      <c r="F31" s="28" t="s">
        <v>61</v>
      </c>
      <c r="G31" s="28" t="s">
        <v>62</v>
      </c>
      <c r="H31" s="37" t="s">
        <v>27</v>
      </c>
      <c r="I31" s="24"/>
      <c r="J31" s="26">
        <v>407830.94</v>
      </c>
      <c r="K31" s="26">
        <v>1921.02</v>
      </c>
      <c r="L31" s="26">
        <v>77598.929999999993</v>
      </c>
      <c r="M31" s="26">
        <v>1382.15</v>
      </c>
      <c r="N31" s="26">
        <v>40781.699999999997</v>
      </c>
      <c r="O31" s="26">
        <v>6101.3</v>
      </c>
      <c r="P31" s="26">
        <v>535616.03999999992</v>
      </c>
      <c r="Q31" s="26">
        <v>526211.56999999995</v>
      </c>
      <c r="R31" s="26">
        <v>9404.4700000000012</v>
      </c>
      <c r="S31" s="50">
        <v>448601.61</v>
      </c>
      <c r="T31" s="50">
        <v>1932.05</v>
      </c>
      <c r="U31" s="50">
        <v>77591.009999999995</v>
      </c>
      <c r="V31" s="50">
        <v>1390.07</v>
      </c>
      <c r="W31" s="50">
        <v>40781.699999999997</v>
      </c>
      <c r="X31" s="50">
        <v>6101.3</v>
      </c>
      <c r="Y31" s="26">
        <v>576397.74</v>
      </c>
      <c r="Z31" s="26">
        <v>566974.31999999995</v>
      </c>
      <c r="AA31" s="26">
        <v>9423.42</v>
      </c>
      <c r="AB31" s="40" t="s">
        <v>43</v>
      </c>
      <c r="AC31" s="52" t="s">
        <v>590</v>
      </c>
      <c r="AD31" s="53"/>
      <c r="AE31" s="39">
        <v>0</v>
      </c>
      <c r="AF31" s="38" t="s">
        <v>587</v>
      </c>
    </row>
    <row r="32" spans="1:32" s="9" customFormat="1" ht="31.15" customHeight="1" x14ac:dyDescent="0.25">
      <c r="A32" s="36">
        <v>26</v>
      </c>
      <c r="B32" s="21" t="s">
        <v>22</v>
      </c>
      <c r="C32" s="22" t="s">
        <v>74</v>
      </c>
      <c r="D32" s="22">
        <v>1066739</v>
      </c>
      <c r="E32" s="27" t="s">
        <v>86</v>
      </c>
      <c r="F32" s="28" t="s">
        <v>41</v>
      </c>
      <c r="G32" s="28" t="s">
        <v>42</v>
      </c>
      <c r="H32" s="37" t="s">
        <v>33</v>
      </c>
      <c r="I32" s="24" t="s">
        <v>34</v>
      </c>
      <c r="J32" s="26">
        <v>2557027.9900000002</v>
      </c>
      <c r="K32" s="26">
        <v>10609.31</v>
      </c>
      <c r="L32" s="26">
        <v>226654.03</v>
      </c>
      <c r="M32" s="26">
        <v>6647.33</v>
      </c>
      <c r="N32" s="26">
        <v>173097.79</v>
      </c>
      <c r="O32" s="26">
        <v>69460.210000000006</v>
      </c>
      <c r="P32" s="26">
        <v>3043496.66</v>
      </c>
      <c r="Q32" s="26">
        <v>2956779.81</v>
      </c>
      <c r="R32" s="26">
        <v>86716.85</v>
      </c>
      <c r="S32" s="26">
        <v>2557027.9900000002</v>
      </c>
      <c r="T32" s="26">
        <v>86716.85</v>
      </c>
      <c r="U32" s="26">
        <v>226654.03</v>
      </c>
      <c r="V32" s="26">
        <v>0</v>
      </c>
      <c r="W32" s="26">
        <v>0</v>
      </c>
      <c r="X32" s="26">
        <v>0</v>
      </c>
      <c r="Y32" s="26">
        <v>2870398.87</v>
      </c>
      <c r="Z32" s="26">
        <v>2783682.02</v>
      </c>
      <c r="AA32" s="26">
        <v>86716.85</v>
      </c>
      <c r="AB32" s="40" t="s">
        <v>591</v>
      </c>
      <c r="AC32" s="52" t="s">
        <v>590</v>
      </c>
      <c r="AD32" s="53">
        <v>46223</v>
      </c>
      <c r="AE32" s="39">
        <v>0</v>
      </c>
      <c r="AF32" s="38" t="s">
        <v>87</v>
      </c>
    </row>
    <row r="33" spans="1:32" s="9" customFormat="1" ht="31.15" customHeight="1" x14ac:dyDescent="0.25">
      <c r="A33" s="36">
        <v>27</v>
      </c>
      <c r="B33" s="21" t="s">
        <v>22</v>
      </c>
      <c r="C33" s="22" t="s">
        <v>74</v>
      </c>
      <c r="D33" s="22">
        <v>1066741</v>
      </c>
      <c r="E33" s="27" t="s">
        <v>88</v>
      </c>
      <c r="F33" s="28" t="s">
        <v>41</v>
      </c>
      <c r="G33" s="28" t="s">
        <v>42</v>
      </c>
      <c r="H33" s="37" t="s">
        <v>33</v>
      </c>
      <c r="I33" s="24" t="s">
        <v>34</v>
      </c>
      <c r="J33" s="26">
        <v>5614901.8700000001</v>
      </c>
      <c r="K33" s="26">
        <v>23477.61</v>
      </c>
      <c r="L33" s="26">
        <v>498530.84</v>
      </c>
      <c r="M33" s="26">
        <v>14731.95</v>
      </c>
      <c r="N33" s="26">
        <v>388892.2</v>
      </c>
      <c r="O33" s="26">
        <v>153938.79999999999</v>
      </c>
      <c r="P33" s="26">
        <v>6694473.2700000005</v>
      </c>
      <c r="Q33" s="26">
        <v>6502324.9100000001</v>
      </c>
      <c r="R33" s="26">
        <v>192148.36</v>
      </c>
      <c r="S33" s="26">
        <v>5614901.8700000001</v>
      </c>
      <c r="T33" s="26">
        <v>192148.36</v>
      </c>
      <c r="U33" s="26">
        <v>498530.84</v>
      </c>
      <c r="V33" s="26">
        <v>0</v>
      </c>
      <c r="W33" s="26">
        <v>0</v>
      </c>
      <c r="X33" s="26">
        <v>0</v>
      </c>
      <c r="Y33" s="26">
        <v>6305581.0700000003</v>
      </c>
      <c r="Z33" s="26">
        <v>6113432.71</v>
      </c>
      <c r="AA33" s="26">
        <v>192148.36</v>
      </c>
      <c r="AB33" s="40" t="s">
        <v>591</v>
      </c>
      <c r="AC33" s="52" t="s">
        <v>590</v>
      </c>
      <c r="AD33" s="53">
        <v>46211</v>
      </c>
      <c r="AE33" s="39">
        <v>0</v>
      </c>
      <c r="AF33" s="38" t="s">
        <v>76</v>
      </c>
    </row>
    <row r="34" spans="1:32" s="9" customFormat="1" ht="31.15" customHeight="1" x14ac:dyDescent="0.25">
      <c r="A34" s="36">
        <v>28</v>
      </c>
      <c r="B34" s="21" t="s">
        <v>22</v>
      </c>
      <c r="C34" s="22" t="s">
        <v>74</v>
      </c>
      <c r="D34" s="22">
        <v>1066738</v>
      </c>
      <c r="E34" s="27" t="s">
        <v>89</v>
      </c>
      <c r="F34" s="28" t="s">
        <v>41</v>
      </c>
      <c r="G34" s="28" t="s">
        <v>42</v>
      </c>
      <c r="H34" s="37" t="s">
        <v>33</v>
      </c>
      <c r="I34" s="24" t="s">
        <v>34</v>
      </c>
      <c r="J34" s="26">
        <v>7539064.6900000004</v>
      </c>
      <c r="K34" s="26">
        <v>31745.7</v>
      </c>
      <c r="L34" s="26">
        <v>668572.54</v>
      </c>
      <c r="M34" s="26">
        <v>19977.939999999999</v>
      </c>
      <c r="N34" s="26">
        <v>509451.1</v>
      </c>
      <c r="O34" s="26">
        <v>208755.9</v>
      </c>
      <c r="P34" s="26">
        <v>8977567.8699999992</v>
      </c>
      <c r="Q34" s="26">
        <v>8717088.3300000001</v>
      </c>
      <c r="R34" s="26">
        <v>260479.53999999998</v>
      </c>
      <c r="S34" s="50">
        <v>7539064.6900000004</v>
      </c>
      <c r="T34" s="50">
        <v>31745.7</v>
      </c>
      <c r="U34" s="50">
        <v>668572.54</v>
      </c>
      <c r="V34" s="50">
        <v>19977.939999999999</v>
      </c>
      <c r="W34" s="50">
        <v>509451.1</v>
      </c>
      <c r="X34" s="50">
        <v>208755.9</v>
      </c>
      <c r="Y34" s="26">
        <v>8977567.8699999992</v>
      </c>
      <c r="Z34" s="26">
        <v>8717088.3300000001</v>
      </c>
      <c r="AA34" s="26">
        <v>260479.53999999998</v>
      </c>
      <c r="AB34" s="40" t="s">
        <v>591</v>
      </c>
      <c r="AC34" s="52" t="s">
        <v>590</v>
      </c>
      <c r="AD34" s="53"/>
      <c r="AE34" s="39">
        <v>0</v>
      </c>
      <c r="AF34" s="38" t="s">
        <v>583</v>
      </c>
    </row>
    <row r="35" spans="1:32" s="9" customFormat="1" ht="31.15" customHeight="1" x14ac:dyDescent="0.25">
      <c r="A35" s="36">
        <v>29</v>
      </c>
      <c r="B35" s="21" t="s">
        <v>22</v>
      </c>
      <c r="C35" s="22" t="s">
        <v>74</v>
      </c>
      <c r="D35" s="22">
        <v>1066731</v>
      </c>
      <c r="E35" s="27" t="s">
        <v>90</v>
      </c>
      <c r="F35" s="28" t="s">
        <v>55</v>
      </c>
      <c r="G35" s="28" t="s">
        <v>56</v>
      </c>
      <c r="H35" s="37" t="s">
        <v>27</v>
      </c>
      <c r="I35" s="24"/>
      <c r="J35" s="26">
        <v>18668671.07</v>
      </c>
      <c r="K35" s="26">
        <v>3375608.8</v>
      </c>
      <c r="L35" s="26">
        <v>2470554.2799999998</v>
      </c>
      <c r="M35" s="26">
        <v>425678.76</v>
      </c>
      <c r="N35" s="26">
        <v>1293008.6399999999</v>
      </c>
      <c r="O35" s="26">
        <v>0</v>
      </c>
      <c r="P35" s="26">
        <v>26233521.550000001</v>
      </c>
      <c r="Q35" s="26">
        <v>22432233.990000002</v>
      </c>
      <c r="R35" s="26">
        <v>3801287.5599999996</v>
      </c>
      <c r="S35" s="50">
        <v>19961679.710000001</v>
      </c>
      <c r="T35" s="50">
        <v>3375608.8</v>
      </c>
      <c r="U35" s="50">
        <v>2470554.2799999998</v>
      </c>
      <c r="V35" s="50">
        <v>425678.76</v>
      </c>
      <c r="W35" s="50">
        <v>1293008.6399999999</v>
      </c>
      <c r="X35" s="50">
        <v>0</v>
      </c>
      <c r="Y35" s="26">
        <v>27526530.190000001</v>
      </c>
      <c r="Z35" s="26">
        <v>23725242.630000003</v>
      </c>
      <c r="AA35" s="26">
        <v>3801287.5599999996</v>
      </c>
      <c r="AB35" s="40" t="s">
        <v>164</v>
      </c>
      <c r="AC35" s="52" t="s">
        <v>590</v>
      </c>
      <c r="AD35" s="53"/>
      <c r="AE35" s="39">
        <v>0</v>
      </c>
      <c r="AF35" s="38" t="s">
        <v>587</v>
      </c>
    </row>
    <row r="36" spans="1:32" s="9" customFormat="1" ht="31.15" customHeight="1" x14ac:dyDescent="0.25">
      <c r="A36" s="36">
        <v>30</v>
      </c>
      <c r="B36" s="21" t="s">
        <v>22</v>
      </c>
      <c r="C36" s="22" t="s">
        <v>23</v>
      </c>
      <c r="D36" s="23">
        <v>657300</v>
      </c>
      <c r="E36" s="24" t="s">
        <v>91</v>
      </c>
      <c r="F36" s="25" t="s">
        <v>55</v>
      </c>
      <c r="G36" s="25" t="s">
        <v>56</v>
      </c>
      <c r="H36" s="37" t="s">
        <v>33</v>
      </c>
      <c r="I36" s="24" t="s">
        <v>34</v>
      </c>
      <c r="J36" s="26">
        <v>36900874.920000002</v>
      </c>
      <c r="K36" s="26">
        <v>29069659.630000003</v>
      </c>
      <c r="L36" s="26">
        <v>2477105.02</v>
      </c>
      <c r="M36" s="26">
        <v>1951041.22</v>
      </c>
      <c r="N36" s="26">
        <v>0</v>
      </c>
      <c r="O36" s="26">
        <v>0</v>
      </c>
      <c r="P36" s="26">
        <v>70398680.790000007</v>
      </c>
      <c r="Q36" s="26">
        <v>39377979.940000005</v>
      </c>
      <c r="R36" s="26">
        <v>31020700.850000001</v>
      </c>
      <c r="S36" s="26">
        <v>48941484</v>
      </c>
      <c r="T36" s="26">
        <v>0</v>
      </c>
      <c r="U36" s="26">
        <v>2041312</v>
      </c>
      <c r="V36" s="26">
        <v>0</v>
      </c>
      <c r="W36" s="26">
        <v>0</v>
      </c>
      <c r="X36" s="26">
        <v>0</v>
      </c>
      <c r="Y36" s="26">
        <v>50982796</v>
      </c>
      <c r="Z36" s="26">
        <v>50982796</v>
      </c>
      <c r="AA36" s="26">
        <v>0</v>
      </c>
      <c r="AB36" s="40" t="s">
        <v>592</v>
      </c>
      <c r="AC36" s="52" t="s">
        <v>590</v>
      </c>
      <c r="AD36" s="53">
        <v>44848</v>
      </c>
      <c r="AE36" s="39">
        <v>1</v>
      </c>
      <c r="AF36" s="38" t="s">
        <v>92</v>
      </c>
    </row>
    <row r="37" spans="1:32" s="9" customFormat="1" ht="31.15" customHeight="1" x14ac:dyDescent="0.25">
      <c r="A37" s="36">
        <v>31</v>
      </c>
      <c r="B37" s="21" t="s">
        <v>22</v>
      </c>
      <c r="C37" s="22" t="s">
        <v>74</v>
      </c>
      <c r="D37" s="22">
        <v>1066730</v>
      </c>
      <c r="E37" s="27" t="s">
        <v>93</v>
      </c>
      <c r="F37" s="28" t="s">
        <v>61</v>
      </c>
      <c r="G37" s="28" t="s">
        <v>62</v>
      </c>
      <c r="H37" s="37" t="s">
        <v>27</v>
      </c>
      <c r="I37" s="24"/>
      <c r="J37" s="26">
        <v>212650.88</v>
      </c>
      <c r="K37" s="26">
        <v>381.28</v>
      </c>
      <c r="L37" s="26">
        <v>48267.18</v>
      </c>
      <c r="M37" s="26">
        <v>305.98</v>
      </c>
      <c r="N37" s="26">
        <v>37102.11</v>
      </c>
      <c r="O37" s="26">
        <v>1220.26</v>
      </c>
      <c r="P37" s="26">
        <v>299927.69</v>
      </c>
      <c r="Q37" s="26">
        <v>298020.17</v>
      </c>
      <c r="R37" s="26">
        <v>1907.52</v>
      </c>
      <c r="S37" s="50">
        <v>272803.32</v>
      </c>
      <c r="T37" s="50">
        <v>6019.25</v>
      </c>
      <c r="U37" s="50">
        <v>51601.440000000002</v>
      </c>
      <c r="V37" s="50">
        <v>1595.91</v>
      </c>
      <c r="W37" s="50">
        <v>16197.48</v>
      </c>
      <c r="X37" s="50">
        <v>2440.52</v>
      </c>
      <c r="Y37" s="26">
        <v>350657.92</v>
      </c>
      <c r="Z37" s="26">
        <v>340602.24</v>
      </c>
      <c r="AA37" s="26">
        <v>10055.68</v>
      </c>
      <c r="AB37" s="40" t="s">
        <v>43</v>
      </c>
      <c r="AC37" s="52" t="s">
        <v>590</v>
      </c>
      <c r="AD37" s="53"/>
      <c r="AE37" s="39">
        <v>0</v>
      </c>
      <c r="AF37" s="38" t="s">
        <v>587</v>
      </c>
    </row>
    <row r="38" spans="1:32" s="9" customFormat="1" ht="31.15" customHeight="1" x14ac:dyDescent="0.25">
      <c r="A38" s="36">
        <v>32</v>
      </c>
      <c r="B38" s="21" t="s">
        <v>22</v>
      </c>
      <c r="C38" s="22" t="s">
        <v>74</v>
      </c>
      <c r="D38" s="22">
        <v>1068053</v>
      </c>
      <c r="E38" s="27" t="s">
        <v>94</v>
      </c>
      <c r="F38" s="28" t="s">
        <v>61</v>
      </c>
      <c r="G38" s="28" t="s">
        <v>95</v>
      </c>
      <c r="H38" s="37" t="s">
        <v>27</v>
      </c>
      <c r="I38" s="24"/>
      <c r="J38" s="26">
        <v>31681262.149999999</v>
      </c>
      <c r="K38" s="26">
        <v>0</v>
      </c>
      <c r="L38" s="26">
        <v>4873900</v>
      </c>
      <c r="M38" s="26">
        <v>0</v>
      </c>
      <c r="N38" s="26">
        <v>0</v>
      </c>
      <c r="O38" s="26">
        <v>0</v>
      </c>
      <c r="P38" s="26">
        <v>36555162.149999999</v>
      </c>
      <c r="Q38" s="26">
        <v>36555162.149999999</v>
      </c>
      <c r="R38" s="26">
        <v>0</v>
      </c>
      <c r="S38" s="50">
        <v>0</v>
      </c>
      <c r="T38" s="50">
        <v>0</v>
      </c>
      <c r="U38" s="50">
        <v>0</v>
      </c>
      <c r="V38" s="50">
        <v>0</v>
      </c>
      <c r="W38" s="50">
        <v>0</v>
      </c>
      <c r="X38" s="50">
        <v>0</v>
      </c>
      <c r="Y38" s="26">
        <v>0</v>
      </c>
      <c r="Z38" s="26">
        <v>0</v>
      </c>
      <c r="AA38" s="26">
        <v>0</v>
      </c>
      <c r="AB38" s="40" t="s">
        <v>43</v>
      </c>
      <c r="AC38" s="52">
        <v>46529</v>
      </c>
      <c r="AD38" s="53"/>
      <c r="AE38" s="39">
        <v>0</v>
      </c>
      <c r="AF38" s="38" t="s">
        <v>576</v>
      </c>
    </row>
    <row r="39" spans="1:32" s="9" customFormat="1" ht="31.15" customHeight="1" x14ac:dyDescent="0.25">
      <c r="A39" s="36">
        <v>33</v>
      </c>
      <c r="B39" s="21" t="s">
        <v>22</v>
      </c>
      <c r="C39" s="22" t="s">
        <v>23</v>
      </c>
      <c r="D39" s="23">
        <v>757700</v>
      </c>
      <c r="E39" s="24" t="s">
        <v>96</v>
      </c>
      <c r="F39" s="25" t="s">
        <v>32</v>
      </c>
      <c r="G39" s="25" t="s">
        <v>32</v>
      </c>
      <c r="H39" s="37" t="s">
        <v>33</v>
      </c>
      <c r="I39" s="24" t="s">
        <v>34</v>
      </c>
      <c r="J39" s="26">
        <v>1130075.79</v>
      </c>
      <c r="K39" s="26">
        <v>551850.51000000013</v>
      </c>
      <c r="L39" s="26">
        <v>147185.04999999999</v>
      </c>
      <c r="M39" s="26">
        <v>85545.81</v>
      </c>
      <c r="N39" s="26">
        <v>118838.8</v>
      </c>
      <c r="O39" s="26">
        <v>298749.59999999998</v>
      </c>
      <c r="P39" s="26">
        <v>2332245.56</v>
      </c>
      <c r="Q39" s="26">
        <v>1396099.6400000001</v>
      </c>
      <c r="R39" s="26">
        <v>936145.92000000004</v>
      </c>
      <c r="S39" s="26">
        <v>1318515.6599999999</v>
      </c>
      <c r="T39" s="26">
        <v>0</v>
      </c>
      <c r="U39" s="26">
        <v>245359.86</v>
      </c>
      <c r="V39" s="26">
        <v>0</v>
      </c>
      <c r="W39" s="26">
        <v>0</v>
      </c>
      <c r="X39" s="26">
        <v>0</v>
      </c>
      <c r="Y39" s="26">
        <v>1563875.52</v>
      </c>
      <c r="Z39" s="26">
        <v>1563875.52</v>
      </c>
      <c r="AA39" s="26">
        <v>0</v>
      </c>
      <c r="AB39" s="40" t="s">
        <v>49</v>
      </c>
      <c r="AC39" s="52" t="s">
        <v>590</v>
      </c>
      <c r="AD39" s="53">
        <v>45917</v>
      </c>
      <c r="AE39" s="39">
        <v>1</v>
      </c>
      <c r="AF39" s="38" t="s">
        <v>97</v>
      </c>
    </row>
    <row r="40" spans="1:32" s="9" customFormat="1" ht="31.15" customHeight="1" x14ac:dyDescent="0.25">
      <c r="A40" s="36">
        <v>34</v>
      </c>
      <c r="B40" s="21" t="s">
        <v>22</v>
      </c>
      <c r="C40" s="22" t="s">
        <v>23</v>
      </c>
      <c r="D40" s="22">
        <v>701504</v>
      </c>
      <c r="E40" s="24" t="s">
        <v>98</v>
      </c>
      <c r="F40" s="25" t="s">
        <v>41</v>
      </c>
      <c r="G40" s="25" t="s">
        <v>42</v>
      </c>
      <c r="H40" s="37" t="s">
        <v>33</v>
      </c>
      <c r="I40" s="24" t="s">
        <v>34</v>
      </c>
      <c r="J40" s="26">
        <v>150345</v>
      </c>
      <c r="K40" s="26">
        <v>29943</v>
      </c>
      <c r="L40" s="26">
        <v>29252</v>
      </c>
      <c r="M40" s="26">
        <v>7935</v>
      </c>
      <c r="N40" s="26">
        <v>0</v>
      </c>
      <c r="O40" s="26">
        <v>0</v>
      </c>
      <c r="P40" s="26">
        <v>217475</v>
      </c>
      <c r="Q40" s="26">
        <v>179597</v>
      </c>
      <c r="R40" s="26">
        <v>37878</v>
      </c>
      <c r="S40" s="26">
        <v>150345</v>
      </c>
      <c r="T40" s="26">
        <v>29943</v>
      </c>
      <c r="U40" s="26">
        <v>29252</v>
      </c>
      <c r="V40" s="26">
        <v>7935</v>
      </c>
      <c r="W40" s="26">
        <v>0</v>
      </c>
      <c r="X40" s="26">
        <v>0</v>
      </c>
      <c r="Y40" s="26">
        <v>217475</v>
      </c>
      <c r="Z40" s="26">
        <v>179597</v>
      </c>
      <c r="AA40" s="26">
        <v>37878</v>
      </c>
      <c r="AB40" s="40" t="s">
        <v>49</v>
      </c>
      <c r="AC40" s="52" t="s">
        <v>590</v>
      </c>
      <c r="AD40" s="53">
        <v>44992</v>
      </c>
      <c r="AE40" s="39">
        <v>0</v>
      </c>
      <c r="AF40" s="38" t="s">
        <v>99</v>
      </c>
    </row>
    <row r="41" spans="1:32" s="9" customFormat="1" ht="31.15" customHeight="1" x14ac:dyDescent="0.25">
      <c r="A41" s="36">
        <v>35</v>
      </c>
      <c r="B41" s="21" t="s">
        <v>22</v>
      </c>
      <c r="C41" s="22" t="s">
        <v>23</v>
      </c>
      <c r="D41" s="23">
        <v>757692</v>
      </c>
      <c r="E41" s="24" t="s">
        <v>100</v>
      </c>
      <c r="F41" s="25" t="s">
        <v>32</v>
      </c>
      <c r="G41" s="25" t="s">
        <v>32</v>
      </c>
      <c r="H41" s="37" t="s">
        <v>33</v>
      </c>
      <c r="I41" s="24" t="s">
        <v>34</v>
      </c>
      <c r="J41" s="26">
        <v>807422.25</v>
      </c>
      <c r="K41" s="26">
        <v>340229.83000000007</v>
      </c>
      <c r="L41" s="26">
        <v>69331.28</v>
      </c>
      <c r="M41" s="26">
        <v>43770.32</v>
      </c>
      <c r="N41" s="26">
        <v>82692.009999999995</v>
      </c>
      <c r="O41" s="26">
        <v>259575.99</v>
      </c>
      <c r="P41" s="26">
        <v>1603021.6800000002</v>
      </c>
      <c r="Q41" s="26">
        <v>959445.54</v>
      </c>
      <c r="R41" s="26">
        <v>643576.14000000013</v>
      </c>
      <c r="S41" s="26">
        <v>938783.63</v>
      </c>
      <c r="T41" s="26">
        <v>0</v>
      </c>
      <c r="U41" s="26">
        <v>175325.33</v>
      </c>
      <c r="V41" s="26">
        <v>0</v>
      </c>
      <c r="W41" s="26">
        <v>0</v>
      </c>
      <c r="X41" s="26">
        <v>0</v>
      </c>
      <c r="Y41" s="26">
        <v>1114108.96</v>
      </c>
      <c r="Z41" s="26">
        <v>1114108.96</v>
      </c>
      <c r="AA41" s="26">
        <v>0</v>
      </c>
      <c r="AB41" s="40" t="s">
        <v>49</v>
      </c>
      <c r="AC41" s="52" t="s">
        <v>590</v>
      </c>
      <c r="AD41" s="53">
        <v>45903</v>
      </c>
      <c r="AE41" s="39">
        <v>1</v>
      </c>
      <c r="AF41" s="38" t="s">
        <v>101</v>
      </c>
    </row>
    <row r="42" spans="1:32" s="9" customFormat="1" ht="31.15" customHeight="1" x14ac:dyDescent="0.25">
      <c r="A42" s="36">
        <v>36</v>
      </c>
      <c r="B42" s="21" t="s">
        <v>22</v>
      </c>
      <c r="C42" s="22" t="s">
        <v>23</v>
      </c>
      <c r="D42" s="23">
        <v>723077</v>
      </c>
      <c r="E42" s="24" t="s">
        <v>102</v>
      </c>
      <c r="F42" s="25" t="s">
        <v>103</v>
      </c>
      <c r="G42" s="25" t="s">
        <v>104</v>
      </c>
      <c r="H42" s="37" t="s">
        <v>33</v>
      </c>
      <c r="I42" s="24" t="s">
        <v>34</v>
      </c>
      <c r="J42" s="26">
        <v>75932414.213040009</v>
      </c>
      <c r="K42" s="26">
        <v>8971281.7590000015</v>
      </c>
      <c r="L42" s="26">
        <v>7744020.4116000002</v>
      </c>
      <c r="M42" s="26">
        <v>1085098.7070000002</v>
      </c>
      <c r="N42" s="26">
        <v>39651716.253049999</v>
      </c>
      <c r="O42" s="26">
        <v>10017910.118700001</v>
      </c>
      <c r="P42" s="26">
        <v>143402441.46239001</v>
      </c>
      <c r="Q42" s="26">
        <v>123328150.87769</v>
      </c>
      <c r="R42" s="26">
        <v>20074290.584700003</v>
      </c>
      <c r="S42" s="26">
        <v>100686731.41</v>
      </c>
      <c r="T42" s="26">
        <v>0</v>
      </c>
      <c r="U42" s="26">
        <v>4850983.03</v>
      </c>
      <c r="V42" s="26">
        <v>0</v>
      </c>
      <c r="W42" s="26">
        <v>0</v>
      </c>
      <c r="X42" s="26">
        <v>0</v>
      </c>
      <c r="Y42" s="26">
        <v>105537714.44</v>
      </c>
      <c r="Z42" s="26">
        <v>105537714.44</v>
      </c>
      <c r="AA42" s="26">
        <v>0</v>
      </c>
      <c r="AB42" s="40" t="s">
        <v>49</v>
      </c>
      <c r="AC42" s="52" t="s">
        <v>590</v>
      </c>
      <c r="AD42" s="53">
        <v>45775</v>
      </c>
      <c r="AE42" s="39">
        <v>1</v>
      </c>
      <c r="AF42" s="38" t="s">
        <v>105</v>
      </c>
    </row>
    <row r="43" spans="1:32" s="9" customFormat="1" ht="31.15" customHeight="1" x14ac:dyDescent="0.25">
      <c r="A43" s="36">
        <v>37</v>
      </c>
      <c r="B43" s="21" t="s">
        <v>22</v>
      </c>
      <c r="C43" s="22" t="s">
        <v>23</v>
      </c>
      <c r="D43" s="22">
        <v>551914</v>
      </c>
      <c r="E43" s="24" t="s">
        <v>106</v>
      </c>
      <c r="F43" s="25" t="s">
        <v>103</v>
      </c>
      <c r="G43" s="25" t="s">
        <v>103</v>
      </c>
      <c r="H43" s="37" t="s">
        <v>27</v>
      </c>
      <c r="I43" s="24" t="s">
        <v>107</v>
      </c>
      <c r="J43" s="26">
        <v>7611654.4100000001</v>
      </c>
      <c r="K43" s="26">
        <v>6435512.3799999999</v>
      </c>
      <c r="L43" s="26">
        <v>708217.1</v>
      </c>
      <c r="M43" s="26">
        <v>448433.37</v>
      </c>
      <c r="N43" s="26">
        <v>5350921.67</v>
      </c>
      <c r="O43" s="26">
        <v>6374855.9500000002</v>
      </c>
      <c r="P43" s="26">
        <v>26929594.879999999</v>
      </c>
      <c r="Q43" s="26">
        <v>13670793.18</v>
      </c>
      <c r="R43" s="26">
        <v>13258801.699999999</v>
      </c>
      <c r="S43" s="50">
        <v>9452947.2699999996</v>
      </c>
      <c r="T43" s="50">
        <v>3793442.57</v>
      </c>
      <c r="U43" s="50">
        <v>708217.1</v>
      </c>
      <c r="V43" s="50">
        <v>448433.37</v>
      </c>
      <c r="W43" s="50">
        <v>1841292.86</v>
      </c>
      <c r="X43" s="50">
        <v>2193636.44</v>
      </c>
      <c r="Y43" s="26">
        <v>18437969.609999999</v>
      </c>
      <c r="Z43" s="26">
        <v>12002457.229999999</v>
      </c>
      <c r="AA43" s="26">
        <v>6435512.379999999</v>
      </c>
      <c r="AB43" s="40" t="s">
        <v>164</v>
      </c>
      <c r="AC43" s="52" t="s">
        <v>590</v>
      </c>
      <c r="AD43" s="53"/>
      <c r="AE43" s="39">
        <v>0</v>
      </c>
      <c r="AF43" s="38" t="s">
        <v>587</v>
      </c>
    </row>
    <row r="44" spans="1:32" s="9" customFormat="1" ht="31.15" customHeight="1" x14ac:dyDescent="0.25">
      <c r="A44" s="36">
        <v>38</v>
      </c>
      <c r="B44" s="21" t="s">
        <v>22</v>
      </c>
      <c r="C44" s="22" t="s">
        <v>23</v>
      </c>
      <c r="D44" s="23">
        <v>752810</v>
      </c>
      <c r="E44" s="24" t="s">
        <v>108</v>
      </c>
      <c r="F44" s="25" t="s">
        <v>32</v>
      </c>
      <c r="G44" s="25" t="s">
        <v>32</v>
      </c>
      <c r="H44" s="37" t="s">
        <v>33</v>
      </c>
      <c r="I44" s="24" t="s">
        <v>34</v>
      </c>
      <c r="J44" s="26">
        <v>1645985.22</v>
      </c>
      <c r="K44" s="26">
        <v>492364.67</v>
      </c>
      <c r="L44" s="26">
        <v>176266.8</v>
      </c>
      <c r="M44" s="26">
        <v>72284.36</v>
      </c>
      <c r="N44" s="26">
        <v>202809.71</v>
      </c>
      <c r="O44" s="26">
        <v>358776.21</v>
      </c>
      <c r="P44" s="26">
        <v>2948486.9699999997</v>
      </c>
      <c r="Q44" s="26">
        <v>2025061.73</v>
      </c>
      <c r="R44" s="26">
        <v>923425.24</v>
      </c>
      <c r="S44" s="26">
        <v>1614232.03</v>
      </c>
      <c r="T44" s="26">
        <v>917475.07</v>
      </c>
      <c r="U44" s="26">
        <v>346930.18</v>
      </c>
      <c r="V44" s="26">
        <v>147943.48000000001</v>
      </c>
      <c r="W44" s="26">
        <v>202809.71</v>
      </c>
      <c r="X44" s="26">
        <v>358776.21</v>
      </c>
      <c r="Y44" s="26">
        <v>3588166.6799999997</v>
      </c>
      <c r="Z44" s="26">
        <v>2163971.92</v>
      </c>
      <c r="AA44" s="26">
        <v>1424194.76</v>
      </c>
      <c r="AB44" s="40" t="s">
        <v>49</v>
      </c>
      <c r="AC44" s="52" t="s">
        <v>590</v>
      </c>
      <c r="AD44" s="53">
        <v>46261</v>
      </c>
      <c r="AE44" s="39">
        <v>2</v>
      </c>
      <c r="AF44" s="38" t="s">
        <v>109</v>
      </c>
    </row>
    <row r="45" spans="1:32" s="9" customFormat="1" ht="31.15" customHeight="1" x14ac:dyDescent="0.25">
      <c r="A45" s="36">
        <v>39</v>
      </c>
      <c r="B45" s="21" t="s">
        <v>22</v>
      </c>
      <c r="C45" s="22" t="s">
        <v>23</v>
      </c>
      <c r="D45" s="23">
        <v>334468</v>
      </c>
      <c r="E45" s="24" t="s">
        <v>110</v>
      </c>
      <c r="F45" s="25" t="s">
        <v>61</v>
      </c>
      <c r="G45" s="25" t="s">
        <v>62</v>
      </c>
      <c r="H45" s="37" t="s">
        <v>33</v>
      </c>
      <c r="I45" s="24" t="s">
        <v>34</v>
      </c>
      <c r="J45" s="26">
        <v>3049725.4</v>
      </c>
      <c r="K45" s="26">
        <v>33717.269999999997</v>
      </c>
      <c r="L45" s="26">
        <v>129281.25</v>
      </c>
      <c r="M45" s="26">
        <v>2827.08</v>
      </c>
      <c r="N45" s="26">
        <v>9793.65</v>
      </c>
      <c r="O45" s="26">
        <v>0</v>
      </c>
      <c r="P45" s="26">
        <v>3225344.65</v>
      </c>
      <c r="Q45" s="26">
        <v>3188800.3</v>
      </c>
      <c r="R45" s="26">
        <v>36544.35</v>
      </c>
      <c r="S45" s="26">
        <v>1217429</v>
      </c>
      <c r="T45" s="26">
        <v>36562.22</v>
      </c>
      <c r="U45" s="26">
        <v>242850</v>
      </c>
      <c r="V45" s="26">
        <v>2831.62</v>
      </c>
      <c r="W45" s="26">
        <v>0</v>
      </c>
      <c r="X45" s="26">
        <v>25625.46</v>
      </c>
      <c r="Y45" s="26">
        <v>1525298.3</v>
      </c>
      <c r="Z45" s="26">
        <v>1460279</v>
      </c>
      <c r="AA45" s="26">
        <v>65019.3</v>
      </c>
      <c r="AB45" s="40" t="s">
        <v>49</v>
      </c>
      <c r="AC45" s="52" t="s">
        <v>590</v>
      </c>
      <c r="AD45" s="53">
        <v>44753</v>
      </c>
      <c r="AE45" s="39">
        <v>3</v>
      </c>
      <c r="AF45" s="38" t="s">
        <v>80</v>
      </c>
    </row>
    <row r="46" spans="1:32" s="9" customFormat="1" ht="31.15" customHeight="1" x14ac:dyDescent="0.25">
      <c r="A46" s="36">
        <v>40</v>
      </c>
      <c r="B46" s="21" t="s">
        <v>22</v>
      </c>
      <c r="C46" s="22" t="s">
        <v>23</v>
      </c>
      <c r="D46" s="23">
        <v>550106</v>
      </c>
      <c r="E46" s="24" t="s">
        <v>111</v>
      </c>
      <c r="F46" s="25" t="s">
        <v>103</v>
      </c>
      <c r="G46" s="25" t="s">
        <v>104</v>
      </c>
      <c r="H46" s="37" t="s">
        <v>27</v>
      </c>
      <c r="I46" s="24" t="s">
        <v>107</v>
      </c>
      <c r="J46" s="26">
        <v>8360260.40386541</v>
      </c>
      <c r="K46" s="26">
        <v>1994931.4708545909</v>
      </c>
      <c r="L46" s="26">
        <v>823453.80656000006</v>
      </c>
      <c r="M46" s="26">
        <v>341756.01152000012</v>
      </c>
      <c r="N46" s="26">
        <v>4324989.8972630268</v>
      </c>
      <c r="O46" s="26">
        <v>4563696.612736973</v>
      </c>
      <c r="P46" s="26">
        <v>20409088.202800002</v>
      </c>
      <c r="Q46" s="26">
        <v>13508704.107688438</v>
      </c>
      <c r="R46" s="26">
        <v>6900384.0951115638</v>
      </c>
      <c r="S46" s="50">
        <v>11005592.109999999</v>
      </c>
      <c r="T46" s="50">
        <v>3599585.6</v>
      </c>
      <c r="U46" s="50">
        <v>1069327.46</v>
      </c>
      <c r="V46" s="50">
        <v>356394.89</v>
      </c>
      <c r="W46" s="50">
        <v>1767641.98</v>
      </c>
      <c r="X46" s="50">
        <v>50102.06</v>
      </c>
      <c r="Y46" s="26">
        <v>17848644.100000001</v>
      </c>
      <c r="Z46" s="26">
        <v>13842561.550000001</v>
      </c>
      <c r="AA46" s="26">
        <v>4006082.5500000003</v>
      </c>
      <c r="AB46" s="40" t="s">
        <v>164</v>
      </c>
      <c r="AC46" s="52" t="s">
        <v>590</v>
      </c>
      <c r="AD46" s="53"/>
      <c r="AE46" s="39">
        <v>0</v>
      </c>
      <c r="AF46" s="38" t="s">
        <v>587</v>
      </c>
    </row>
    <row r="47" spans="1:32" s="9" customFormat="1" ht="31.15" customHeight="1" x14ac:dyDescent="0.25">
      <c r="A47" s="36">
        <v>41</v>
      </c>
      <c r="B47" s="21" t="s">
        <v>22</v>
      </c>
      <c r="C47" s="22" t="s">
        <v>74</v>
      </c>
      <c r="D47" s="22">
        <v>1068646</v>
      </c>
      <c r="E47" s="27" t="s">
        <v>112</v>
      </c>
      <c r="F47" s="28" t="s">
        <v>25</v>
      </c>
      <c r="G47" s="28" t="s">
        <v>46</v>
      </c>
      <c r="H47" s="37" t="s">
        <v>33</v>
      </c>
      <c r="I47" s="24" t="s">
        <v>34</v>
      </c>
      <c r="J47" s="26">
        <v>715385.11</v>
      </c>
      <c r="K47" s="26">
        <v>7927576.7000000002</v>
      </c>
      <c r="L47" s="26">
        <v>6901584.8300000001</v>
      </c>
      <c r="M47" s="26">
        <v>66028.399999999994</v>
      </c>
      <c r="N47" s="26">
        <v>0</v>
      </c>
      <c r="O47" s="26">
        <v>0</v>
      </c>
      <c r="P47" s="26">
        <v>15610575.040000001</v>
      </c>
      <c r="Q47" s="26">
        <v>7616969.9400000004</v>
      </c>
      <c r="R47" s="26">
        <v>7993605.1000000006</v>
      </c>
      <c r="S47" s="26">
        <v>204634.22</v>
      </c>
      <c r="T47" s="26">
        <v>0</v>
      </c>
      <c r="U47" s="26">
        <v>1712.68</v>
      </c>
      <c r="V47" s="26">
        <v>0</v>
      </c>
      <c r="W47" s="26">
        <v>0</v>
      </c>
      <c r="X47" s="26">
        <v>0</v>
      </c>
      <c r="Y47" s="26">
        <v>206346.9</v>
      </c>
      <c r="Z47" s="26">
        <v>206346.9</v>
      </c>
      <c r="AA47" s="26">
        <v>0</v>
      </c>
      <c r="AB47" s="40" t="s">
        <v>591</v>
      </c>
      <c r="AC47" s="52" t="s">
        <v>590</v>
      </c>
      <c r="AD47" s="53">
        <v>46277</v>
      </c>
      <c r="AE47" s="39">
        <v>0</v>
      </c>
      <c r="AF47" s="38" t="s">
        <v>30</v>
      </c>
    </row>
    <row r="48" spans="1:32" s="9" customFormat="1" ht="31.15" customHeight="1" x14ac:dyDescent="0.25">
      <c r="A48" s="36">
        <v>42</v>
      </c>
      <c r="B48" s="21" t="s">
        <v>22</v>
      </c>
      <c r="C48" s="22" t="s">
        <v>74</v>
      </c>
      <c r="D48" s="22">
        <v>1068649</v>
      </c>
      <c r="E48" s="27" t="s">
        <v>113</v>
      </c>
      <c r="F48" s="28" t="s">
        <v>25</v>
      </c>
      <c r="G48" s="28" t="s">
        <v>46</v>
      </c>
      <c r="H48" s="37" t="s">
        <v>33</v>
      </c>
      <c r="I48" s="24" t="s">
        <v>34</v>
      </c>
      <c r="J48" s="26">
        <v>141749.28</v>
      </c>
      <c r="K48" s="26">
        <v>1570801.41</v>
      </c>
      <c r="L48" s="26">
        <v>1191.98</v>
      </c>
      <c r="M48" s="26">
        <v>13083.11</v>
      </c>
      <c r="N48" s="26">
        <v>0</v>
      </c>
      <c r="O48" s="26">
        <v>0</v>
      </c>
      <c r="P48" s="26">
        <v>1726825.78</v>
      </c>
      <c r="Q48" s="26">
        <v>142941.26</v>
      </c>
      <c r="R48" s="26">
        <v>1583884.52</v>
      </c>
      <c r="S48" s="26">
        <v>294324.21000000002</v>
      </c>
      <c r="T48" s="26">
        <v>0</v>
      </c>
      <c r="U48" s="26">
        <v>2463.34</v>
      </c>
      <c r="V48" s="26">
        <v>0</v>
      </c>
      <c r="W48" s="26">
        <v>0</v>
      </c>
      <c r="X48" s="26">
        <v>0</v>
      </c>
      <c r="Y48" s="26">
        <v>296787.55000000005</v>
      </c>
      <c r="Z48" s="26">
        <v>296787.55000000005</v>
      </c>
      <c r="AA48" s="26">
        <v>0</v>
      </c>
      <c r="AB48" s="40" t="s">
        <v>591</v>
      </c>
      <c r="AC48" s="52" t="s">
        <v>590</v>
      </c>
      <c r="AD48" s="53">
        <v>46277</v>
      </c>
      <c r="AE48" s="39">
        <v>0</v>
      </c>
      <c r="AF48" s="38" t="s">
        <v>30</v>
      </c>
    </row>
    <row r="49" spans="1:32" s="9" customFormat="1" ht="31.15" customHeight="1" x14ac:dyDescent="0.25">
      <c r="A49" s="36">
        <v>43</v>
      </c>
      <c r="B49" s="21" t="s">
        <v>22</v>
      </c>
      <c r="C49" s="22" t="s">
        <v>74</v>
      </c>
      <c r="D49" s="22">
        <v>1068647</v>
      </c>
      <c r="E49" s="27" t="s">
        <v>114</v>
      </c>
      <c r="F49" s="28" t="s">
        <v>25</v>
      </c>
      <c r="G49" s="28" t="s">
        <v>46</v>
      </c>
      <c r="H49" s="37" t="s">
        <v>27</v>
      </c>
      <c r="I49" s="24"/>
      <c r="J49" s="26">
        <v>21352.15</v>
      </c>
      <c r="K49" s="26">
        <v>236614.32</v>
      </c>
      <c r="L49" s="26">
        <v>179.55</v>
      </c>
      <c r="M49" s="26">
        <v>1970.74</v>
      </c>
      <c r="N49" s="26">
        <v>0</v>
      </c>
      <c r="O49" s="26">
        <v>0</v>
      </c>
      <c r="P49" s="26">
        <v>260116.76</v>
      </c>
      <c r="Q49" s="26">
        <v>21531.7</v>
      </c>
      <c r="R49" s="26">
        <v>238585.06</v>
      </c>
      <c r="S49" s="50">
        <v>21352.15</v>
      </c>
      <c r="T49" s="50">
        <v>234643.58</v>
      </c>
      <c r="U49" s="50">
        <v>179.55</v>
      </c>
      <c r="V49" s="50">
        <v>1970.74</v>
      </c>
      <c r="W49" s="50">
        <v>0</v>
      </c>
      <c r="X49" s="50">
        <v>0</v>
      </c>
      <c r="Y49" s="26">
        <v>258146.02</v>
      </c>
      <c r="Z49" s="26">
        <v>21531.7</v>
      </c>
      <c r="AA49" s="26">
        <v>236614.31999999998</v>
      </c>
      <c r="AB49" s="40" t="s">
        <v>43</v>
      </c>
      <c r="AC49" s="52" t="s">
        <v>590</v>
      </c>
      <c r="AD49" s="53"/>
      <c r="AE49" s="39">
        <v>0</v>
      </c>
      <c r="AF49" s="38" t="s">
        <v>30</v>
      </c>
    </row>
    <row r="50" spans="1:32" s="9" customFormat="1" ht="31.15" customHeight="1" x14ac:dyDescent="0.25">
      <c r="A50" s="36">
        <v>44</v>
      </c>
      <c r="B50" s="21" t="s">
        <v>22</v>
      </c>
      <c r="C50" s="22" t="s">
        <v>74</v>
      </c>
      <c r="D50" s="22">
        <v>1068648</v>
      </c>
      <c r="E50" s="27" t="s">
        <v>115</v>
      </c>
      <c r="F50" s="28" t="s">
        <v>25</v>
      </c>
      <c r="G50" s="28" t="s">
        <v>46</v>
      </c>
      <c r="H50" s="37" t="s">
        <v>33</v>
      </c>
      <c r="I50" s="24" t="s">
        <v>34</v>
      </c>
      <c r="J50" s="26">
        <v>799358.09</v>
      </c>
      <c r="K50" s="26">
        <v>8858127.4800000004</v>
      </c>
      <c r="L50" s="26">
        <v>6721.82</v>
      </c>
      <c r="M50" s="26">
        <v>73778.929999999993</v>
      </c>
      <c r="N50" s="26">
        <v>0</v>
      </c>
      <c r="O50" s="26">
        <v>0</v>
      </c>
      <c r="P50" s="26">
        <v>9737986.3200000003</v>
      </c>
      <c r="Q50" s="26">
        <v>806079.90999999992</v>
      </c>
      <c r="R50" s="26">
        <v>8931906.4100000001</v>
      </c>
      <c r="S50" s="50">
        <v>141749.28</v>
      </c>
      <c r="T50" s="50">
        <v>1557718.3</v>
      </c>
      <c r="U50" s="50">
        <v>1191.98</v>
      </c>
      <c r="V50" s="50">
        <v>13083.11</v>
      </c>
      <c r="W50" s="50">
        <v>0</v>
      </c>
      <c r="X50" s="50">
        <v>0</v>
      </c>
      <c r="Y50" s="26">
        <v>1713742.6700000002</v>
      </c>
      <c r="Z50" s="26">
        <v>142941.26</v>
      </c>
      <c r="AA50" s="26">
        <v>1570801.4100000001</v>
      </c>
      <c r="AB50" s="40" t="s">
        <v>591</v>
      </c>
      <c r="AC50" s="52" t="s">
        <v>590</v>
      </c>
      <c r="AD50" s="53"/>
      <c r="AE50" s="39">
        <v>0</v>
      </c>
      <c r="AF50" s="38" t="s">
        <v>116</v>
      </c>
    </row>
    <row r="51" spans="1:32" s="9" customFormat="1" ht="31.15" customHeight="1" x14ac:dyDescent="0.25">
      <c r="A51" s="36">
        <v>45</v>
      </c>
      <c r="B51" s="21" t="s">
        <v>22</v>
      </c>
      <c r="C51" s="22" t="s">
        <v>74</v>
      </c>
      <c r="D51" s="22">
        <v>1068640</v>
      </c>
      <c r="E51" s="27" t="s">
        <v>117</v>
      </c>
      <c r="F51" s="28" t="s">
        <v>25</v>
      </c>
      <c r="G51" s="28" t="s">
        <v>46</v>
      </c>
      <c r="H51" s="37" t="s">
        <v>27</v>
      </c>
      <c r="I51" s="24"/>
      <c r="J51" s="26">
        <v>281264.03000000003</v>
      </c>
      <c r="K51" s="26">
        <v>3116841.11</v>
      </c>
      <c r="L51" s="26">
        <v>2365.12</v>
      </c>
      <c r="M51" s="26">
        <v>25959.59</v>
      </c>
      <c r="N51" s="26">
        <v>0</v>
      </c>
      <c r="O51" s="26">
        <v>0</v>
      </c>
      <c r="P51" s="26">
        <v>3426429.8499999996</v>
      </c>
      <c r="Q51" s="26">
        <v>283629.15000000002</v>
      </c>
      <c r="R51" s="26">
        <v>3142800.6999999997</v>
      </c>
      <c r="S51" s="50">
        <v>281345.36</v>
      </c>
      <c r="T51" s="50">
        <v>3091775.16</v>
      </c>
      <c r="U51" s="50">
        <v>2365.85</v>
      </c>
      <c r="V51" s="50">
        <v>25967.52</v>
      </c>
      <c r="W51" s="50">
        <v>0</v>
      </c>
      <c r="X51" s="50">
        <v>0</v>
      </c>
      <c r="Y51" s="26">
        <v>3401453.89</v>
      </c>
      <c r="Z51" s="26">
        <v>283711.20999999996</v>
      </c>
      <c r="AA51" s="26">
        <v>3117742.68</v>
      </c>
      <c r="AB51" s="40" t="s">
        <v>43</v>
      </c>
      <c r="AC51" s="52" t="s">
        <v>590</v>
      </c>
      <c r="AD51" s="53"/>
      <c r="AE51" s="39">
        <v>0</v>
      </c>
      <c r="AF51" s="38" t="s">
        <v>587</v>
      </c>
    </row>
    <row r="52" spans="1:32" s="9" customFormat="1" ht="31.15" customHeight="1" x14ac:dyDescent="0.25">
      <c r="A52" s="36">
        <v>46</v>
      </c>
      <c r="B52" s="21" t="s">
        <v>22</v>
      </c>
      <c r="C52" s="22" t="s">
        <v>74</v>
      </c>
      <c r="D52" s="22">
        <v>1068642</v>
      </c>
      <c r="E52" s="27" t="s">
        <v>118</v>
      </c>
      <c r="F52" s="28" t="s">
        <v>25</v>
      </c>
      <c r="G52" s="28" t="s">
        <v>46</v>
      </c>
      <c r="H52" s="37" t="s">
        <v>27</v>
      </c>
      <c r="I52" s="24"/>
      <c r="J52" s="26">
        <v>622799.54</v>
      </c>
      <c r="K52" s="26">
        <v>6901584.8300000001</v>
      </c>
      <c r="L52" s="26">
        <v>5237.1400000000003</v>
      </c>
      <c r="M52" s="26">
        <v>57482.97</v>
      </c>
      <c r="N52" s="26">
        <v>0</v>
      </c>
      <c r="O52" s="26">
        <v>0</v>
      </c>
      <c r="P52" s="26">
        <v>7587104.4799999995</v>
      </c>
      <c r="Q52" s="26">
        <v>628036.68000000005</v>
      </c>
      <c r="R52" s="26">
        <v>6959067.7999999998</v>
      </c>
      <c r="S52" s="50">
        <v>622799.54</v>
      </c>
      <c r="T52" s="50">
        <v>6844101.8600000003</v>
      </c>
      <c r="U52" s="50">
        <v>5237.1400000000003</v>
      </c>
      <c r="V52" s="50">
        <v>57482.97</v>
      </c>
      <c r="W52" s="50">
        <v>0</v>
      </c>
      <c r="X52" s="50">
        <v>0</v>
      </c>
      <c r="Y52" s="26">
        <v>7529621.5099999998</v>
      </c>
      <c r="Z52" s="26">
        <v>628036.68000000005</v>
      </c>
      <c r="AA52" s="26">
        <v>6901584.8300000001</v>
      </c>
      <c r="AB52" s="40" t="s">
        <v>43</v>
      </c>
      <c r="AC52" s="52" t="s">
        <v>590</v>
      </c>
      <c r="AD52" s="53"/>
      <c r="AE52" s="39">
        <v>0</v>
      </c>
      <c r="AF52" s="38" t="s">
        <v>30</v>
      </c>
    </row>
    <row r="53" spans="1:32" s="9" customFormat="1" ht="31.15" customHeight="1" x14ac:dyDescent="0.25">
      <c r="A53" s="36">
        <v>47</v>
      </c>
      <c r="B53" s="21" t="s">
        <v>22</v>
      </c>
      <c r="C53" s="22" t="s">
        <v>23</v>
      </c>
      <c r="D53" s="23">
        <v>817956</v>
      </c>
      <c r="E53" s="24" t="s">
        <v>119</v>
      </c>
      <c r="F53" s="25" t="s">
        <v>41</v>
      </c>
      <c r="G53" s="25" t="s">
        <v>83</v>
      </c>
      <c r="H53" s="37" t="s">
        <v>33</v>
      </c>
      <c r="I53" s="24" t="s">
        <v>34</v>
      </c>
      <c r="J53" s="26">
        <v>2783776.04</v>
      </c>
      <c r="K53" s="26">
        <v>37150.769999999997</v>
      </c>
      <c r="L53" s="26">
        <v>631442.21</v>
      </c>
      <c r="M53" s="26">
        <v>8316.85</v>
      </c>
      <c r="N53" s="26">
        <v>78644.98</v>
      </c>
      <c r="O53" s="26">
        <v>21278.54</v>
      </c>
      <c r="P53" s="26">
        <v>3560609.39</v>
      </c>
      <c r="Q53" s="26">
        <v>3493863.23</v>
      </c>
      <c r="R53" s="26">
        <v>66746.16</v>
      </c>
      <c r="S53" s="26">
        <v>2054461.78</v>
      </c>
      <c r="T53" s="26">
        <v>36248.639999999999</v>
      </c>
      <c r="U53" s="26">
        <v>0</v>
      </c>
      <c r="V53" s="26">
        <v>8380.84</v>
      </c>
      <c r="W53" s="26">
        <v>0</v>
      </c>
      <c r="X53" s="26">
        <v>20488.02</v>
      </c>
      <c r="Y53" s="26">
        <v>2119579.2800000003</v>
      </c>
      <c r="Z53" s="26">
        <v>2054461.78</v>
      </c>
      <c r="AA53" s="26">
        <v>65117.5</v>
      </c>
      <c r="AB53" s="40" t="s">
        <v>592</v>
      </c>
      <c r="AC53" s="52" t="s">
        <v>590</v>
      </c>
      <c r="AD53" s="53">
        <v>46237</v>
      </c>
      <c r="AE53" s="39">
        <v>2</v>
      </c>
      <c r="AF53" s="38" t="s">
        <v>120</v>
      </c>
    </row>
    <row r="54" spans="1:32" s="9" customFormat="1" ht="31.15" customHeight="1" x14ac:dyDescent="0.25">
      <c r="A54" s="36">
        <v>48</v>
      </c>
      <c r="B54" s="21" t="s">
        <v>22</v>
      </c>
      <c r="C54" s="22" t="s">
        <v>23</v>
      </c>
      <c r="D54" s="23">
        <v>797148</v>
      </c>
      <c r="E54" s="24" t="s">
        <v>121</v>
      </c>
      <c r="F54" s="25" t="s">
        <v>41</v>
      </c>
      <c r="G54" s="25" t="s">
        <v>83</v>
      </c>
      <c r="H54" s="37" t="s">
        <v>33</v>
      </c>
      <c r="I54" s="24" t="s">
        <v>34</v>
      </c>
      <c r="J54" s="26">
        <v>3243578.94</v>
      </c>
      <c r="K54" s="26">
        <v>76998.98</v>
      </c>
      <c r="L54" s="26">
        <v>678369.17</v>
      </c>
      <c r="M54" s="26">
        <v>29445.05</v>
      </c>
      <c r="N54" s="26">
        <v>424402</v>
      </c>
      <c r="O54" s="26">
        <v>41009.75</v>
      </c>
      <c r="P54" s="26">
        <v>4493803.8899999997</v>
      </c>
      <c r="Q54" s="26">
        <v>4346350.1099999994</v>
      </c>
      <c r="R54" s="26">
        <v>147453.78</v>
      </c>
      <c r="S54" s="26">
        <v>2359895.63</v>
      </c>
      <c r="T54" s="26">
        <v>0</v>
      </c>
      <c r="U54" s="26">
        <v>777847.24</v>
      </c>
      <c r="V54" s="26">
        <v>0</v>
      </c>
      <c r="W54" s="26">
        <v>0</v>
      </c>
      <c r="X54" s="26">
        <v>0</v>
      </c>
      <c r="Y54" s="26">
        <v>3137742.87</v>
      </c>
      <c r="Z54" s="26">
        <v>3137742.87</v>
      </c>
      <c r="AA54" s="26">
        <v>0</v>
      </c>
      <c r="AB54" s="40" t="s">
        <v>49</v>
      </c>
      <c r="AC54" s="52" t="s">
        <v>590</v>
      </c>
      <c r="AD54" s="53">
        <v>45917</v>
      </c>
      <c r="AE54" s="39">
        <v>1</v>
      </c>
      <c r="AF54" s="38" t="s">
        <v>122</v>
      </c>
    </row>
    <row r="55" spans="1:32" s="9" customFormat="1" ht="31.15" customHeight="1" x14ac:dyDescent="0.25">
      <c r="A55" s="36">
        <v>49</v>
      </c>
      <c r="B55" s="21" t="s">
        <v>22</v>
      </c>
      <c r="C55" s="22" t="s">
        <v>23</v>
      </c>
      <c r="D55" s="23">
        <v>165226</v>
      </c>
      <c r="E55" s="24" t="s">
        <v>123</v>
      </c>
      <c r="F55" s="25" t="s">
        <v>41</v>
      </c>
      <c r="G55" s="25" t="s">
        <v>124</v>
      </c>
      <c r="H55" s="37" t="s">
        <v>33</v>
      </c>
      <c r="I55" s="24" t="s">
        <v>34</v>
      </c>
      <c r="J55" s="26">
        <v>53655359.670000002</v>
      </c>
      <c r="K55" s="26">
        <v>7910341.4699999997</v>
      </c>
      <c r="L55" s="26">
        <v>6294597.3200000003</v>
      </c>
      <c r="M55" s="26">
        <v>1006025.84</v>
      </c>
      <c r="N55" s="26">
        <v>3171076.36</v>
      </c>
      <c r="O55" s="26">
        <v>1176186.58</v>
      </c>
      <c r="P55" s="26">
        <v>73213587.24000001</v>
      </c>
      <c r="Q55" s="26">
        <v>63121033.350000001</v>
      </c>
      <c r="R55" s="26">
        <v>10092553.890000001</v>
      </c>
      <c r="S55" s="26">
        <v>54042602.210000001</v>
      </c>
      <c r="T55" s="26">
        <v>0</v>
      </c>
      <c r="U55" s="26">
        <v>6304100.1799999997</v>
      </c>
      <c r="V55" s="26">
        <v>0</v>
      </c>
      <c r="W55" s="26">
        <v>3375233.42</v>
      </c>
      <c r="X55" s="26">
        <v>0</v>
      </c>
      <c r="Y55" s="26">
        <v>63721935.810000002</v>
      </c>
      <c r="Z55" s="26">
        <v>63721935.810000002</v>
      </c>
      <c r="AA55" s="26">
        <v>0</v>
      </c>
      <c r="AB55" s="40" t="s">
        <v>591</v>
      </c>
      <c r="AC55" s="52" t="s">
        <v>590</v>
      </c>
      <c r="AD55" s="53">
        <v>46277</v>
      </c>
      <c r="AE55" s="39">
        <v>0</v>
      </c>
      <c r="AF55" s="38" t="s">
        <v>125</v>
      </c>
    </row>
    <row r="56" spans="1:32" s="9" customFormat="1" ht="31.15" customHeight="1" x14ac:dyDescent="0.25">
      <c r="A56" s="36">
        <v>50</v>
      </c>
      <c r="B56" s="21" t="s">
        <v>22</v>
      </c>
      <c r="C56" s="22" t="s">
        <v>23</v>
      </c>
      <c r="D56" s="23">
        <v>746660</v>
      </c>
      <c r="E56" s="24" t="s">
        <v>126</v>
      </c>
      <c r="F56" s="25" t="s">
        <v>103</v>
      </c>
      <c r="G56" s="25" t="s">
        <v>103</v>
      </c>
      <c r="H56" s="37" t="s">
        <v>27</v>
      </c>
      <c r="I56" s="24" t="s">
        <v>107</v>
      </c>
      <c r="J56" s="26">
        <v>12586601.691655185</v>
      </c>
      <c r="K56" s="26">
        <v>4270769.9908916121</v>
      </c>
      <c r="L56" s="26">
        <v>1139689.1479758637</v>
      </c>
      <c r="M56" s="26">
        <v>388376.74547736108</v>
      </c>
      <c r="N56" s="26">
        <v>0</v>
      </c>
      <c r="O56" s="26">
        <v>0</v>
      </c>
      <c r="P56" s="26">
        <v>18385437.57600002</v>
      </c>
      <c r="Q56" s="26">
        <v>13726290.839631049</v>
      </c>
      <c r="R56" s="26">
        <v>4659146.7363689728</v>
      </c>
      <c r="S56" s="50">
        <v>13962542.109999999</v>
      </c>
      <c r="T56" s="50">
        <v>240530.55</v>
      </c>
      <c r="U56" s="50">
        <v>1843798.14</v>
      </c>
      <c r="V56" s="50">
        <v>0</v>
      </c>
      <c r="W56" s="50">
        <v>93159.97</v>
      </c>
      <c r="X56" s="50">
        <v>0</v>
      </c>
      <c r="Y56" s="26">
        <v>16140030.770000001</v>
      </c>
      <c r="Z56" s="26">
        <v>15899500.220000001</v>
      </c>
      <c r="AA56" s="26">
        <v>240530.55</v>
      </c>
      <c r="AB56" s="40" t="s">
        <v>164</v>
      </c>
      <c r="AC56" s="52" t="s">
        <v>590</v>
      </c>
      <c r="AD56" s="53"/>
      <c r="AE56" s="39">
        <v>0</v>
      </c>
      <c r="AF56" s="38" t="s">
        <v>587</v>
      </c>
    </row>
    <row r="57" spans="1:32" s="9" customFormat="1" ht="31.15" customHeight="1" x14ac:dyDescent="0.25">
      <c r="A57" s="36">
        <v>51</v>
      </c>
      <c r="B57" s="21" t="s">
        <v>22</v>
      </c>
      <c r="C57" s="22" t="s">
        <v>23</v>
      </c>
      <c r="D57" s="23">
        <v>167446</v>
      </c>
      <c r="E57" s="24" t="s">
        <v>127</v>
      </c>
      <c r="F57" s="25" t="s">
        <v>128</v>
      </c>
      <c r="G57" s="25" t="s">
        <v>129</v>
      </c>
      <c r="H57" s="37" t="s">
        <v>33</v>
      </c>
      <c r="I57" s="24" t="s">
        <v>34</v>
      </c>
      <c r="J57" s="26">
        <v>16767135.99</v>
      </c>
      <c r="K57" s="26">
        <v>10441839.670000002</v>
      </c>
      <c r="L57" s="26">
        <v>4907530.43</v>
      </c>
      <c r="M57" s="26">
        <v>3867090.21</v>
      </c>
      <c r="N57" s="26">
        <v>2133671.71</v>
      </c>
      <c r="O57" s="26">
        <v>5779812.0599999996</v>
      </c>
      <c r="P57" s="26">
        <v>43897080.070000008</v>
      </c>
      <c r="Q57" s="26">
        <v>23808338.130000003</v>
      </c>
      <c r="R57" s="26">
        <v>20088741.940000001</v>
      </c>
      <c r="S57" s="26">
        <v>33956314.579999998</v>
      </c>
      <c r="T57" s="26">
        <v>0</v>
      </c>
      <c r="U57" s="26">
        <v>3408229.98</v>
      </c>
      <c r="V57" s="26">
        <v>0</v>
      </c>
      <c r="W57" s="26">
        <v>0</v>
      </c>
      <c r="X57" s="26">
        <v>0</v>
      </c>
      <c r="Y57" s="26">
        <v>37364544.559999995</v>
      </c>
      <c r="Z57" s="26">
        <v>37364544.559999995</v>
      </c>
      <c r="AA57" s="26">
        <v>0</v>
      </c>
      <c r="AB57" s="40" t="s">
        <v>49</v>
      </c>
      <c r="AC57" s="52" t="s">
        <v>590</v>
      </c>
      <c r="AD57" s="53">
        <v>45966</v>
      </c>
      <c r="AE57" s="39">
        <v>1</v>
      </c>
      <c r="AF57" s="38" t="s">
        <v>130</v>
      </c>
    </row>
    <row r="58" spans="1:32" s="9" customFormat="1" ht="31.15" customHeight="1" x14ac:dyDescent="0.25">
      <c r="A58" s="36">
        <v>52</v>
      </c>
      <c r="B58" s="21" t="s">
        <v>22</v>
      </c>
      <c r="C58" s="22" t="s">
        <v>74</v>
      </c>
      <c r="D58" s="22">
        <v>1068669</v>
      </c>
      <c r="E58" s="27" t="s">
        <v>131</v>
      </c>
      <c r="F58" s="28" t="s">
        <v>41</v>
      </c>
      <c r="G58" s="28" t="s">
        <v>132</v>
      </c>
      <c r="H58" s="37" t="s">
        <v>27</v>
      </c>
      <c r="I58" s="24"/>
      <c r="J58" s="26">
        <v>8607983.8200000003</v>
      </c>
      <c r="K58" s="26">
        <v>358025.92</v>
      </c>
      <c r="L58" s="26">
        <v>1167539.54</v>
      </c>
      <c r="M58" s="26">
        <v>48560.66</v>
      </c>
      <c r="N58" s="26">
        <v>0</v>
      </c>
      <c r="O58" s="26">
        <v>0</v>
      </c>
      <c r="P58" s="26">
        <v>10182109.939999999</v>
      </c>
      <c r="Q58" s="26">
        <v>9775523.3599999994</v>
      </c>
      <c r="R58" s="26">
        <v>406586.57999999996</v>
      </c>
      <c r="S58" s="50">
        <v>8607983.8200000003</v>
      </c>
      <c r="T58" s="50">
        <v>358025.92</v>
      </c>
      <c r="U58" s="50">
        <v>1167539.54</v>
      </c>
      <c r="V58" s="50">
        <v>48560.66</v>
      </c>
      <c r="W58" s="50">
        <v>0</v>
      </c>
      <c r="X58" s="50">
        <v>0</v>
      </c>
      <c r="Y58" s="26">
        <v>10182109.939999999</v>
      </c>
      <c r="Z58" s="26">
        <v>9775523.3599999994</v>
      </c>
      <c r="AA58" s="26">
        <v>406586.57999999996</v>
      </c>
      <c r="AB58" s="40" t="s">
        <v>164</v>
      </c>
      <c r="AC58" s="52" t="s">
        <v>590</v>
      </c>
      <c r="AD58" s="53"/>
      <c r="AE58" s="39">
        <v>0</v>
      </c>
      <c r="AF58" s="38" t="s">
        <v>587</v>
      </c>
    </row>
    <row r="59" spans="1:32" s="9" customFormat="1" ht="31.15" customHeight="1" x14ac:dyDescent="0.25">
      <c r="A59" s="36">
        <v>53</v>
      </c>
      <c r="B59" s="21" t="s">
        <v>22</v>
      </c>
      <c r="C59" s="22" t="s">
        <v>74</v>
      </c>
      <c r="D59" s="22">
        <v>1068670</v>
      </c>
      <c r="E59" s="27" t="s">
        <v>134</v>
      </c>
      <c r="F59" s="28" t="s">
        <v>41</v>
      </c>
      <c r="G59" s="28" t="s">
        <v>132</v>
      </c>
      <c r="H59" s="37" t="s">
        <v>27</v>
      </c>
      <c r="I59" s="24"/>
      <c r="J59" s="26">
        <v>8122750.3499999996</v>
      </c>
      <c r="K59" s="26">
        <v>357444.72</v>
      </c>
      <c r="L59" s="26">
        <v>1159987.24</v>
      </c>
      <c r="M59" s="26">
        <v>51045.69</v>
      </c>
      <c r="N59" s="26">
        <v>0</v>
      </c>
      <c r="O59" s="26">
        <v>0</v>
      </c>
      <c r="P59" s="26">
        <v>9691228</v>
      </c>
      <c r="Q59" s="26">
        <v>9282737.5899999999</v>
      </c>
      <c r="R59" s="26">
        <v>408490.41</v>
      </c>
      <c r="S59" s="50">
        <v>8123345.3600000003</v>
      </c>
      <c r="T59" s="50">
        <v>357640.35</v>
      </c>
      <c r="U59" s="50">
        <v>1160027.72</v>
      </c>
      <c r="V59" s="50">
        <v>51071.66</v>
      </c>
      <c r="W59" s="50">
        <v>0</v>
      </c>
      <c r="X59" s="50">
        <v>0</v>
      </c>
      <c r="Y59" s="26">
        <v>9692085.0899999999</v>
      </c>
      <c r="Z59" s="26">
        <v>9283373.0800000001</v>
      </c>
      <c r="AA59" s="26">
        <v>408712.01</v>
      </c>
      <c r="AB59" s="40" t="s">
        <v>164</v>
      </c>
      <c r="AC59" s="52" t="s">
        <v>590</v>
      </c>
      <c r="AD59" s="53"/>
      <c r="AE59" s="39">
        <v>0</v>
      </c>
      <c r="AF59" s="38" t="s">
        <v>587</v>
      </c>
    </row>
    <row r="60" spans="1:32" s="9" customFormat="1" ht="31.15" customHeight="1" x14ac:dyDescent="0.25">
      <c r="A60" s="36">
        <v>54</v>
      </c>
      <c r="B60" s="21" t="s">
        <v>22</v>
      </c>
      <c r="C60" s="22" t="s">
        <v>74</v>
      </c>
      <c r="D60" s="22">
        <v>1068665</v>
      </c>
      <c r="E60" s="27" t="s">
        <v>135</v>
      </c>
      <c r="F60" s="28" t="s">
        <v>41</v>
      </c>
      <c r="G60" s="28" t="s">
        <v>132</v>
      </c>
      <c r="H60" s="37" t="s">
        <v>27</v>
      </c>
      <c r="I60" s="24"/>
      <c r="J60" s="26">
        <v>7924363.0899999999</v>
      </c>
      <c r="K60" s="26">
        <v>412336.03</v>
      </c>
      <c r="L60" s="26">
        <v>1106363.96</v>
      </c>
      <c r="M60" s="26">
        <v>57568.51</v>
      </c>
      <c r="N60" s="26">
        <v>0</v>
      </c>
      <c r="O60" s="26">
        <v>0</v>
      </c>
      <c r="P60" s="26">
        <v>9500631.5899999999</v>
      </c>
      <c r="Q60" s="26">
        <v>9030727.0500000007</v>
      </c>
      <c r="R60" s="26">
        <v>469904.54000000004</v>
      </c>
      <c r="S60" s="50">
        <v>7924363.0899999999</v>
      </c>
      <c r="T60" s="50">
        <v>412336.03</v>
      </c>
      <c r="U60" s="50">
        <v>1106363.96</v>
      </c>
      <c r="V60" s="50">
        <v>57568.51</v>
      </c>
      <c r="W60" s="50">
        <v>0</v>
      </c>
      <c r="X60" s="50">
        <v>0</v>
      </c>
      <c r="Y60" s="26">
        <v>9500631.5899999999</v>
      </c>
      <c r="Z60" s="26">
        <v>9030727.0500000007</v>
      </c>
      <c r="AA60" s="26">
        <v>469904.54000000004</v>
      </c>
      <c r="AB60" s="40" t="s">
        <v>43</v>
      </c>
      <c r="AC60" s="52" t="s">
        <v>590</v>
      </c>
      <c r="AD60" s="53"/>
      <c r="AE60" s="39">
        <v>0</v>
      </c>
      <c r="AF60" s="38"/>
    </row>
    <row r="61" spans="1:32" s="9" customFormat="1" ht="31.15" customHeight="1" x14ac:dyDescent="0.25">
      <c r="A61" s="36">
        <v>55</v>
      </c>
      <c r="B61" s="21" t="s">
        <v>22</v>
      </c>
      <c r="C61" s="22" t="s">
        <v>74</v>
      </c>
      <c r="D61" s="22">
        <v>1068671</v>
      </c>
      <c r="E61" s="27" t="s">
        <v>136</v>
      </c>
      <c r="F61" s="28" t="s">
        <v>41</v>
      </c>
      <c r="G61" s="28" t="s">
        <v>132</v>
      </c>
      <c r="H61" s="37" t="s">
        <v>27</v>
      </c>
      <c r="I61" s="24"/>
      <c r="J61" s="26">
        <v>10751415.1</v>
      </c>
      <c r="K61" s="26">
        <v>550706.35</v>
      </c>
      <c r="L61" s="26">
        <v>1511148.92</v>
      </c>
      <c r="M61" s="26">
        <v>77403.679999999993</v>
      </c>
      <c r="N61" s="26">
        <v>0</v>
      </c>
      <c r="O61" s="26">
        <v>0</v>
      </c>
      <c r="P61" s="26">
        <v>12890674.049999999</v>
      </c>
      <c r="Q61" s="26">
        <v>12262564.02</v>
      </c>
      <c r="R61" s="26">
        <v>628110.03</v>
      </c>
      <c r="S61" s="50">
        <v>10751415.1</v>
      </c>
      <c r="T61" s="50">
        <v>550706.35</v>
      </c>
      <c r="U61" s="50">
        <v>1511148.92</v>
      </c>
      <c r="V61" s="50">
        <v>77403.679999999993</v>
      </c>
      <c r="W61" s="50">
        <v>0</v>
      </c>
      <c r="X61" s="50">
        <v>0</v>
      </c>
      <c r="Y61" s="26">
        <v>12890674.049999999</v>
      </c>
      <c r="Z61" s="26">
        <v>12262564.02</v>
      </c>
      <c r="AA61" s="26">
        <v>628110.03</v>
      </c>
      <c r="AB61" s="40" t="s">
        <v>43</v>
      </c>
      <c r="AC61" s="52" t="s">
        <v>590</v>
      </c>
      <c r="AD61" s="53"/>
      <c r="AE61" s="39">
        <v>0</v>
      </c>
      <c r="AF61" s="38"/>
    </row>
    <row r="62" spans="1:32" s="9" customFormat="1" ht="31.15" customHeight="1" x14ac:dyDescent="0.25">
      <c r="A62" s="36">
        <v>56</v>
      </c>
      <c r="B62" s="21" t="s">
        <v>22</v>
      </c>
      <c r="C62" s="22" t="s">
        <v>74</v>
      </c>
      <c r="D62" s="22">
        <v>1068662</v>
      </c>
      <c r="E62" s="27" t="s">
        <v>137</v>
      </c>
      <c r="F62" s="28" t="s">
        <v>41</v>
      </c>
      <c r="G62" s="28" t="s">
        <v>132</v>
      </c>
      <c r="H62" s="37" t="s">
        <v>33</v>
      </c>
      <c r="I62" s="24" t="s">
        <v>34</v>
      </c>
      <c r="J62" s="26">
        <v>11613361.449999999</v>
      </c>
      <c r="K62" s="26">
        <v>585725.31000000006</v>
      </c>
      <c r="L62" s="26">
        <v>1646095.25</v>
      </c>
      <c r="M62" s="26">
        <v>83021.58</v>
      </c>
      <c r="N62" s="26">
        <v>0</v>
      </c>
      <c r="O62" s="26">
        <v>0</v>
      </c>
      <c r="P62" s="26">
        <v>13928203.59</v>
      </c>
      <c r="Q62" s="26">
        <v>13259456.699999999</v>
      </c>
      <c r="R62" s="26">
        <v>668746.89</v>
      </c>
      <c r="S62" s="50">
        <v>11613361.449999999</v>
      </c>
      <c r="T62" s="50">
        <v>585725.31000000006</v>
      </c>
      <c r="U62" s="50">
        <v>1646095.25</v>
      </c>
      <c r="V62" s="50">
        <v>83021.58</v>
      </c>
      <c r="W62" s="50">
        <v>0</v>
      </c>
      <c r="X62" s="50">
        <v>0</v>
      </c>
      <c r="Y62" s="26">
        <v>13928203.59</v>
      </c>
      <c r="Z62" s="26">
        <v>13259456.699999999</v>
      </c>
      <c r="AA62" s="26">
        <v>668746.89</v>
      </c>
      <c r="AB62" s="40" t="s">
        <v>591</v>
      </c>
      <c r="AC62" s="52" t="s">
        <v>590</v>
      </c>
      <c r="AD62" s="53"/>
      <c r="AE62" s="39">
        <v>0</v>
      </c>
      <c r="AF62" s="38" t="s">
        <v>133</v>
      </c>
    </row>
    <row r="63" spans="1:32" s="9" customFormat="1" ht="31.15" customHeight="1" x14ac:dyDescent="0.25">
      <c r="A63" s="36">
        <v>57</v>
      </c>
      <c r="B63" s="21" t="s">
        <v>22</v>
      </c>
      <c r="C63" s="22" t="s">
        <v>74</v>
      </c>
      <c r="D63" s="22">
        <v>1068666</v>
      </c>
      <c r="E63" s="27" t="s">
        <v>138</v>
      </c>
      <c r="F63" s="28" t="s">
        <v>41</v>
      </c>
      <c r="G63" s="28" t="s">
        <v>132</v>
      </c>
      <c r="H63" s="37" t="s">
        <v>33</v>
      </c>
      <c r="I63" s="24" t="s">
        <v>34</v>
      </c>
      <c r="J63" s="26">
        <v>12231124.33</v>
      </c>
      <c r="K63" s="26">
        <v>631320.80000000005</v>
      </c>
      <c r="L63" s="26">
        <v>1563494.51</v>
      </c>
      <c r="M63" s="26">
        <v>80701.22</v>
      </c>
      <c r="N63" s="26">
        <v>0</v>
      </c>
      <c r="O63" s="26">
        <v>0</v>
      </c>
      <c r="P63" s="26">
        <v>14506640.859999999</v>
      </c>
      <c r="Q63" s="26">
        <v>13794618.84</v>
      </c>
      <c r="R63" s="26">
        <v>712022.02</v>
      </c>
      <c r="S63" s="50">
        <v>12231124.33</v>
      </c>
      <c r="T63" s="50">
        <v>631320.80000000005</v>
      </c>
      <c r="U63" s="50">
        <v>1563494.51</v>
      </c>
      <c r="V63" s="50">
        <v>80701.22</v>
      </c>
      <c r="W63" s="50">
        <v>0</v>
      </c>
      <c r="X63" s="50">
        <v>0</v>
      </c>
      <c r="Y63" s="26">
        <v>14506640.859999999</v>
      </c>
      <c r="Z63" s="26">
        <v>13794618.84</v>
      </c>
      <c r="AA63" s="26">
        <v>712022.02</v>
      </c>
      <c r="AB63" s="40" t="s">
        <v>591</v>
      </c>
      <c r="AC63" s="52" t="s">
        <v>590</v>
      </c>
      <c r="AD63" s="53"/>
      <c r="AE63" s="39">
        <v>0</v>
      </c>
      <c r="AF63" s="38" t="s">
        <v>133</v>
      </c>
    </row>
    <row r="64" spans="1:32" s="9" customFormat="1" ht="31.15" customHeight="1" x14ac:dyDescent="0.25">
      <c r="A64" s="36">
        <v>58</v>
      </c>
      <c r="B64" s="21" t="s">
        <v>22</v>
      </c>
      <c r="C64" s="22" t="s">
        <v>74</v>
      </c>
      <c r="D64" s="22">
        <v>1068673</v>
      </c>
      <c r="E64" s="27" t="s">
        <v>139</v>
      </c>
      <c r="F64" s="28" t="s">
        <v>41</v>
      </c>
      <c r="G64" s="28" t="s">
        <v>132</v>
      </c>
      <c r="H64" s="37" t="s">
        <v>27</v>
      </c>
      <c r="I64" s="24"/>
      <c r="J64" s="26">
        <v>11018893.74</v>
      </c>
      <c r="K64" s="26">
        <v>636889.82999999996</v>
      </c>
      <c r="L64" s="26">
        <v>1536485.07</v>
      </c>
      <c r="M64" s="26">
        <v>88808.54</v>
      </c>
      <c r="N64" s="26">
        <v>0</v>
      </c>
      <c r="O64" s="26">
        <v>0</v>
      </c>
      <c r="P64" s="26">
        <v>13281077.18</v>
      </c>
      <c r="Q64" s="26">
        <v>12555378.810000001</v>
      </c>
      <c r="R64" s="26">
        <v>725698.37</v>
      </c>
      <c r="S64" s="50">
        <v>11018893.74</v>
      </c>
      <c r="T64" s="50">
        <v>636889.82999999996</v>
      </c>
      <c r="U64" s="50">
        <v>1536485.07</v>
      </c>
      <c r="V64" s="50">
        <v>88808.54</v>
      </c>
      <c r="W64" s="50">
        <v>0</v>
      </c>
      <c r="X64" s="50">
        <v>0</v>
      </c>
      <c r="Y64" s="26">
        <v>13281077.18</v>
      </c>
      <c r="Z64" s="26">
        <v>12555378.810000001</v>
      </c>
      <c r="AA64" s="26">
        <v>725698.37</v>
      </c>
      <c r="AB64" s="40" t="s">
        <v>164</v>
      </c>
      <c r="AC64" s="52" t="s">
        <v>590</v>
      </c>
      <c r="AD64" s="53"/>
      <c r="AE64" s="39">
        <v>0</v>
      </c>
      <c r="AF64" s="38" t="s">
        <v>587</v>
      </c>
    </row>
    <row r="65" spans="1:32" s="9" customFormat="1" ht="31.15" customHeight="1" x14ac:dyDescent="0.25">
      <c r="A65" s="36">
        <v>59</v>
      </c>
      <c r="B65" s="21" t="s">
        <v>22</v>
      </c>
      <c r="C65" s="22" t="s">
        <v>74</v>
      </c>
      <c r="D65" s="22">
        <v>1068664</v>
      </c>
      <c r="E65" s="27" t="s">
        <v>140</v>
      </c>
      <c r="F65" s="28" t="s">
        <v>41</v>
      </c>
      <c r="G65" s="28" t="s">
        <v>132</v>
      </c>
      <c r="H65" s="37" t="s">
        <v>27</v>
      </c>
      <c r="I65" s="24"/>
      <c r="J65" s="26">
        <v>11225480.68</v>
      </c>
      <c r="K65" s="26">
        <v>682982.51</v>
      </c>
      <c r="L65" s="26">
        <v>1532416.66</v>
      </c>
      <c r="M65" s="26">
        <v>93235.54</v>
      </c>
      <c r="N65" s="26">
        <v>0</v>
      </c>
      <c r="O65" s="26">
        <v>0</v>
      </c>
      <c r="P65" s="26">
        <v>13534115.390000001</v>
      </c>
      <c r="Q65" s="26">
        <v>12757897.34</v>
      </c>
      <c r="R65" s="26">
        <v>776218.05</v>
      </c>
      <c r="S65" s="50">
        <v>11225480.68</v>
      </c>
      <c r="T65" s="50">
        <v>682982.51</v>
      </c>
      <c r="U65" s="50">
        <v>1532416.66</v>
      </c>
      <c r="V65" s="50">
        <v>93235.54</v>
      </c>
      <c r="W65" s="50">
        <v>0</v>
      </c>
      <c r="X65" s="50">
        <v>0</v>
      </c>
      <c r="Y65" s="26">
        <v>13534115.390000001</v>
      </c>
      <c r="Z65" s="26">
        <v>12757897.34</v>
      </c>
      <c r="AA65" s="26">
        <v>776218.05</v>
      </c>
      <c r="AB65" s="40" t="s">
        <v>164</v>
      </c>
      <c r="AC65" s="52" t="s">
        <v>590</v>
      </c>
      <c r="AD65" s="53"/>
      <c r="AE65" s="39">
        <v>0</v>
      </c>
      <c r="AF65" s="38" t="s">
        <v>587</v>
      </c>
    </row>
    <row r="66" spans="1:32" s="9" customFormat="1" ht="31.15" customHeight="1" x14ac:dyDescent="0.25">
      <c r="A66" s="36">
        <v>60</v>
      </c>
      <c r="B66" s="21" t="s">
        <v>22</v>
      </c>
      <c r="C66" s="22" t="s">
        <v>74</v>
      </c>
      <c r="D66" s="22">
        <v>1068667</v>
      </c>
      <c r="E66" s="27" t="s">
        <v>141</v>
      </c>
      <c r="F66" s="28" t="s">
        <v>41</v>
      </c>
      <c r="G66" s="28" t="s">
        <v>132</v>
      </c>
      <c r="H66" s="37" t="s">
        <v>33</v>
      </c>
      <c r="I66" s="24" t="s">
        <v>34</v>
      </c>
      <c r="J66" s="26">
        <v>18412055.329999998</v>
      </c>
      <c r="K66" s="26">
        <v>976458.2</v>
      </c>
      <c r="L66" s="26">
        <v>2533607.94</v>
      </c>
      <c r="M66" s="26">
        <v>134366.43</v>
      </c>
      <c r="N66" s="26">
        <v>0</v>
      </c>
      <c r="O66" s="26">
        <v>0</v>
      </c>
      <c r="P66" s="26">
        <v>22056487.899999999</v>
      </c>
      <c r="Q66" s="26">
        <v>20945663.27</v>
      </c>
      <c r="R66" s="26">
        <v>1110824.6299999999</v>
      </c>
      <c r="S66" s="50">
        <v>18412055.329999998</v>
      </c>
      <c r="T66" s="50">
        <v>1110824.6299999999</v>
      </c>
      <c r="U66" s="50">
        <v>2533607.94</v>
      </c>
      <c r="V66" s="50">
        <v>0</v>
      </c>
      <c r="W66" s="50">
        <v>0</v>
      </c>
      <c r="X66" s="50">
        <v>0</v>
      </c>
      <c r="Y66" s="26">
        <v>22056487.899999999</v>
      </c>
      <c r="Z66" s="26">
        <v>20945663.27</v>
      </c>
      <c r="AA66" s="26">
        <v>1110824.6299999999</v>
      </c>
      <c r="AB66" s="40" t="s">
        <v>591</v>
      </c>
      <c r="AC66" s="52" t="s">
        <v>590</v>
      </c>
      <c r="AD66" s="53"/>
      <c r="AE66" s="39">
        <v>0</v>
      </c>
      <c r="AF66" s="38" t="s">
        <v>133</v>
      </c>
    </row>
    <row r="67" spans="1:32" s="9" customFormat="1" ht="31.15" customHeight="1" x14ac:dyDescent="0.25">
      <c r="A67" s="36">
        <v>61</v>
      </c>
      <c r="B67" s="21" t="s">
        <v>22</v>
      </c>
      <c r="C67" s="22" t="s">
        <v>23</v>
      </c>
      <c r="D67" s="23">
        <v>547187</v>
      </c>
      <c r="E67" s="24" t="s">
        <v>142</v>
      </c>
      <c r="F67" s="25" t="s">
        <v>103</v>
      </c>
      <c r="G67" s="25" t="s">
        <v>103</v>
      </c>
      <c r="H67" s="37" t="s">
        <v>27</v>
      </c>
      <c r="I67" s="24" t="s">
        <v>107</v>
      </c>
      <c r="J67" s="26">
        <v>8910537.1850000005</v>
      </c>
      <c r="K67" s="26">
        <v>272764.04100000003</v>
      </c>
      <c r="L67" s="26">
        <v>2942350.3010000004</v>
      </c>
      <c r="M67" s="26">
        <v>89054.58100000002</v>
      </c>
      <c r="N67" s="26">
        <v>2669172.077</v>
      </c>
      <c r="O67" s="26">
        <v>22183.281999999999</v>
      </c>
      <c r="P67" s="26">
        <v>14906061.467</v>
      </c>
      <c r="Q67" s="26">
        <v>14522059.563000001</v>
      </c>
      <c r="R67" s="26">
        <v>384001.90400000004</v>
      </c>
      <c r="S67" s="50">
        <v>10333487.25</v>
      </c>
      <c r="T67" s="50">
        <v>223279.18</v>
      </c>
      <c r="U67" s="50">
        <v>2677534.23</v>
      </c>
      <c r="V67" s="50">
        <v>78288.39</v>
      </c>
      <c r="W67" s="50">
        <v>2328680.1800000002</v>
      </c>
      <c r="X67" s="50">
        <v>10083.31</v>
      </c>
      <c r="Y67" s="26">
        <v>15651352.540000001</v>
      </c>
      <c r="Z67" s="26">
        <v>15339701.66</v>
      </c>
      <c r="AA67" s="26">
        <v>311650.88</v>
      </c>
      <c r="AB67" s="40" t="s">
        <v>164</v>
      </c>
      <c r="AC67" s="52" t="s">
        <v>590</v>
      </c>
      <c r="AD67" s="53"/>
      <c r="AE67" s="39">
        <v>0</v>
      </c>
      <c r="AF67" s="38" t="s">
        <v>587</v>
      </c>
    </row>
    <row r="68" spans="1:32" s="9" customFormat="1" ht="31.15" customHeight="1" x14ac:dyDescent="0.25">
      <c r="A68" s="36">
        <v>62</v>
      </c>
      <c r="B68" s="21" t="s">
        <v>22</v>
      </c>
      <c r="C68" s="22" t="s">
        <v>23</v>
      </c>
      <c r="D68" s="23">
        <v>798275</v>
      </c>
      <c r="E68" s="24" t="s">
        <v>143</v>
      </c>
      <c r="F68" s="25" t="s">
        <v>41</v>
      </c>
      <c r="G68" s="25" t="s">
        <v>83</v>
      </c>
      <c r="H68" s="37" t="s">
        <v>33</v>
      </c>
      <c r="I68" s="24" t="s">
        <v>34</v>
      </c>
      <c r="J68" s="26">
        <v>6267255.1500000004</v>
      </c>
      <c r="K68" s="26">
        <v>215006.18</v>
      </c>
      <c r="L68" s="26">
        <v>1289176.9099999999</v>
      </c>
      <c r="M68" s="26">
        <v>37409.72</v>
      </c>
      <c r="N68" s="26">
        <v>531498.69999999995</v>
      </c>
      <c r="O68" s="26">
        <v>78348.17</v>
      </c>
      <c r="P68" s="26">
        <v>8418694.8300000001</v>
      </c>
      <c r="Q68" s="26">
        <v>8087930.7600000007</v>
      </c>
      <c r="R68" s="26">
        <v>330764.07</v>
      </c>
      <c r="S68" s="26">
        <v>5575178.4100000001</v>
      </c>
      <c r="T68" s="26">
        <v>0</v>
      </c>
      <c r="U68" s="26">
        <v>1289289.42</v>
      </c>
      <c r="V68" s="26">
        <v>0</v>
      </c>
      <c r="W68" s="26">
        <v>531498.69999999995</v>
      </c>
      <c r="X68" s="26">
        <v>0</v>
      </c>
      <c r="Y68" s="26">
        <v>7395966.5300000003</v>
      </c>
      <c r="Z68" s="26">
        <v>7395966.5300000003</v>
      </c>
      <c r="AA68" s="26">
        <v>0</v>
      </c>
      <c r="AB68" s="40" t="s">
        <v>49</v>
      </c>
      <c r="AC68" s="52" t="s">
        <v>590</v>
      </c>
      <c r="AD68" s="53">
        <v>45917</v>
      </c>
      <c r="AE68" s="39">
        <v>1</v>
      </c>
      <c r="AF68" s="38" t="s">
        <v>144</v>
      </c>
    </row>
    <row r="69" spans="1:32" s="9" customFormat="1" ht="31.15" customHeight="1" x14ac:dyDescent="0.25">
      <c r="A69" s="36">
        <v>63</v>
      </c>
      <c r="B69" s="21" t="s">
        <v>22</v>
      </c>
      <c r="C69" s="22" t="s">
        <v>23</v>
      </c>
      <c r="D69" s="23">
        <v>756997</v>
      </c>
      <c r="E69" s="24" t="s">
        <v>145</v>
      </c>
      <c r="F69" s="25" t="s">
        <v>61</v>
      </c>
      <c r="G69" s="25" t="s">
        <v>129</v>
      </c>
      <c r="H69" s="37" t="s">
        <v>33</v>
      </c>
      <c r="I69" s="24" t="s">
        <v>34</v>
      </c>
      <c r="J69" s="26">
        <v>34621568.579999998</v>
      </c>
      <c r="K69" s="26">
        <v>7218553.1500000004</v>
      </c>
      <c r="L69" s="26">
        <v>2584537.17</v>
      </c>
      <c r="M69" s="26">
        <v>770659.35</v>
      </c>
      <c r="N69" s="26">
        <v>1066728.72</v>
      </c>
      <c r="O69" s="26">
        <v>3635223.17</v>
      </c>
      <c r="P69" s="26">
        <v>49897270.140000001</v>
      </c>
      <c r="Q69" s="26">
        <v>38272834.469999999</v>
      </c>
      <c r="R69" s="26">
        <v>11624435.67</v>
      </c>
      <c r="S69" s="26">
        <v>35068956</v>
      </c>
      <c r="T69" s="26">
        <v>0</v>
      </c>
      <c r="U69" s="26">
        <v>2686190.09</v>
      </c>
      <c r="V69" s="26">
        <v>0</v>
      </c>
      <c r="W69" s="26">
        <v>1191989.07</v>
      </c>
      <c r="X69" s="26">
        <v>0</v>
      </c>
      <c r="Y69" s="26">
        <v>38947135.160000004</v>
      </c>
      <c r="Z69" s="26">
        <v>38947135.160000004</v>
      </c>
      <c r="AA69" s="26">
        <v>0</v>
      </c>
      <c r="AB69" s="40" t="s">
        <v>591</v>
      </c>
      <c r="AC69" s="52" t="s">
        <v>590</v>
      </c>
      <c r="AD69" s="53">
        <v>46277</v>
      </c>
      <c r="AE69" s="39">
        <v>0</v>
      </c>
      <c r="AF69" s="38" t="s">
        <v>146</v>
      </c>
    </row>
    <row r="70" spans="1:32" s="9" customFormat="1" ht="31.15" customHeight="1" x14ac:dyDescent="0.25">
      <c r="A70" s="36">
        <v>64</v>
      </c>
      <c r="B70" s="21" t="s">
        <v>22</v>
      </c>
      <c r="C70" s="22" t="s">
        <v>23</v>
      </c>
      <c r="D70" s="23">
        <v>756999</v>
      </c>
      <c r="E70" s="24" t="s">
        <v>147</v>
      </c>
      <c r="F70" s="25" t="s">
        <v>61</v>
      </c>
      <c r="G70" s="25" t="s">
        <v>129</v>
      </c>
      <c r="H70" s="37" t="s">
        <v>33</v>
      </c>
      <c r="I70" s="24" t="s">
        <v>34</v>
      </c>
      <c r="J70" s="26">
        <v>29020727.34</v>
      </c>
      <c r="K70" s="26">
        <v>6217908.8300000001</v>
      </c>
      <c r="L70" s="26">
        <v>2251104.25</v>
      </c>
      <c r="M70" s="26">
        <v>556753.47</v>
      </c>
      <c r="N70" s="26">
        <v>2446381.79</v>
      </c>
      <c r="O70" s="26">
        <v>1784156.92</v>
      </c>
      <c r="P70" s="26">
        <v>42277032.600000001</v>
      </c>
      <c r="Q70" s="26">
        <v>33718213.380000003</v>
      </c>
      <c r="R70" s="26">
        <v>8558819.2199999988</v>
      </c>
      <c r="S70" s="26">
        <v>29470912.859999999</v>
      </c>
      <c r="T70" s="26">
        <v>0</v>
      </c>
      <c r="U70" s="26">
        <v>2407926.2799999998</v>
      </c>
      <c r="V70" s="26">
        <v>0</v>
      </c>
      <c r="W70" s="26">
        <v>2840469.97</v>
      </c>
      <c r="X70" s="26">
        <v>0</v>
      </c>
      <c r="Y70" s="26">
        <v>34719309.109999999</v>
      </c>
      <c r="Z70" s="26">
        <v>34719309.109999999</v>
      </c>
      <c r="AA70" s="26">
        <v>0</v>
      </c>
      <c r="AB70" s="40" t="s">
        <v>591</v>
      </c>
      <c r="AC70" s="52" t="s">
        <v>590</v>
      </c>
      <c r="AD70" s="53">
        <v>46277</v>
      </c>
      <c r="AE70" s="39">
        <v>0</v>
      </c>
      <c r="AF70" s="38" t="s">
        <v>146</v>
      </c>
    </row>
    <row r="71" spans="1:32" s="9" customFormat="1" ht="31.15" customHeight="1" x14ac:dyDescent="0.25">
      <c r="A71" s="36">
        <v>65</v>
      </c>
      <c r="B71" s="41" t="s">
        <v>22</v>
      </c>
      <c r="C71" s="23" t="s">
        <v>23</v>
      </c>
      <c r="D71" s="23">
        <v>165209</v>
      </c>
      <c r="E71" s="24" t="s">
        <v>148</v>
      </c>
      <c r="F71" s="25" t="s">
        <v>103</v>
      </c>
      <c r="G71" s="25" t="s">
        <v>124</v>
      </c>
      <c r="H71" s="37" t="s">
        <v>33</v>
      </c>
      <c r="I71" s="24" t="s">
        <v>34</v>
      </c>
      <c r="J71" s="26">
        <v>1133466.58</v>
      </c>
      <c r="K71" s="26">
        <v>58777240.649999999</v>
      </c>
      <c r="L71" s="26">
        <v>148303.89000000001</v>
      </c>
      <c r="M71" s="26">
        <v>84426.97</v>
      </c>
      <c r="N71" s="26">
        <v>118838.82</v>
      </c>
      <c r="O71" s="26">
        <v>298749.59000000003</v>
      </c>
      <c r="P71" s="26">
        <v>60561026.5</v>
      </c>
      <c r="Q71" s="26">
        <v>1400609.2900000003</v>
      </c>
      <c r="R71" s="26">
        <v>59160417.210000001</v>
      </c>
      <c r="S71" s="26">
        <v>1282218</v>
      </c>
      <c r="T71" s="26">
        <v>177391</v>
      </c>
      <c r="U71" s="26">
        <v>522360</v>
      </c>
      <c r="V71" s="26">
        <v>0</v>
      </c>
      <c r="W71" s="26">
        <v>0</v>
      </c>
      <c r="X71" s="26">
        <v>0</v>
      </c>
      <c r="Y71" s="26">
        <v>1981969</v>
      </c>
      <c r="Z71" s="26">
        <v>1804578</v>
      </c>
      <c r="AA71" s="26">
        <v>177391</v>
      </c>
      <c r="AB71" s="40" t="s">
        <v>49</v>
      </c>
      <c r="AC71" s="52" t="s">
        <v>590</v>
      </c>
      <c r="AD71" s="53">
        <v>44721</v>
      </c>
      <c r="AE71" s="39">
        <v>0</v>
      </c>
      <c r="AF71" s="38" t="s">
        <v>149</v>
      </c>
    </row>
    <row r="72" spans="1:32" s="9" customFormat="1" ht="31.15" customHeight="1" x14ac:dyDescent="0.25">
      <c r="A72" s="36">
        <v>66</v>
      </c>
      <c r="B72" s="21" t="s">
        <v>22</v>
      </c>
      <c r="C72" s="22" t="s">
        <v>23</v>
      </c>
      <c r="D72" s="23">
        <v>812569</v>
      </c>
      <c r="E72" s="24" t="s">
        <v>150</v>
      </c>
      <c r="F72" s="25" t="s">
        <v>41</v>
      </c>
      <c r="G72" s="25" t="s">
        <v>83</v>
      </c>
      <c r="H72" s="37" t="s">
        <v>33</v>
      </c>
      <c r="I72" s="24" t="s">
        <v>34</v>
      </c>
      <c r="J72" s="26">
        <v>10019547.43</v>
      </c>
      <c r="K72" s="26">
        <v>1071193.2600000002</v>
      </c>
      <c r="L72" s="26">
        <v>1552343.58</v>
      </c>
      <c r="M72" s="26">
        <v>168085.95</v>
      </c>
      <c r="N72" s="26">
        <v>399838.42</v>
      </c>
      <c r="O72" s="26">
        <v>57779.14</v>
      </c>
      <c r="P72" s="26">
        <v>13268787.779999999</v>
      </c>
      <c r="Q72" s="26">
        <v>11971729.43</v>
      </c>
      <c r="R72" s="26">
        <v>1297058.3500000001</v>
      </c>
      <c r="S72" s="26">
        <v>10217566.539999999</v>
      </c>
      <c r="T72" s="26">
        <v>0</v>
      </c>
      <c r="U72" s="26">
        <v>1403642.18</v>
      </c>
      <c r="V72" s="26">
        <v>0</v>
      </c>
      <c r="W72" s="26">
        <v>0</v>
      </c>
      <c r="X72" s="26">
        <v>0</v>
      </c>
      <c r="Y72" s="26">
        <v>11621208.719999999</v>
      </c>
      <c r="Z72" s="26">
        <v>11621208.719999999</v>
      </c>
      <c r="AA72" s="26">
        <v>0</v>
      </c>
      <c r="AB72" s="40" t="s">
        <v>49</v>
      </c>
      <c r="AC72" s="52" t="s">
        <v>590</v>
      </c>
      <c r="AD72" s="53"/>
      <c r="AE72" s="39">
        <v>0</v>
      </c>
      <c r="AF72" s="38" t="s">
        <v>144</v>
      </c>
    </row>
    <row r="73" spans="1:32" s="9" customFormat="1" ht="31.15" customHeight="1" x14ac:dyDescent="0.25">
      <c r="A73" s="36">
        <v>67</v>
      </c>
      <c r="B73" s="21" t="s">
        <v>22</v>
      </c>
      <c r="C73" s="22" t="s">
        <v>23</v>
      </c>
      <c r="D73" s="23">
        <v>659623</v>
      </c>
      <c r="E73" s="24" t="s">
        <v>151</v>
      </c>
      <c r="F73" s="25" t="s">
        <v>41</v>
      </c>
      <c r="G73" s="25" t="s">
        <v>132</v>
      </c>
      <c r="H73" s="37" t="s">
        <v>33</v>
      </c>
      <c r="I73" s="24" t="s">
        <v>34</v>
      </c>
      <c r="J73" s="26">
        <v>7282778</v>
      </c>
      <c r="K73" s="26">
        <v>499180.12741093489</v>
      </c>
      <c r="L73" s="26">
        <v>1345465</v>
      </c>
      <c r="M73" s="26">
        <v>156938.87258906508</v>
      </c>
      <c r="N73" s="26">
        <v>0</v>
      </c>
      <c r="O73" s="26">
        <v>0</v>
      </c>
      <c r="P73" s="26">
        <v>9284362</v>
      </c>
      <c r="Q73" s="26">
        <v>8628243</v>
      </c>
      <c r="R73" s="26">
        <v>656119</v>
      </c>
      <c r="S73" s="26">
        <v>16996758</v>
      </c>
      <c r="T73" s="26">
        <v>430076</v>
      </c>
      <c r="U73" s="26">
        <v>3574763</v>
      </c>
      <c r="V73" s="26">
        <v>135213</v>
      </c>
      <c r="W73" s="26">
        <v>0</v>
      </c>
      <c r="X73" s="26">
        <v>0</v>
      </c>
      <c r="Y73" s="26">
        <v>21136810</v>
      </c>
      <c r="Z73" s="26">
        <v>20571521</v>
      </c>
      <c r="AA73" s="26">
        <v>565289</v>
      </c>
      <c r="AB73" s="40" t="s">
        <v>49</v>
      </c>
      <c r="AC73" s="52" t="s">
        <v>590</v>
      </c>
      <c r="AD73" s="53"/>
      <c r="AE73" s="39">
        <v>1</v>
      </c>
      <c r="AF73" s="38" t="s">
        <v>152</v>
      </c>
    </row>
    <row r="74" spans="1:32" s="9" customFormat="1" ht="31.15" customHeight="1" x14ac:dyDescent="0.25">
      <c r="A74" s="36">
        <v>68</v>
      </c>
      <c r="B74" s="21" t="s">
        <v>22</v>
      </c>
      <c r="C74" s="22" t="s">
        <v>23</v>
      </c>
      <c r="D74" s="23">
        <v>691702</v>
      </c>
      <c r="E74" s="24" t="s">
        <v>153</v>
      </c>
      <c r="F74" s="25" t="s">
        <v>41</v>
      </c>
      <c r="G74" s="25" t="s">
        <v>132</v>
      </c>
      <c r="H74" s="37" t="s">
        <v>33</v>
      </c>
      <c r="I74" s="24" t="s">
        <v>34</v>
      </c>
      <c r="J74" s="26">
        <v>9704697</v>
      </c>
      <c r="K74" s="26">
        <v>860820.46701493091</v>
      </c>
      <c r="L74" s="26">
        <v>1981105</v>
      </c>
      <c r="M74" s="26">
        <v>277993.53298506903</v>
      </c>
      <c r="N74" s="26">
        <v>0</v>
      </c>
      <c r="O74" s="26">
        <v>0</v>
      </c>
      <c r="P74" s="26">
        <v>12824616</v>
      </c>
      <c r="Q74" s="26">
        <v>11685802</v>
      </c>
      <c r="R74" s="26">
        <v>1138814</v>
      </c>
      <c r="S74" s="26">
        <v>25277347</v>
      </c>
      <c r="T74" s="26">
        <v>763132</v>
      </c>
      <c r="U74" s="26">
        <v>3389490</v>
      </c>
      <c r="V74" s="26">
        <v>246446</v>
      </c>
      <c r="W74" s="26">
        <v>0</v>
      </c>
      <c r="X74" s="26">
        <v>0</v>
      </c>
      <c r="Y74" s="26">
        <v>29676415</v>
      </c>
      <c r="Z74" s="26">
        <v>28666837</v>
      </c>
      <c r="AA74" s="26">
        <v>1009578</v>
      </c>
      <c r="AB74" s="40" t="s">
        <v>49</v>
      </c>
      <c r="AC74" s="52" t="s">
        <v>590</v>
      </c>
      <c r="AD74" s="53"/>
      <c r="AE74" s="39">
        <v>1</v>
      </c>
      <c r="AF74" s="38" t="s">
        <v>154</v>
      </c>
    </row>
    <row r="75" spans="1:32" s="9" customFormat="1" ht="31.15" customHeight="1" x14ac:dyDescent="0.25">
      <c r="A75" s="36">
        <v>69</v>
      </c>
      <c r="B75" s="21" t="s">
        <v>22</v>
      </c>
      <c r="C75" s="22" t="s">
        <v>23</v>
      </c>
      <c r="D75" s="23">
        <v>690545</v>
      </c>
      <c r="E75" s="24" t="s">
        <v>155</v>
      </c>
      <c r="F75" s="25" t="s">
        <v>41</v>
      </c>
      <c r="G75" s="25" t="s">
        <v>132</v>
      </c>
      <c r="H75" s="37" t="s">
        <v>33</v>
      </c>
      <c r="I75" s="24" t="s">
        <v>34</v>
      </c>
      <c r="J75" s="26">
        <v>10433035</v>
      </c>
      <c r="K75" s="26">
        <v>1035906.3077200903</v>
      </c>
      <c r="L75" s="26">
        <v>2151690</v>
      </c>
      <c r="M75" s="26">
        <v>358776.69227990968</v>
      </c>
      <c r="N75" s="26">
        <v>0</v>
      </c>
      <c r="O75" s="26">
        <v>0</v>
      </c>
      <c r="P75" s="26">
        <v>13979408</v>
      </c>
      <c r="Q75" s="26">
        <v>12584725</v>
      </c>
      <c r="R75" s="26">
        <v>1394683</v>
      </c>
      <c r="S75" s="26">
        <v>19796808</v>
      </c>
      <c r="T75" s="26">
        <v>962442</v>
      </c>
      <c r="U75" s="26">
        <v>3021242</v>
      </c>
      <c r="V75" s="26">
        <v>333333</v>
      </c>
      <c r="W75" s="26">
        <v>0</v>
      </c>
      <c r="X75" s="26">
        <v>0</v>
      </c>
      <c r="Y75" s="26">
        <v>24113825</v>
      </c>
      <c r="Z75" s="26">
        <v>22818050</v>
      </c>
      <c r="AA75" s="26">
        <v>1295775</v>
      </c>
      <c r="AB75" s="40" t="s">
        <v>49</v>
      </c>
      <c r="AC75" s="52" t="s">
        <v>590</v>
      </c>
      <c r="AD75" s="53"/>
      <c r="AE75" s="39">
        <v>2</v>
      </c>
      <c r="AF75" s="38" t="s">
        <v>156</v>
      </c>
    </row>
    <row r="76" spans="1:32" s="9" customFormat="1" ht="31.15" customHeight="1" x14ac:dyDescent="0.25">
      <c r="A76" s="36">
        <v>70</v>
      </c>
      <c r="B76" s="21" t="s">
        <v>22</v>
      </c>
      <c r="C76" s="22" t="s">
        <v>23</v>
      </c>
      <c r="D76" s="23">
        <v>659625</v>
      </c>
      <c r="E76" s="24" t="s">
        <v>157</v>
      </c>
      <c r="F76" s="25" t="s">
        <v>41</v>
      </c>
      <c r="G76" s="25" t="s">
        <v>132</v>
      </c>
      <c r="H76" s="37" t="s">
        <v>33</v>
      </c>
      <c r="I76" s="24" t="s">
        <v>34</v>
      </c>
      <c r="J76" s="26">
        <v>12068437</v>
      </c>
      <c r="K76" s="26">
        <v>1385150.1317774111</v>
      </c>
      <c r="L76" s="26">
        <v>1911204</v>
      </c>
      <c r="M76" s="26">
        <v>171057.86822258899</v>
      </c>
      <c r="N76" s="26">
        <v>0</v>
      </c>
      <c r="O76" s="26">
        <v>0</v>
      </c>
      <c r="P76" s="26">
        <v>15535849</v>
      </c>
      <c r="Q76" s="26">
        <v>13979641</v>
      </c>
      <c r="R76" s="26">
        <v>1556208</v>
      </c>
      <c r="S76" s="26">
        <v>22864972</v>
      </c>
      <c r="T76" s="26">
        <v>1149672</v>
      </c>
      <c r="U76" s="26">
        <v>4716594</v>
      </c>
      <c r="V76" s="26">
        <v>355973</v>
      </c>
      <c r="W76" s="26">
        <v>0</v>
      </c>
      <c r="X76" s="26">
        <v>0</v>
      </c>
      <c r="Y76" s="26">
        <v>29087211</v>
      </c>
      <c r="Z76" s="26">
        <v>27581566</v>
      </c>
      <c r="AA76" s="26">
        <v>1505645</v>
      </c>
      <c r="AB76" s="40" t="s">
        <v>49</v>
      </c>
      <c r="AC76" s="52" t="s">
        <v>590</v>
      </c>
      <c r="AD76" s="53"/>
      <c r="AE76" s="39">
        <v>1</v>
      </c>
      <c r="AF76" s="38" t="s">
        <v>158</v>
      </c>
    </row>
    <row r="77" spans="1:32" s="9" customFormat="1" ht="31.15" customHeight="1" x14ac:dyDescent="0.25">
      <c r="A77" s="36">
        <v>71</v>
      </c>
      <c r="B77" s="21" t="s">
        <v>22</v>
      </c>
      <c r="C77" s="22" t="s">
        <v>23</v>
      </c>
      <c r="D77" s="23">
        <v>660437</v>
      </c>
      <c r="E77" s="24" t="s">
        <v>159</v>
      </c>
      <c r="F77" s="25" t="s">
        <v>41</v>
      </c>
      <c r="G77" s="25" t="s">
        <v>132</v>
      </c>
      <c r="H77" s="37" t="s">
        <v>33</v>
      </c>
      <c r="I77" s="24" t="s">
        <v>34</v>
      </c>
      <c r="J77" s="26">
        <v>15401358</v>
      </c>
      <c r="K77" s="26">
        <v>1286291.7849963414</v>
      </c>
      <c r="L77" s="26">
        <v>2596783</v>
      </c>
      <c r="M77" s="26">
        <v>411619.21500365849</v>
      </c>
      <c r="N77" s="26">
        <v>0</v>
      </c>
      <c r="O77" s="26">
        <v>0</v>
      </c>
      <c r="P77" s="26">
        <v>19696052</v>
      </c>
      <c r="Q77" s="26">
        <v>17998141</v>
      </c>
      <c r="R77" s="26">
        <v>1697911</v>
      </c>
      <c r="S77" s="26">
        <v>27067865</v>
      </c>
      <c r="T77" s="26">
        <v>1188605</v>
      </c>
      <c r="U77" s="26">
        <v>5821635</v>
      </c>
      <c r="V77" s="26">
        <v>380359</v>
      </c>
      <c r="W77" s="26">
        <v>0</v>
      </c>
      <c r="X77" s="26">
        <v>0</v>
      </c>
      <c r="Y77" s="26">
        <v>34458464</v>
      </c>
      <c r="Z77" s="26">
        <v>32889500</v>
      </c>
      <c r="AA77" s="26">
        <v>1568964</v>
      </c>
      <c r="AB77" s="40" t="s">
        <v>49</v>
      </c>
      <c r="AC77" s="52" t="s">
        <v>590</v>
      </c>
      <c r="AD77" s="53"/>
      <c r="AE77" s="39">
        <v>0</v>
      </c>
      <c r="AF77" s="38" t="s">
        <v>160</v>
      </c>
    </row>
    <row r="78" spans="1:32" s="9" customFormat="1" ht="31.15" customHeight="1" x14ac:dyDescent="0.25">
      <c r="A78" s="36">
        <v>72</v>
      </c>
      <c r="B78" s="21" t="s">
        <v>22</v>
      </c>
      <c r="C78" s="22" t="s">
        <v>23</v>
      </c>
      <c r="D78" s="23">
        <v>679039</v>
      </c>
      <c r="E78" s="24" t="s">
        <v>161</v>
      </c>
      <c r="F78" s="25" t="s">
        <v>41</v>
      </c>
      <c r="G78" s="25" t="s">
        <v>132</v>
      </c>
      <c r="H78" s="37" t="s">
        <v>33</v>
      </c>
      <c r="I78" s="24" t="s">
        <v>34</v>
      </c>
      <c r="J78" s="26">
        <v>22960633</v>
      </c>
      <c r="K78" s="26">
        <v>1507378.5968296246</v>
      </c>
      <c r="L78" s="26">
        <v>4065133</v>
      </c>
      <c r="M78" s="26">
        <v>452047.40317037539</v>
      </c>
      <c r="N78" s="26">
        <v>0</v>
      </c>
      <c r="O78" s="26">
        <v>0</v>
      </c>
      <c r="P78" s="26">
        <v>28985192</v>
      </c>
      <c r="Q78" s="26">
        <v>27025766</v>
      </c>
      <c r="R78" s="26">
        <v>1959426</v>
      </c>
      <c r="S78" s="26">
        <v>73737225</v>
      </c>
      <c r="T78" s="26">
        <v>1422693</v>
      </c>
      <c r="U78" s="26">
        <v>8534896.8900000006</v>
      </c>
      <c r="V78" s="26">
        <v>426651.06</v>
      </c>
      <c r="W78" s="26">
        <v>0</v>
      </c>
      <c r="X78" s="26">
        <v>0</v>
      </c>
      <c r="Y78" s="26">
        <v>84121465.950000003</v>
      </c>
      <c r="Z78" s="26">
        <v>82272121.890000001</v>
      </c>
      <c r="AA78" s="26">
        <v>1849344.06</v>
      </c>
      <c r="AB78" s="40" t="s">
        <v>49</v>
      </c>
      <c r="AC78" s="52" t="s">
        <v>590</v>
      </c>
      <c r="AD78" s="53"/>
      <c r="AE78" s="39">
        <v>1</v>
      </c>
      <c r="AF78" s="38" t="s">
        <v>162</v>
      </c>
    </row>
    <row r="79" spans="1:32" s="9" customFormat="1" ht="31.15" customHeight="1" x14ac:dyDescent="0.25">
      <c r="A79" s="36">
        <v>73</v>
      </c>
      <c r="B79" s="21" t="s">
        <v>22</v>
      </c>
      <c r="C79" s="22" t="s">
        <v>23</v>
      </c>
      <c r="D79" s="23">
        <v>176913</v>
      </c>
      <c r="E79" s="24" t="s">
        <v>163</v>
      </c>
      <c r="F79" s="25" t="s">
        <v>128</v>
      </c>
      <c r="G79" s="25" t="s">
        <v>129</v>
      </c>
      <c r="H79" s="37" t="s">
        <v>33</v>
      </c>
      <c r="I79" s="24" t="s">
        <v>34</v>
      </c>
      <c r="J79" s="26">
        <v>17467604.149999999</v>
      </c>
      <c r="K79" s="26">
        <v>3864276.13</v>
      </c>
      <c r="L79" s="26">
        <v>2619374.41</v>
      </c>
      <c r="M79" s="26">
        <v>2157076.7599999998</v>
      </c>
      <c r="N79" s="26">
        <v>2071399.22</v>
      </c>
      <c r="O79" s="26">
        <v>66725.58</v>
      </c>
      <c r="P79" s="26">
        <v>28246456.249999996</v>
      </c>
      <c r="Q79" s="26">
        <v>22158377.779999997</v>
      </c>
      <c r="R79" s="26">
        <v>6088078.4699999997</v>
      </c>
      <c r="S79" s="26">
        <v>33526671.859999999</v>
      </c>
      <c r="T79" s="26">
        <v>0</v>
      </c>
      <c r="U79" s="26">
        <v>4657292.7300000004</v>
      </c>
      <c r="V79" s="26">
        <v>0</v>
      </c>
      <c r="W79" s="26">
        <v>0</v>
      </c>
      <c r="X79" s="26">
        <v>0</v>
      </c>
      <c r="Y79" s="26">
        <v>38183964.590000004</v>
      </c>
      <c r="Z79" s="26">
        <v>38183964.590000004</v>
      </c>
      <c r="AA79" s="26">
        <v>0</v>
      </c>
      <c r="AB79" s="40" t="s">
        <v>591</v>
      </c>
      <c r="AC79" s="52" t="s">
        <v>590</v>
      </c>
      <c r="AD79" s="53"/>
      <c r="AE79" s="39">
        <v>0</v>
      </c>
      <c r="AF79" s="38" t="s">
        <v>130</v>
      </c>
    </row>
    <row r="80" spans="1:32" s="9" customFormat="1" ht="31.15" customHeight="1" x14ac:dyDescent="0.25">
      <c r="A80" s="36">
        <v>74</v>
      </c>
      <c r="B80" s="21" t="s">
        <v>22</v>
      </c>
      <c r="C80" s="22" t="s">
        <v>23</v>
      </c>
      <c r="D80" s="23">
        <v>542517</v>
      </c>
      <c r="E80" s="24" t="s">
        <v>165</v>
      </c>
      <c r="F80" s="25" t="s">
        <v>41</v>
      </c>
      <c r="G80" s="25" t="s">
        <v>132</v>
      </c>
      <c r="H80" s="37" t="s">
        <v>33</v>
      </c>
      <c r="I80" s="24" t="s">
        <v>34</v>
      </c>
      <c r="J80" s="26">
        <v>4946319</v>
      </c>
      <c r="K80" s="26">
        <v>158253.89988135954</v>
      </c>
      <c r="L80" s="26">
        <v>989521</v>
      </c>
      <c r="M80" s="26">
        <v>36758.100118640454</v>
      </c>
      <c r="N80" s="26">
        <v>0</v>
      </c>
      <c r="O80" s="26">
        <v>0</v>
      </c>
      <c r="P80" s="26">
        <v>6130852</v>
      </c>
      <c r="Q80" s="26">
        <v>5935840</v>
      </c>
      <c r="R80" s="26">
        <v>195012</v>
      </c>
      <c r="S80" s="26">
        <v>8628667.2899999991</v>
      </c>
      <c r="T80" s="26">
        <v>147417.07999999999</v>
      </c>
      <c r="U80" s="26">
        <v>2004233.23</v>
      </c>
      <c r="V80" s="26">
        <v>34241</v>
      </c>
      <c r="W80" s="26">
        <v>0</v>
      </c>
      <c r="X80" s="26">
        <v>0</v>
      </c>
      <c r="Y80" s="26">
        <v>10814558.6</v>
      </c>
      <c r="Z80" s="26">
        <v>10632900.52</v>
      </c>
      <c r="AA80" s="26">
        <v>181658.08</v>
      </c>
      <c r="AB80" s="40" t="s">
        <v>592</v>
      </c>
      <c r="AC80" s="52" t="s">
        <v>590</v>
      </c>
      <c r="AD80" s="53"/>
      <c r="AE80" s="39">
        <v>2</v>
      </c>
      <c r="AF80" s="38" t="s">
        <v>594</v>
      </c>
    </row>
    <row r="81" spans="1:32" s="9" customFormat="1" ht="31.15" customHeight="1" x14ac:dyDescent="0.25">
      <c r="A81" s="36">
        <v>75</v>
      </c>
      <c r="B81" s="21" t="s">
        <v>22</v>
      </c>
      <c r="C81" s="22" t="s">
        <v>23</v>
      </c>
      <c r="D81" s="23">
        <v>698424</v>
      </c>
      <c r="E81" s="24" t="s">
        <v>166</v>
      </c>
      <c r="F81" s="25" t="s">
        <v>41</v>
      </c>
      <c r="G81" s="25" t="s">
        <v>132</v>
      </c>
      <c r="H81" s="37" t="s">
        <v>33</v>
      </c>
      <c r="I81" s="24" t="s">
        <v>34</v>
      </c>
      <c r="J81" s="26">
        <v>7063699</v>
      </c>
      <c r="K81" s="26">
        <v>741458.87650497898</v>
      </c>
      <c r="L81" s="26">
        <v>1487857</v>
      </c>
      <c r="M81" s="26">
        <v>285427.12349502102</v>
      </c>
      <c r="N81" s="26">
        <v>0</v>
      </c>
      <c r="O81" s="26">
        <v>0</v>
      </c>
      <c r="P81" s="26">
        <v>9578442</v>
      </c>
      <c r="Q81" s="26">
        <v>8551556</v>
      </c>
      <c r="R81" s="26">
        <v>1026886</v>
      </c>
      <c r="S81" s="26">
        <v>9311841.5299999993</v>
      </c>
      <c r="T81" s="26">
        <v>720017</v>
      </c>
      <c r="U81" s="26">
        <v>1705096.48</v>
      </c>
      <c r="V81" s="26">
        <v>277173</v>
      </c>
      <c r="W81" s="26">
        <v>0</v>
      </c>
      <c r="X81" s="26">
        <v>0</v>
      </c>
      <c r="Y81" s="26">
        <v>12014128.01</v>
      </c>
      <c r="Z81" s="26">
        <v>11016938.01</v>
      </c>
      <c r="AA81" s="26">
        <v>997190</v>
      </c>
      <c r="AB81" s="40" t="s">
        <v>592</v>
      </c>
      <c r="AC81" s="52" t="s">
        <v>590</v>
      </c>
      <c r="AD81" s="53"/>
      <c r="AE81" s="39">
        <v>1</v>
      </c>
      <c r="AF81" s="38" t="s">
        <v>595</v>
      </c>
    </row>
    <row r="82" spans="1:32" s="9" customFormat="1" ht="31.15" customHeight="1" x14ac:dyDescent="0.25">
      <c r="A82" s="36">
        <v>76</v>
      </c>
      <c r="B82" s="21" t="s">
        <v>22</v>
      </c>
      <c r="C82" s="22" t="s">
        <v>23</v>
      </c>
      <c r="D82" s="23">
        <v>673504</v>
      </c>
      <c r="E82" s="24" t="s">
        <v>167</v>
      </c>
      <c r="F82" s="25" t="s">
        <v>41</v>
      </c>
      <c r="G82" s="25" t="s">
        <v>132</v>
      </c>
      <c r="H82" s="37" t="s">
        <v>33</v>
      </c>
      <c r="I82" s="24" t="s">
        <v>34</v>
      </c>
      <c r="J82" s="26">
        <v>13326352</v>
      </c>
      <c r="K82" s="26">
        <v>1163470.3301271766</v>
      </c>
      <c r="L82" s="26">
        <v>2498935</v>
      </c>
      <c r="M82" s="26">
        <v>411543.66987282335</v>
      </c>
      <c r="N82" s="26">
        <v>0</v>
      </c>
      <c r="O82" s="26">
        <v>0</v>
      </c>
      <c r="P82" s="26">
        <v>17400301</v>
      </c>
      <c r="Q82" s="26">
        <v>15825287</v>
      </c>
      <c r="R82" s="26">
        <v>1575014</v>
      </c>
      <c r="S82" s="26">
        <v>28826526.190000001</v>
      </c>
      <c r="T82" s="26">
        <v>1132656</v>
      </c>
      <c r="U82" s="26">
        <v>3043676</v>
      </c>
      <c r="V82" s="26">
        <v>400644</v>
      </c>
      <c r="W82" s="26">
        <v>0</v>
      </c>
      <c r="X82" s="26">
        <v>0</v>
      </c>
      <c r="Y82" s="26">
        <v>33403502.190000001</v>
      </c>
      <c r="Z82" s="26">
        <v>31870202.190000001</v>
      </c>
      <c r="AA82" s="26">
        <v>1533300</v>
      </c>
      <c r="AB82" s="40" t="s">
        <v>592</v>
      </c>
      <c r="AC82" s="52" t="s">
        <v>590</v>
      </c>
      <c r="AD82" s="53"/>
      <c r="AE82" s="39">
        <v>1</v>
      </c>
      <c r="AF82" s="38" t="s">
        <v>596</v>
      </c>
    </row>
    <row r="83" spans="1:32" s="9" customFormat="1" ht="31.15" customHeight="1" x14ac:dyDescent="0.25">
      <c r="A83" s="36">
        <v>77</v>
      </c>
      <c r="B83" s="21" t="s">
        <v>22</v>
      </c>
      <c r="C83" s="22" t="s">
        <v>23</v>
      </c>
      <c r="D83" s="23">
        <v>660227</v>
      </c>
      <c r="E83" s="24" t="s">
        <v>168</v>
      </c>
      <c r="F83" s="25" t="s">
        <v>41</v>
      </c>
      <c r="G83" s="25" t="s">
        <v>132</v>
      </c>
      <c r="H83" s="37" t="s">
        <v>33</v>
      </c>
      <c r="I83" s="24" t="s">
        <v>34</v>
      </c>
      <c r="J83" s="26">
        <v>16131869</v>
      </c>
      <c r="K83" s="26">
        <v>1430424.6191972205</v>
      </c>
      <c r="L83" s="26">
        <v>2596438</v>
      </c>
      <c r="M83" s="26">
        <v>487221.38080277957</v>
      </c>
      <c r="N83" s="26">
        <v>0</v>
      </c>
      <c r="O83" s="26">
        <v>0</v>
      </c>
      <c r="P83" s="26">
        <v>20645953</v>
      </c>
      <c r="Q83" s="26">
        <v>18728307</v>
      </c>
      <c r="R83" s="26">
        <v>1917646</v>
      </c>
      <c r="S83" s="26">
        <v>18570180</v>
      </c>
      <c r="T83" s="26">
        <v>1316105.06</v>
      </c>
      <c r="U83" s="26">
        <v>4317860.43</v>
      </c>
      <c r="V83" s="26">
        <v>448282.64</v>
      </c>
      <c r="W83" s="26">
        <v>0</v>
      </c>
      <c r="X83" s="26">
        <v>0</v>
      </c>
      <c r="Y83" s="26">
        <v>24652428.129999999</v>
      </c>
      <c r="Z83" s="26">
        <v>22888040.43</v>
      </c>
      <c r="AA83" s="26">
        <v>1764387.7000000002</v>
      </c>
      <c r="AB83" s="40" t="s">
        <v>592</v>
      </c>
      <c r="AC83" s="52" t="s">
        <v>590</v>
      </c>
      <c r="AD83" s="53"/>
      <c r="AE83" s="39">
        <v>1</v>
      </c>
      <c r="AF83" s="38" t="s">
        <v>169</v>
      </c>
    </row>
    <row r="84" spans="1:32" s="9" customFormat="1" ht="31.15" customHeight="1" x14ac:dyDescent="0.25">
      <c r="A84" s="36">
        <v>78</v>
      </c>
      <c r="B84" s="21" t="s">
        <v>22</v>
      </c>
      <c r="C84" s="22" t="s">
        <v>23</v>
      </c>
      <c r="D84" s="23">
        <v>659968</v>
      </c>
      <c r="E84" s="24" t="s">
        <v>170</v>
      </c>
      <c r="F84" s="25" t="s">
        <v>41</v>
      </c>
      <c r="G84" s="25" t="s">
        <v>132</v>
      </c>
      <c r="H84" s="37" t="s">
        <v>33</v>
      </c>
      <c r="I84" s="24" t="s">
        <v>34</v>
      </c>
      <c r="J84" s="26">
        <v>26194807</v>
      </c>
      <c r="K84" s="26">
        <v>3105148.8828925584</v>
      </c>
      <c r="L84" s="26">
        <v>4178149</v>
      </c>
      <c r="M84" s="26">
        <v>1064155.1171074416</v>
      </c>
      <c r="N84" s="26">
        <v>0</v>
      </c>
      <c r="O84" s="26">
        <v>0</v>
      </c>
      <c r="P84" s="26">
        <v>34542260</v>
      </c>
      <c r="Q84" s="26">
        <v>30372956</v>
      </c>
      <c r="R84" s="26">
        <v>4169304</v>
      </c>
      <c r="S84" s="26">
        <v>30849348</v>
      </c>
      <c r="T84" s="26">
        <v>3004065</v>
      </c>
      <c r="U84" s="26">
        <v>4619207</v>
      </c>
      <c r="V84" s="26">
        <v>1029513</v>
      </c>
      <c r="W84" s="26">
        <v>0</v>
      </c>
      <c r="X84" s="26">
        <v>0</v>
      </c>
      <c r="Y84" s="26">
        <v>39502133</v>
      </c>
      <c r="Z84" s="26">
        <v>35468555</v>
      </c>
      <c r="AA84" s="26">
        <v>4033578</v>
      </c>
      <c r="AB84" s="40" t="s">
        <v>592</v>
      </c>
      <c r="AC84" s="52" t="s">
        <v>590</v>
      </c>
      <c r="AD84" s="53"/>
      <c r="AE84" s="39">
        <v>1</v>
      </c>
      <c r="AF84" s="38" t="s">
        <v>597</v>
      </c>
    </row>
    <row r="85" spans="1:32" s="9" customFormat="1" ht="31.15" customHeight="1" x14ac:dyDescent="0.25">
      <c r="A85" s="36">
        <v>79</v>
      </c>
      <c r="B85" s="21" t="s">
        <v>22</v>
      </c>
      <c r="C85" s="22" t="s">
        <v>23</v>
      </c>
      <c r="D85" s="23">
        <v>757698</v>
      </c>
      <c r="E85" s="24" t="s">
        <v>171</v>
      </c>
      <c r="F85" s="25" t="s">
        <v>32</v>
      </c>
      <c r="G85" s="25" t="s">
        <v>32</v>
      </c>
      <c r="H85" s="37" t="s">
        <v>33</v>
      </c>
      <c r="I85" s="24" t="s">
        <v>34</v>
      </c>
      <c r="J85" s="26">
        <v>1435455.15</v>
      </c>
      <c r="K85" s="26">
        <v>570512.92999999993</v>
      </c>
      <c r="L85" s="26">
        <v>298284.82</v>
      </c>
      <c r="M85" s="26">
        <v>143185.1</v>
      </c>
      <c r="N85" s="26">
        <v>185468.25</v>
      </c>
      <c r="O85" s="26">
        <v>392343.7</v>
      </c>
      <c r="P85" s="26">
        <v>3025249.95</v>
      </c>
      <c r="Q85" s="26">
        <v>1919208.22</v>
      </c>
      <c r="R85" s="26">
        <v>1106041.73</v>
      </c>
      <c r="S85" s="26">
        <v>1888928.21</v>
      </c>
      <c r="T85" s="26">
        <v>0</v>
      </c>
      <c r="U85" s="26">
        <v>311582.64</v>
      </c>
      <c r="V85" s="26">
        <v>0</v>
      </c>
      <c r="W85" s="26">
        <v>0</v>
      </c>
      <c r="X85" s="26">
        <v>0</v>
      </c>
      <c r="Y85" s="26">
        <v>2200510.85</v>
      </c>
      <c r="Z85" s="26">
        <v>2200510.85</v>
      </c>
      <c r="AA85" s="26">
        <v>0</v>
      </c>
      <c r="AB85" s="40" t="s">
        <v>49</v>
      </c>
      <c r="AC85" s="52" t="s">
        <v>590</v>
      </c>
      <c r="AD85" s="53"/>
      <c r="AE85" s="39">
        <v>1</v>
      </c>
      <c r="AF85" s="38" t="s">
        <v>172</v>
      </c>
    </row>
    <row r="86" spans="1:32" s="9" customFormat="1" ht="31.15" customHeight="1" x14ac:dyDescent="0.25">
      <c r="A86" s="36">
        <v>80</v>
      </c>
      <c r="B86" s="21" t="s">
        <v>22</v>
      </c>
      <c r="C86" s="22" t="s">
        <v>23</v>
      </c>
      <c r="D86" s="23">
        <v>746545</v>
      </c>
      <c r="E86" s="24" t="s">
        <v>173</v>
      </c>
      <c r="F86" s="25" t="s">
        <v>174</v>
      </c>
      <c r="G86" s="25" t="s">
        <v>174</v>
      </c>
      <c r="H86" s="37" t="s">
        <v>27</v>
      </c>
      <c r="I86" s="24" t="s">
        <v>175</v>
      </c>
      <c r="J86" s="26">
        <v>93654467.719999999</v>
      </c>
      <c r="K86" s="26">
        <v>44072690.689999998</v>
      </c>
      <c r="L86" s="26">
        <v>12578331.029999999</v>
      </c>
      <c r="M86" s="26">
        <v>5919214.5999999996</v>
      </c>
      <c r="N86" s="26">
        <v>0</v>
      </c>
      <c r="O86" s="26">
        <v>0</v>
      </c>
      <c r="P86" s="26">
        <v>156224704.03999999</v>
      </c>
      <c r="Q86" s="26">
        <v>106232798.75</v>
      </c>
      <c r="R86" s="26">
        <v>49991905.289999999</v>
      </c>
      <c r="S86" s="50">
        <v>115500983</v>
      </c>
      <c r="T86" s="50">
        <v>0</v>
      </c>
      <c r="U86" s="50">
        <v>15524336</v>
      </c>
      <c r="V86" s="50">
        <v>0</v>
      </c>
      <c r="W86" s="50">
        <v>0</v>
      </c>
      <c r="X86" s="50">
        <v>0</v>
      </c>
      <c r="Y86" s="26">
        <v>131025319</v>
      </c>
      <c r="Z86" s="26">
        <v>131025319</v>
      </c>
      <c r="AA86" s="26">
        <v>0</v>
      </c>
      <c r="AB86" s="40" t="s">
        <v>164</v>
      </c>
      <c r="AC86" s="52" t="s">
        <v>590</v>
      </c>
      <c r="AD86" s="53"/>
      <c r="AE86" s="39">
        <v>0</v>
      </c>
      <c r="AF86" s="38" t="s">
        <v>587</v>
      </c>
    </row>
    <row r="87" spans="1:32" s="9" customFormat="1" ht="31.15" customHeight="1" x14ac:dyDescent="0.25">
      <c r="A87" s="36">
        <v>81</v>
      </c>
      <c r="B87" s="21" t="s">
        <v>22</v>
      </c>
      <c r="C87" s="22" t="s">
        <v>74</v>
      </c>
      <c r="D87" s="22">
        <v>1070360</v>
      </c>
      <c r="E87" s="29" t="s">
        <v>176</v>
      </c>
      <c r="F87" s="28" t="s">
        <v>25</v>
      </c>
      <c r="G87" s="28" t="s">
        <v>177</v>
      </c>
      <c r="H87" s="37" t="s">
        <v>27</v>
      </c>
      <c r="I87" s="24"/>
      <c r="J87" s="26">
        <v>113148.21</v>
      </c>
      <c r="K87" s="26">
        <v>1243414.1499999999</v>
      </c>
      <c r="L87" s="26">
        <v>951.47</v>
      </c>
      <c r="M87" s="26">
        <v>10443.31</v>
      </c>
      <c r="N87" s="26">
        <v>0</v>
      </c>
      <c r="O87" s="26">
        <v>0</v>
      </c>
      <c r="P87" s="26">
        <v>1367957.14</v>
      </c>
      <c r="Q87" s="26">
        <v>114099.68000000001</v>
      </c>
      <c r="R87" s="26">
        <v>1253857.46</v>
      </c>
      <c r="S87" s="50">
        <v>232488.75</v>
      </c>
      <c r="T87" s="50">
        <v>2074472.2</v>
      </c>
      <c r="U87" s="50">
        <v>7317.93</v>
      </c>
      <c r="V87" s="50">
        <v>65280.51</v>
      </c>
      <c r="W87" s="50">
        <v>0</v>
      </c>
      <c r="X87" s="50">
        <v>0</v>
      </c>
      <c r="Y87" s="26">
        <v>2379559.39</v>
      </c>
      <c r="Z87" s="26">
        <v>239806.68</v>
      </c>
      <c r="AA87" s="26">
        <v>2139752.71</v>
      </c>
      <c r="AB87" s="40" t="s">
        <v>164</v>
      </c>
      <c r="AC87" s="52" t="s">
        <v>590</v>
      </c>
      <c r="AD87" s="53"/>
      <c r="AE87" s="39">
        <v>0</v>
      </c>
      <c r="AF87" s="38" t="s">
        <v>588</v>
      </c>
    </row>
    <row r="88" spans="1:32" s="9" customFormat="1" ht="31.15" customHeight="1" x14ac:dyDescent="0.25">
      <c r="A88" s="36">
        <v>82</v>
      </c>
      <c r="B88" s="21" t="s">
        <v>22</v>
      </c>
      <c r="C88" s="22" t="s">
        <v>74</v>
      </c>
      <c r="D88" s="22">
        <v>1070369</v>
      </c>
      <c r="E88" s="29" t="s">
        <v>178</v>
      </c>
      <c r="F88" s="28" t="s">
        <v>25</v>
      </c>
      <c r="G88" s="28" t="s">
        <v>177</v>
      </c>
      <c r="H88" s="37" t="s">
        <v>27</v>
      </c>
      <c r="I88" s="24"/>
      <c r="J88" s="26">
        <v>155350.01</v>
      </c>
      <c r="K88" s="26">
        <v>1707180.44</v>
      </c>
      <c r="L88" s="26">
        <v>1306.3399999999999</v>
      </c>
      <c r="M88" s="26">
        <v>14338.44</v>
      </c>
      <c r="N88" s="26">
        <v>0</v>
      </c>
      <c r="O88" s="26">
        <v>0</v>
      </c>
      <c r="P88" s="26">
        <v>1878175.23</v>
      </c>
      <c r="Q88" s="26">
        <v>156656.35</v>
      </c>
      <c r="R88" s="26">
        <v>1721518.88</v>
      </c>
      <c r="S88" s="50">
        <v>319201.93</v>
      </c>
      <c r="T88" s="50">
        <v>2848204.97</v>
      </c>
      <c r="U88" s="50">
        <v>10047.36</v>
      </c>
      <c r="V88" s="50">
        <v>89628.71</v>
      </c>
      <c r="W88" s="50">
        <v>0</v>
      </c>
      <c r="X88" s="50">
        <v>0</v>
      </c>
      <c r="Y88" s="26">
        <v>3267082.97</v>
      </c>
      <c r="Z88" s="26">
        <v>329249.28999999998</v>
      </c>
      <c r="AA88" s="26">
        <v>2937833.68</v>
      </c>
      <c r="AB88" s="40" t="s">
        <v>164</v>
      </c>
      <c r="AC88" s="52" t="s">
        <v>590</v>
      </c>
      <c r="AD88" s="53"/>
      <c r="AE88" s="39">
        <v>0</v>
      </c>
      <c r="AF88" s="38" t="s">
        <v>588</v>
      </c>
    </row>
    <row r="89" spans="1:32" s="9" customFormat="1" ht="31.15" customHeight="1" x14ac:dyDescent="0.25">
      <c r="A89" s="36">
        <v>83</v>
      </c>
      <c r="B89" s="21" t="s">
        <v>22</v>
      </c>
      <c r="C89" s="22" t="s">
        <v>74</v>
      </c>
      <c r="D89" s="22">
        <v>1070370</v>
      </c>
      <c r="E89" s="29" t="s">
        <v>179</v>
      </c>
      <c r="F89" s="28" t="s">
        <v>25</v>
      </c>
      <c r="G89" s="28" t="s">
        <v>177</v>
      </c>
      <c r="H89" s="37" t="s">
        <v>27</v>
      </c>
      <c r="I89" s="24"/>
      <c r="J89" s="26">
        <v>161271.17000000001</v>
      </c>
      <c r="K89" s="26">
        <v>1772249.71</v>
      </c>
      <c r="L89" s="26">
        <v>1356.14</v>
      </c>
      <c r="M89" s="26">
        <v>14884.95</v>
      </c>
      <c r="N89" s="26">
        <v>0</v>
      </c>
      <c r="O89" s="26">
        <v>0</v>
      </c>
      <c r="P89" s="26">
        <v>1949761.97</v>
      </c>
      <c r="Q89" s="26">
        <v>162627.31000000003</v>
      </c>
      <c r="R89" s="26">
        <v>1787134.66</v>
      </c>
      <c r="S89" s="50">
        <v>331368.32000000001</v>
      </c>
      <c r="T89" s="50">
        <v>2956764.42</v>
      </c>
      <c r="U89" s="50">
        <v>10430.31</v>
      </c>
      <c r="V89" s="50">
        <v>93044.92</v>
      </c>
      <c r="W89" s="50">
        <v>0</v>
      </c>
      <c r="X89" s="50">
        <v>0</v>
      </c>
      <c r="Y89" s="26">
        <v>3391607.9699999997</v>
      </c>
      <c r="Z89" s="26">
        <v>341798.63</v>
      </c>
      <c r="AA89" s="26">
        <v>3049809.34</v>
      </c>
      <c r="AB89" s="40" t="s">
        <v>164</v>
      </c>
      <c r="AC89" s="52" t="s">
        <v>590</v>
      </c>
      <c r="AD89" s="53"/>
      <c r="AE89" s="39">
        <v>0</v>
      </c>
      <c r="AF89" s="38" t="s">
        <v>587</v>
      </c>
    </row>
    <row r="90" spans="1:32" s="9" customFormat="1" ht="31.15" customHeight="1" x14ac:dyDescent="0.25">
      <c r="A90" s="36">
        <v>84</v>
      </c>
      <c r="B90" s="21" t="s">
        <v>22</v>
      </c>
      <c r="C90" s="22" t="s">
        <v>74</v>
      </c>
      <c r="D90" s="22">
        <v>1070363</v>
      </c>
      <c r="E90" s="29" t="s">
        <v>180</v>
      </c>
      <c r="F90" s="28" t="s">
        <v>25</v>
      </c>
      <c r="G90" s="28" t="s">
        <v>177</v>
      </c>
      <c r="H90" s="37" t="s">
        <v>27</v>
      </c>
      <c r="I90" s="24"/>
      <c r="J90" s="26">
        <v>288199.55</v>
      </c>
      <c r="K90" s="26">
        <v>3167097.76</v>
      </c>
      <c r="L90" s="26">
        <v>2423.48</v>
      </c>
      <c r="M90" s="26">
        <v>26600.15</v>
      </c>
      <c r="N90" s="26">
        <v>0</v>
      </c>
      <c r="O90" s="26">
        <v>0</v>
      </c>
      <c r="P90" s="26">
        <v>3484320.9399999995</v>
      </c>
      <c r="Q90" s="26">
        <v>290623.02999999997</v>
      </c>
      <c r="R90" s="26">
        <v>3193697.9099999997</v>
      </c>
      <c r="S90" s="50">
        <v>341101.43</v>
      </c>
      <c r="T90" s="50">
        <v>3043611.97</v>
      </c>
      <c r="U90" s="50">
        <v>10736.68</v>
      </c>
      <c r="V90" s="50">
        <v>95777.88</v>
      </c>
      <c r="W90" s="50">
        <v>0</v>
      </c>
      <c r="X90" s="50">
        <v>0</v>
      </c>
      <c r="Y90" s="26">
        <v>3491227.96</v>
      </c>
      <c r="Z90" s="26">
        <v>351838.11</v>
      </c>
      <c r="AA90" s="26">
        <v>3139389.85</v>
      </c>
      <c r="AB90" s="40" t="s">
        <v>164</v>
      </c>
      <c r="AC90" s="52" t="s">
        <v>590</v>
      </c>
      <c r="AD90" s="53"/>
      <c r="AE90" s="39">
        <v>0</v>
      </c>
      <c r="AF90" s="38" t="s">
        <v>588</v>
      </c>
    </row>
    <row r="91" spans="1:32" s="9" customFormat="1" ht="31.15" customHeight="1" x14ac:dyDescent="0.25">
      <c r="A91" s="36">
        <v>85</v>
      </c>
      <c r="B91" s="21" t="s">
        <v>22</v>
      </c>
      <c r="C91" s="22" t="s">
        <v>74</v>
      </c>
      <c r="D91" s="22">
        <v>1070380</v>
      </c>
      <c r="E91" s="29" t="s">
        <v>181</v>
      </c>
      <c r="F91" s="28" t="s">
        <v>25</v>
      </c>
      <c r="G91" s="28" t="s">
        <v>177</v>
      </c>
      <c r="H91" s="37" t="s">
        <v>27</v>
      </c>
      <c r="I91" s="24"/>
      <c r="J91" s="26">
        <v>243413.96</v>
      </c>
      <c r="K91" s="26">
        <v>2674937.64</v>
      </c>
      <c r="L91" s="26">
        <v>2046.88</v>
      </c>
      <c r="M91" s="26">
        <v>22466.54</v>
      </c>
      <c r="N91" s="26">
        <v>0</v>
      </c>
      <c r="O91" s="26">
        <v>0</v>
      </c>
      <c r="P91" s="26">
        <v>2942865.02</v>
      </c>
      <c r="Q91" s="26">
        <v>245460.84</v>
      </c>
      <c r="R91" s="26">
        <v>2697404.18</v>
      </c>
      <c r="S91" s="50">
        <v>500370.58</v>
      </c>
      <c r="T91" s="50">
        <v>4464753.76</v>
      </c>
      <c r="U91" s="50">
        <v>15749.91</v>
      </c>
      <c r="V91" s="50">
        <v>140499.07</v>
      </c>
      <c r="W91" s="50">
        <v>0</v>
      </c>
      <c r="X91" s="50">
        <v>0</v>
      </c>
      <c r="Y91" s="26">
        <v>5121373.32</v>
      </c>
      <c r="Z91" s="26">
        <v>516120.49</v>
      </c>
      <c r="AA91" s="26">
        <v>4605252.83</v>
      </c>
      <c r="AB91" s="40" t="s">
        <v>164</v>
      </c>
      <c r="AC91" s="52" t="s">
        <v>590</v>
      </c>
      <c r="AD91" s="53"/>
      <c r="AE91" s="39">
        <v>0</v>
      </c>
      <c r="AF91" s="38" t="s">
        <v>588</v>
      </c>
    </row>
    <row r="92" spans="1:32" s="9" customFormat="1" ht="31.15" customHeight="1" x14ac:dyDescent="0.25">
      <c r="A92" s="36">
        <v>86</v>
      </c>
      <c r="B92" s="21" t="s">
        <v>22</v>
      </c>
      <c r="C92" s="22" t="s">
        <v>74</v>
      </c>
      <c r="D92" s="22">
        <v>1070356</v>
      </c>
      <c r="E92" s="29" t="s">
        <v>182</v>
      </c>
      <c r="F92" s="28" t="s">
        <v>25</v>
      </c>
      <c r="G92" s="28" t="s">
        <v>177</v>
      </c>
      <c r="H92" s="37" t="s">
        <v>27</v>
      </c>
      <c r="I92" s="24"/>
      <c r="J92" s="26">
        <v>253749.1</v>
      </c>
      <c r="K92" s="26">
        <v>2788513.05</v>
      </c>
      <c r="L92" s="26">
        <v>2133.79</v>
      </c>
      <c r="M92" s="26">
        <v>23420.45</v>
      </c>
      <c r="N92" s="26">
        <v>0</v>
      </c>
      <c r="O92" s="26">
        <v>0</v>
      </c>
      <c r="P92" s="26">
        <v>3067816.39</v>
      </c>
      <c r="Q92" s="26">
        <v>255882.89</v>
      </c>
      <c r="R92" s="26">
        <v>2811933.5</v>
      </c>
      <c r="S92" s="50">
        <v>521385.27</v>
      </c>
      <c r="T92" s="50">
        <v>4652265.54</v>
      </c>
      <c r="U92" s="50">
        <v>16411.37</v>
      </c>
      <c r="V92" s="50">
        <v>146399.79</v>
      </c>
      <c r="W92" s="50">
        <v>0</v>
      </c>
      <c r="X92" s="50">
        <v>0</v>
      </c>
      <c r="Y92" s="26">
        <v>5336461.97</v>
      </c>
      <c r="Z92" s="26">
        <v>537796.64</v>
      </c>
      <c r="AA92" s="26">
        <v>4798665.33</v>
      </c>
      <c r="AB92" s="40" t="s">
        <v>164</v>
      </c>
      <c r="AC92" s="52" t="s">
        <v>590</v>
      </c>
      <c r="AD92" s="53"/>
      <c r="AE92" s="39">
        <v>0</v>
      </c>
      <c r="AF92" s="38" t="s">
        <v>588</v>
      </c>
    </row>
    <row r="93" spans="1:32" s="9" customFormat="1" ht="31.15" customHeight="1" x14ac:dyDescent="0.25">
      <c r="A93" s="36">
        <v>87</v>
      </c>
      <c r="B93" s="21" t="s">
        <v>22</v>
      </c>
      <c r="C93" s="22" t="s">
        <v>74</v>
      </c>
      <c r="D93" s="22">
        <v>1070366</v>
      </c>
      <c r="E93" s="29" t="s">
        <v>183</v>
      </c>
      <c r="F93" s="28" t="s">
        <v>25</v>
      </c>
      <c r="G93" s="28" t="s">
        <v>177</v>
      </c>
      <c r="H93" s="37" t="s">
        <v>27</v>
      </c>
      <c r="I93" s="24"/>
      <c r="J93" s="26">
        <v>254933.33</v>
      </c>
      <c r="K93" s="26">
        <v>2801526.9</v>
      </c>
      <c r="L93" s="26">
        <v>2143.75</v>
      </c>
      <c r="M93" s="26">
        <v>23529.759999999998</v>
      </c>
      <c r="N93" s="26">
        <v>0</v>
      </c>
      <c r="O93" s="26">
        <v>0</v>
      </c>
      <c r="P93" s="26">
        <v>3082133.7399999998</v>
      </c>
      <c r="Q93" s="26">
        <v>257077.08</v>
      </c>
      <c r="R93" s="26">
        <v>2825056.6599999997</v>
      </c>
      <c r="S93" s="50">
        <v>523818.53</v>
      </c>
      <c r="T93" s="50">
        <v>4673977.42</v>
      </c>
      <c r="U93" s="50">
        <v>16487.97</v>
      </c>
      <c r="V93" s="50">
        <v>147083.03</v>
      </c>
      <c r="W93" s="50">
        <v>0</v>
      </c>
      <c r="X93" s="50">
        <v>0</v>
      </c>
      <c r="Y93" s="26">
        <v>5361366.95</v>
      </c>
      <c r="Z93" s="26">
        <v>540306.5</v>
      </c>
      <c r="AA93" s="26">
        <v>4821060.45</v>
      </c>
      <c r="AB93" s="40" t="s">
        <v>164</v>
      </c>
      <c r="AC93" s="52" t="s">
        <v>590</v>
      </c>
      <c r="AD93" s="53"/>
      <c r="AE93" s="39">
        <v>0</v>
      </c>
      <c r="AF93" s="38" t="s">
        <v>588</v>
      </c>
    </row>
    <row r="94" spans="1:32" s="9" customFormat="1" ht="31.15" customHeight="1" x14ac:dyDescent="0.25">
      <c r="A94" s="36">
        <v>88</v>
      </c>
      <c r="B94" s="21" t="s">
        <v>22</v>
      </c>
      <c r="C94" s="22" t="s">
        <v>74</v>
      </c>
      <c r="D94" s="22">
        <v>1070373</v>
      </c>
      <c r="E94" s="29" t="s">
        <v>184</v>
      </c>
      <c r="F94" s="28" t="s">
        <v>25</v>
      </c>
      <c r="G94" s="28" t="s">
        <v>177</v>
      </c>
      <c r="H94" s="37" t="s">
        <v>27</v>
      </c>
      <c r="I94" s="24"/>
      <c r="J94" s="26">
        <v>275711.27</v>
      </c>
      <c r="K94" s="26">
        <v>3029860.81</v>
      </c>
      <c r="L94" s="26">
        <v>2318.4699999999998</v>
      </c>
      <c r="M94" s="26">
        <v>25447.51</v>
      </c>
      <c r="N94" s="26">
        <v>0</v>
      </c>
      <c r="O94" s="26">
        <v>0</v>
      </c>
      <c r="P94" s="26">
        <v>3333338.0599999996</v>
      </c>
      <c r="Q94" s="26">
        <v>278029.74</v>
      </c>
      <c r="R94" s="26">
        <v>3055308.32</v>
      </c>
      <c r="S94" s="50">
        <v>566732.72</v>
      </c>
      <c r="T94" s="50">
        <v>5056896.17</v>
      </c>
      <c r="U94" s="50">
        <v>17838.75</v>
      </c>
      <c r="V94" s="50">
        <v>159132.91</v>
      </c>
      <c r="W94" s="50">
        <v>0</v>
      </c>
      <c r="X94" s="50">
        <v>0</v>
      </c>
      <c r="Y94" s="26">
        <v>5800600.5499999998</v>
      </c>
      <c r="Z94" s="26">
        <v>584571.47</v>
      </c>
      <c r="AA94" s="26">
        <v>5216029.08</v>
      </c>
      <c r="AB94" s="40" t="s">
        <v>164</v>
      </c>
      <c r="AC94" s="52" t="s">
        <v>590</v>
      </c>
      <c r="AD94" s="53"/>
      <c r="AE94" s="39">
        <v>0</v>
      </c>
      <c r="AF94" s="38" t="s">
        <v>588</v>
      </c>
    </row>
    <row r="95" spans="1:32" s="9" customFormat="1" ht="31.15" customHeight="1" x14ac:dyDescent="0.25">
      <c r="A95" s="36">
        <v>89</v>
      </c>
      <c r="B95" s="21" t="s">
        <v>22</v>
      </c>
      <c r="C95" s="22" t="s">
        <v>74</v>
      </c>
      <c r="D95" s="22">
        <v>1070364</v>
      </c>
      <c r="E95" s="29" t="s">
        <v>185</v>
      </c>
      <c r="F95" s="28" t="s">
        <v>25</v>
      </c>
      <c r="G95" s="28" t="s">
        <v>177</v>
      </c>
      <c r="H95" s="37" t="s">
        <v>27</v>
      </c>
      <c r="I95" s="24"/>
      <c r="J95" s="26">
        <v>293582.43</v>
      </c>
      <c r="K95" s="26">
        <v>3226251.64</v>
      </c>
      <c r="L95" s="26">
        <v>2468.7399999999998</v>
      </c>
      <c r="M95" s="26">
        <v>27096.98</v>
      </c>
      <c r="N95" s="26">
        <v>0</v>
      </c>
      <c r="O95" s="26">
        <v>0</v>
      </c>
      <c r="P95" s="26">
        <v>3549399.79</v>
      </c>
      <c r="Q95" s="26">
        <v>296051.17</v>
      </c>
      <c r="R95" s="26">
        <v>3253348.62</v>
      </c>
      <c r="S95" s="50">
        <v>592171.55000000005</v>
      </c>
      <c r="T95" s="50">
        <v>5283884.13</v>
      </c>
      <c r="U95" s="50">
        <v>18639.48</v>
      </c>
      <c r="V95" s="50">
        <v>166275.87</v>
      </c>
      <c r="W95" s="50">
        <v>0</v>
      </c>
      <c r="X95" s="50">
        <v>0</v>
      </c>
      <c r="Y95" s="26">
        <v>6060971.0300000003</v>
      </c>
      <c r="Z95" s="26">
        <v>610811.03</v>
      </c>
      <c r="AA95" s="26">
        <v>5450160</v>
      </c>
      <c r="AB95" s="40" t="s">
        <v>164</v>
      </c>
      <c r="AC95" s="52" t="s">
        <v>590</v>
      </c>
      <c r="AD95" s="53"/>
      <c r="AE95" s="39">
        <v>0</v>
      </c>
      <c r="AF95" s="38" t="s">
        <v>588</v>
      </c>
    </row>
    <row r="96" spans="1:32" s="9" customFormat="1" ht="31.15" customHeight="1" x14ac:dyDescent="0.25">
      <c r="A96" s="36">
        <v>90</v>
      </c>
      <c r="B96" s="21" t="s">
        <v>22</v>
      </c>
      <c r="C96" s="22" t="s">
        <v>74</v>
      </c>
      <c r="D96" s="22">
        <v>1070365</v>
      </c>
      <c r="E96" s="29" t="s">
        <v>186</v>
      </c>
      <c r="F96" s="28" t="s">
        <v>25</v>
      </c>
      <c r="G96" s="28" t="s">
        <v>177</v>
      </c>
      <c r="H96" s="37" t="s">
        <v>27</v>
      </c>
      <c r="I96" s="24"/>
      <c r="J96" s="26">
        <v>447640.54</v>
      </c>
      <c r="K96" s="26">
        <v>4919235.1900000004</v>
      </c>
      <c r="L96" s="26">
        <v>3764.22</v>
      </c>
      <c r="M96" s="26">
        <v>41316.199999999997</v>
      </c>
      <c r="N96" s="26">
        <v>0</v>
      </c>
      <c r="O96" s="26">
        <v>0</v>
      </c>
      <c r="P96" s="26">
        <v>5411956.1500000004</v>
      </c>
      <c r="Q96" s="26">
        <v>451404.75999999995</v>
      </c>
      <c r="R96" s="26">
        <v>4960551.3900000006</v>
      </c>
      <c r="S96" s="50">
        <v>603231.9</v>
      </c>
      <c r="T96" s="50">
        <v>5382574.5099999998</v>
      </c>
      <c r="U96" s="50">
        <v>18987.62</v>
      </c>
      <c r="V96" s="50">
        <v>169381.51</v>
      </c>
      <c r="W96" s="50">
        <v>0</v>
      </c>
      <c r="X96" s="50">
        <v>0</v>
      </c>
      <c r="Y96" s="26">
        <v>6174175.5399999991</v>
      </c>
      <c r="Z96" s="26">
        <v>622219.52000000002</v>
      </c>
      <c r="AA96" s="26">
        <v>5551956.0199999996</v>
      </c>
      <c r="AB96" s="40" t="s">
        <v>164</v>
      </c>
      <c r="AC96" s="52" t="s">
        <v>590</v>
      </c>
      <c r="AD96" s="53"/>
      <c r="AE96" s="39">
        <v>0</v>
      </c>
      <c r="AF96" s="38" t="s">
        <v>588</v>
      </c>
    </row>
    <row r="97" spans="1:32" s="9" customFormat="1" ht="31.15" customHeight="1" x14ac:dyDescent="0.25">
      <c r="A97" s="36">
        <v>91</v>
      </c>
      <c r="B97" s="21" t="s">
        <v>22</v>
      </c>
      <c r="C97" s="22" t="s">
        <v>74</v>
      </c>
      <c r="D97" s="22">
        <v>1070376</v>
      </c>
      <c r="E97" s="29" t="s">
        <v>187</v>
      </c>
      <c r="F97" s="28" t="s">
        <v>25</v>
      </c>
      <c r="G97" s="28" t="s">
        <v>177</v>
      </c>
      <c r="H97" s="37" t="s">
        <v>27</v>
      </c>
      <c r="I97" s="24"/>
      <c r="J97" s="26">
        <v>303594.59999999998</v>
      </c>
      <c r="K97" s="26">
        <v>3336277.81</v>
      </c>
      <c r="L97" s="26">
        <v>2552.9299999999998</v>
      </c>
      <c r="M97" s="26">
        <v>28021.09</v>
      </c>
      <c r="N97" s="26">
        <v>0</v>
      </c>
      <c r="O97" s="26">
        <v>0</v>
      </c>
      <c r="P97" s="26">
        <v>3670446.4299999997</v>
      </c>
      <c r="Q97" s="26">
        <v>306147.52999999997</v>
      </c>
      <c r="R97" s="26">
        <v>3364298.9</v>
      </c>
      <c r="S97" s="50">
        <v>623804.18000000005</v>
      </c>
      <c r="T97" s="50">
        <v>5566138.6600000001</v>
      </c>
      <c r="U97" s="50">
        <v>19635.16</v>
      </c>
      <c r="V97" s="50">
        <v>175158</v>
      </c>
      <c r="W97" s="50">
        <v>0</v>
      </c>
      <c r="X97" s="50">
        <v>0</v>
      </c>
      <c r="Y97" s="26">
        <v>6384736</v>
      </c>
      <c r="Z97" s="26">
        <v>643439.34000000008</v>
      </c>
      <c r="AA97" s="26">
        <v>5741296.6600000001</v>
      </c>
      <c r="AB97" s="40" t="s">
        <v>164</v>
      </c>
      <c r="AC97" s="52" t="s">
        <v>590</v>
      </c>
      <c r="AD97" s="53"/>
      <c r="AE97" s="39">
        <v>0</v>
      </c>
      <c r="AF97" s="38" t="s">
        <v>588</v>
      </c>
    </row>
    <row r="98" spans="1:32" s="9" customFormat="1" ht="31.15" customHeight="1" x14ac:dyDescent="0.25">
      <c r="A98" s="36">
        <v>92</v>
      </c>
      <c r="B98" s="21" t="s">
        <v>22</v>
      </c>
      <c r="C98" s="22" t="s">
        <v>74</v>
      </c>
      <c r="D98" s="22">
        <v>1070377</v>
      </c>
      <c r="E98" s="29" t="s">
        <v>188</v>
      </c>
      <c r="F98" s="28" t="s">
        <v>25</v>
      </c>
      <c r="G98" s="28" t="s">
        <v>177</v>
      </c>
      <c r="H98" s="37" t="s">
        <v>27</v>
      </c>
      <c r="I98" s="24"/>
      <c r="J98" s="26">
        <v>304778.83</v>
      </c>
      <c r="K98" s="26">
        <v>3349291.67</v>
      </c>
      <c r="L98" s="26">
        <v>2562.89</v>
      </c>
      <c r="M98" s="26">
        <v>28130.39</v>
      </c>
      <c r="N98" s="26">
        <v>0</v>
      </c>
      <c r="O98" s="26">
        <v>0</v>
      </c>
      <c r="P98" s="26">
        <v>3684763.7800000003</v>
      </c>
      <c r="Q98" s="26">
        <v>307341.72000000003</v>
      </c>
      <c r="R98" s="26">
        <v>3377422.06</v>
      </c>
      <c r="S98" s="50">
        <v>626237.46</v>
      </c>
      <c r="T98" s="50">
        <v>5587850.5499999998</v>
      </c>
      <c r="U98" s="50">
        <v>19711.75</v>
      </c>
      <c r="V98" s="50">
        <v>175841.24</v>
      </c>
      <c r="W98" s="50">
        <v>0</v>
      </c>
      <c r="X98" s="50">
        <v>0</v>
      </c>
      <c r="Y98" s="26">
        <v>6409641</v>
      </c>
      <c r="Z98" s="26">
        <v>645949.21</v>
      </c>
      <c r="AA98" s="26">
        <v>5763691.79</v>
      </c>
      <c r="AB98" s="40" t="s">
        <v>164</v>
      </c>
      <c r="AC98" s="52" t="s">
        <v>590</v>
      </c>
      <c r="AD98" s="53"/>
      <c r="AE98" s="39">
        <v>0</v>
      </c>
      <c r="AF98" s="38" t="s">
        <v>588</v>
      </c>
    </row>
    <row r="99" spans="1:32" s="9" customFormat="1" ht="31.15" customHeight="1" x14ac:dyDescent="0.25">
      <c r="A99" s="36">
        <v>93</v>
      </c>
      <c r="B99" s="21" t="s">
        <v>22</v>
      </c>
      <c r="C99" s="22" t="s">
        <v>74</v>
      </c>
      <c r="D99" s="22">
        <v>1070375</v>
      </c>
      <c r="E99" s="29" t="s">
        <v>189</v>
      </c>
      <c r="F99" s="28" t="s">
        <v>25</v>
      </c>
      <c r="G99" s="28" t="s">
        <v>177</v>
      </c>
      <c r="H99" s="37" t="s">
        <v>27</v>
      </c>
      <c r="I99" s="24"/>
      <c r="J99" s="26">
        <v>305424.77</v>
      </c>
      <c r="K99" s="26">
        <v>3356390.15</v>
      </c>
      <c r="L99" s="26">
        <v>2568.3200000000002</v>
      </c>
      <c r="M99" s="26">
        <v>28190</v>
      </c>
      <c r="N99" s="26">
        <v>0</v>
      </c>
      <c r="O99" s="26">
        <v>0</v>
      </c>
      <c r="P99" s="26">
        <v>3692573.2399999998</v>
      </c>
      <c r="Q99" s="26">
        <v>307993.09000000003</v>
      </c>
      <c r="R99" s="26">
        <v>3384580.15</v>
      </c>
      <c r="S99" s="50">
        <v>627564.69999999995</v>
      </c>
      <c r="T99" s="50">
        <v>5599693.3899999997</v>
      </c>
      <c r="U99" s="50">
        <v>19753.53</v>
      </c>
      <c r="V99" s="50">
        <v>176213.92</v>
      </c>
      <c r="W99" s="50">
        <v>0</v>
      </c>
      <c r="X99" s="50">
        <v>0</v>
      </c>
      <c r="Y99" s="26">
        <v>6423225.5399999991</v>
      </c>
      <c r="Z99" s="26">
        <v>647318.23</v>
      </c>
      <c r="AA99" s="26">
        <v>5775907.3099999996</v>
      </c>
      <c r="AB99" s="40" t="s">
        <v>164</v>
      </c>
      <c r="AC99" s="52" t="s">
        <v>590</v>
      </c>
      <c r="AD99" s="53"/>
      <c r="AE99" s="39">
        <v>0</v>
      </c>
      <c r="AF99" s="38" t="s">
        <v>588</v>
      </c>
    </row>
    <row r="100" spans="1:32" s="9" customFormat="1" ht="31.15" customHeight="1" x14ac:dyDescent="0.25">
      <c r="A100" s="36">
        <v>94</v>
      </c>
      <c r="B100" s="21" t="s">
        <v>22</v>
      </c>
      <c r="C100" s="22" t="s">
        <v>74</v>
      </c>
      <c r="D100" s="22">
        <v>1070381</v>
      </c>
      <c r="E100" s="29" t="s">
        <v>190</v>
      </c>
      <c r="F100" s="28" t="s">
        <v>25</v>
      </c>
      <c r="G100" s="28" t="s">
        <v>177</v>
      </c>
      <c r="H100" s="37" t="s">
        <v>27</v>
      </c>
      <c r="I100" s="24"/>
      <c r="J100" s="26">
        <v>409745.04</v>
      </c>
      <c r="K100" s="26">
        <v>4502791.99</v>
      </c>
      <c r="L100" s="26">
        <v>3445.55</v>
      </c>
      <c r="M100" s="26">
        <v>37818.53</v>
      </c>
      <c r="N100" s="26">
        <v>0</v>
      </c>
      <c r="O100" s="26">
        <v>0</v>
      </c>
      <c r="P100" s="26">
        <v>4953801.1100000003</v>
      </c>
      <c r="Q100" s="26">
        <v>413190.58999999997</v>
      </c>
      <c r="R100" s="26">
        <v>4540610.5200000005</v>
      </c>
      <c r="S100" s="50">
        <v>841914.39</v>
      </c>
      <c r="T100" s="50">
        <v>7512313.4100000001</v>
      </c>
      <c r="U100" s="50">
        <v>26500.5</v>
      </c>
      <c r="V100" s="50">
        <v>236401.2</v>
      </c>
      <c r="W100" s="50">
        <v>0</v>
      </c>
      <c r="X100" s="50">
        <v>0</v>
      </c>
      <c r="Y100" s="26">
        <v>8617129.5</v>
      </c>
      <c r="Z100" s="26">
        <v>868414.89</v>
      </c>
      <c r="AA100" s="26">
        <v>7748714.6100000003</v>
      </c>
      <c r="AB100" s="40" t="s">
        <v>164</v>
      </c>
      <c r="AC100" s="52" t="s">
        <v>590</v>
      </c>
      <c r="AD100" s="53"/>
      <c r="AE100" s="39">
        <v>0</v>
      </c>
      <c r="AF100" s="38" t="s">
        <v>588</v>
      </c>
    </row>
    <row r="101" spans="1:32" s="9" customFormat="1" ht="31.15" customHeight="1" x14ac:dyDescent="0.25">
      <c r="A101" s="36">
        <v>95</v>
      </c>
      <c r="B101" s="21" t="s">
        <v>22</v>
      </c>
      <c r="C101" s="22" t="s">
        <v>74</v>
      </c>
      <c r="D101" s="22">
        <v>1070362</v>
      </c>
      <c r="E101" s="29" t="s">
        <v>191</v>
      </c>
      <c r="F101" s="28" t="s">
        <v>25</v>
      </c>
      <c r="G101" s="28" t="s">
        <v>177</v>
      </c>
      <c r="H101" s="37" t="s">
        <v>27</v>
      </c>
      <c r="I101" s="24"/>
      <c r="J101" s="26">
        <v>166008.10999999999</v>
      </c>
      <c r="K101" s="26">
        <v>1824305.09</v>
      </c>
      <c r="L101" s="26">
        <v>1395.97</v>
      </c>
      <c r="M101" s="26">
        <v>15322.16</v>
      </c>
      <c r="N101" s="26">
        <v>0</v>
      </c>
      <c r="O101" s="26">
        <v>0</v>
      </c>
      <c r="P101" s="26">
        <v>2007031.33</v>
      </c>
      <c r="Q101" s="26">
        <v>167404.07999999999</v>
      </c>
      <c r="R101" s="26">
        <v>1839627.25</v>
      </c>
      <c r="S101" s="50">
        <v>879962.05</v>
      </c>
      <c r="T101" s="50">
        <v>7851808.3899999997</v>
      </c>
      <c r="U101" s="50">
        <v>27698.11</v>
      </c>
      <c r="V101" s="50">
        <v>247084.59</v>
      </c>
      <c r="W101" s="50">
        <v>0</v>
      </c>
      <c r="X101" s="50">
        <v>0</v>
      </c>
      <c r="Y101" s="26">
        <v>9006553.1399999987</v>
      </c>
      <c r="Z101" s="26">
        <v>907660.16</v>
      </c>
      <c r="AA101" s="26">
        <v>8098892.9799999995</v>
      </c>
      <c r="AB101" s="40" t="s">
        <v>164</v>
      </c>
      <c r="AC101" s="52" t="s">
        <v>590</v>
      </c>
      <c r="AD101" s="53"/>
      <c r="AE101" s="39">
        <v>0</v>
      </c>
      <c r="AF101" s="38" t="s">
        <v>588</v>
      </c>
    </row>
    <row r="102" spans="1:32" s="9" customFormat="1" ht="31.15" customHeight="1" x14ac:dyDescent="0.25">
      <c r="A102" s="36">
        <v>96</v>
      </c>
      <c r="B102" s="21" t="s">
        <v>22</v>
      </c>
      <c r="C102" s="22" t="s">
        <v>74</v>
      </c>
      <c r="D102" s="22">
        <v>1070353</v>
      </c>
      <c r="E102" s="29" t="s">
        <v>192</v>
      </c>
      <c r="F102" s="28" t="s">
        <v>25</v>
      </c>
      <c r="G102" s="28" t="s">
        <v>177</v>
      </c>
      <c r="H102" s="37" t="s">
        <v>27</v>
      </c>
      <c r="I102" s="24"/>
      <c r="J102" s="26">
        <v>470248.63</v>
      </c>
      <c r="K102" s="26">
        <v>5167681.42</v>
      </c>
      <c r="L102" s="26">
        <v>3954.33</v>
      </c>
      <c r="M102" s="26">
        <v>43402.879999999997</v>
      </c>
      <c r="N102" s="26">
        <v>0</v>
      </c>
      <c r="O102" s="26">
        <v>0</v>
      </c>
      <c r="P102" s="26">
        <v>5685287.2599999998</v>
      </c>
      <c r="Q102" s="26">
        <v>474202.96</v>
      </c>
      <c r="R102" s="26">
        <v>5211084.3</v>
      </c>
      <c r="S102" s="50">
        <v>966232.84</v>
      </c>
      <c r="T102" s="50">
        <v>8621593.5299999993</v>
      </c>
      <c r="U102" s="50">
        <v>30413.61</v>
      </c>
      <c r="V102" s="50">
        <v>271308.57</v>
      </c>
      <c r="W102" s="50">
        <v>0</v>
      </c>
      <c r="X102" s="50">
        <v>0</v>
      </c>
      <c r="Y102" s="26">
        <v>9889548.5499999989</v>
      </c>
      <c r="Z102" s="26">
        <v>996646.45</v>
      </c>
      <c r="AA102" s="26">
        <v>8892902.0999999996</v>
      </c>
      <c r="AB102" s="40" t="s">
        <v>164</v>
      </c>
      <c r="AC102" s="52" t="s">
        <v>590</v>
      </c>
      <c r="AD102" s="53"/>
      <c r="AE102" s="39">
        <v>0</v>
      </c>
      <c r="AF102" s="38" t="s">
        <v>588</v>
      </c>
    </row>
    <row r="103" spans="1:32" s="9" customFormat="1" ht="31.15" customHeight="1" x14ac:dyDescent="0.25">
      <c r="A103" s="36">
        <v>97</v>
      </c>
      <c r="B103" s="21" t="s">
        <v>22</v>
      </c>
      <c r="C103" s="22" t="s">
        <v>74</v>
      </c>
      <c r="D103" s="22">
        <v>1070382</v>
      </c>
      <c r="E103" s="29" t="s">
        <v>193</v>
      </c>
      <c r="F103" s="28" t="s">
        <v>25</v>
      </c>
      <c r="G103" s="28" t="s">
        <v>177</v>
      </c>
      <c r="H103" s="37" t="s">
        <v>27</v>
      </c>
      <c r="I103" s="24"/>
      <c r="J103" s="26">
        <v>491241.88</v>
      </c>
      <c r="K103" s="26">
        <v>5398381.4699999997</v>
      </c>
      <c r="L103" s="26">
        <v>4130.8599999999997</v>
      </c>
      <c r="M103" s="26">
        <v>45340.51</v>
      </c>
      <c r="N103" s="26">
        <v>0</v>
      </c>
      <c r="O103" s="26">
        <v>0</v>
      </c>
      <c r="P103" s="26">
        <v>5939094.7199999997</v>
      </c>
      <c r="Q103" s="26">
        <v>495372.74</v>
      </c>
      <c r="R103" s="26">
        <v>5443721.9799999995</v>
      </c>
      <c r="S103" s="50">
        <v>1009368.22</v>
      </c>
      <c r="T103" s="50">
        <v>9006486.0899999999</v>
      </c>
      <c r="U103" s="50">
        <v>31771.360000000001</v>
      </c>
      <c r="V103" s="50">
        <v>283420.56</v>
      </c>
      <c r="W103" s="50">
        <v>0</v>
      </c>
      <c r="X103" s="50">
        <v>0</v>
      </c>
      <c r="Y103" s="26">
        <v>10331046.23</v>
      </c>
      <c r="Z103" s="26">
        <v>1041139.58</v>
      </c>
      <c r="AA103" s="26">
        <v>9289906.6500000004</v>
      </c>
      <c r="AB103" s="40" t="s">
        <v>164</v>
      </c>
      <c r="AC103" s="52" t="s">
        <v>590</v>
      </c>
      <c r="AD103" s="53"/>
      <c r="AE103" s="39">
        <v>0</v>
      </c>
      <c r="AF103" s="38" t="s">
        <v>588</v>
      </c>
    </row>
    <row r="104" spans="1:32" s="9" customFormat="1" ht="31.15" customHeight="1" x14ac:dyDescent="0.25">
      <c r="A104" s="36">
        <v>98</v>
      </c>
      <c r="B104" s="21" t="s">
        <v>22</v>
      </c>
      <c r="C104" s="22" t="s">
        <v>74</v>
      </c>
      <c r="D104" s="22">
        <v>1070383</v>
      </c>
      <c r="E104" s="29" t="s">
        <v>194</v>
      </c>
      <c r="F104" s="28" t="s">
        <v>25</v>
      </c>
      <c r="G104" s="28" t="s">
        <v>177</v>
      </c>
      <c r="H104" s="37" t="s">
        <v>27</v>
      </c>
      <c r="I104" s="24"/>
      <c r="J104" s="26">
        <v>650144.57999999996</v>
      </c>
      <c r="K104" s="26">
        <v>7144603.4900000002</v>
      </c>
      <c r="L104" s="26">
        <v>5467.08</v>
      </c>
      <c r="M104" s="26">
        <v>60006.86</v>
      </c>
      <c r="N104" s="26">
        <v>0</v>
      </c>
      <c r="O104" s="26">
        <v>0</v>
      </c>
      <c r="P104" s="26">
        <v>7860222.0100000007</v>
      </c>
      <c r="Q104" s="26">
        <v>655611.65999999992</v>
      </c>
      <c r="R104" s="26">
        <v>7204610.3500000006</v>
      </c>
      <c r="S104" s="50">
        <v>1335869.96</v>
      </c>
      <c r="T104" s="50">
        <v>11919826.800000001</v>
      </c>
      <c r="U104" s="50">
        <v>42048.480000000003</v>
      </c>
      <c r="V104" s="50">
        <v>375099.01</v>
      </c>
      <c r="W104" s="50">
        <v>0</v>
      </c>
      <c r="X104" s="50">
        <v>0</v>
      </c>
      <c r="Y104" s="26">
        <v>13672844.25</v>
      </c>
      <c r="Z104" s="26">
        <v>1377918.44</v>
      </c>
      <c r="AA104" s="26">
        <v>12294925.810000001</v>
      </c>
      <c r="AB104" s="40" t="s">
        <v>164</v>
      </c>
      <c r="AC104" s="52" t="s">
        <v>590</v>
      </c>
      <c r="AD104" s="53"/>
      <c r="AE104" s="39">
        <v>0</v>
      </c>
      <c r="AF104" s="38" t="s">
        <v>588</v>
      </c>
    </row>
    <row r="105" spans="1:32" s="9" customFormat="1" ht="31.15" customHeight="1" x14ac:dyDescent="0.25">
      <c r="A105" s="36">
        <v>99</v>
      </c>
      <c r="B105" s="21" t="s">
        <v>22</v>
      </c>
      <c r="C105" s="22" t="s">
        <v>74</v>
      </c>
      <c r="D105" s="22">
        <v>1070379</v>
      </c>
      <c r="E105" s="29" t="s">
        <v>195</v>
      </c>
      <c r="F105" s="28" t="s">
        <v>25</v>
      </c>
      <c r="G105" s="28" t="s">
        <v>177</v>
      </c>
      <c r="H105" s="37" t="s">
        <v>27</v>
      </c>
      <c r="I105" s="24"/>
      <c r="J105" s="26">
        <v>805386.91</v>
      </c>
      <c r="K105" s="26">
        <v>8850600.9100000001</v>
      </c>
      <c r="L105" s="26">
        <v>6772.52</v>
      </c>
      <c r="M105" s="26">
        <v>74335.38</v>
      </c>
      <c r="N105" s="26">
        <v>0</v>
      </c>
      <c r="O105" s="26">
        <v>0</v>
      </c>
      <c r="P105" s="26">
        <v>9737095.7200000007</v>
      </c>
      <c r="Q105" s="26">
        <v>812159.43</v>
      </c>
      <c r="R105" s="26">
        <v>8924936.290000001</v>
      </c>
      <c r="S105" s="50">
        <v>1654850.74</v>
      </c>
      <c r="T105" s="50">
        <v>14766058.02</v>
      </c>
      <c r="U105" s="50">
        <v>52088.86</v>
      </c>
      <c r="V105" s="50">
        <v>464665.63</v>
      </c>
      <c r="W105" s="50">
        <v>0</v>
      </c>
      <c r="X105" s="50">
        <v>0</v>
      </c>
      <c r="Y105" s="26">
        <v>16937663.25</v>
      </c>
      <c r="Z105" s="26">
        <v>1706939.6</v>
      </c>
      <c r="AA105" s="26">
        <v>15230723.65</v>
      </c>
      <c r="AB105" s="40" t="s">
        <v>164</v>
      </c>
      <c r="AC105" s="52" t="s">
        <v>590</v>
      </c>
      <c r="AD105" s="53"/>
      <c r="AE105" s="39">
        <v>0</v>
      </c>
      <c r="AF105" s="38" t="s">
        <v>588</v>
      </c>
    </row>
    <row r="106" spans="1:32" s="9" customFormat="1" ht="31.15" customHeight="1" x14ac:dyDescent="0.25">
      <c r="A106" s="36">
        <v>100</v>
      </c>
      <c r="B106" s="21" t="s">
        <v>22</v>
      </c>
      <c r="C106" s="22" t="s">
        <v>74</v>
      </c>
      <c r="D106" s="22">
        <v>1068050</v>
      </c>
      <c r="E106" s="27" t="s">
        <v>196</v>
      </c>
      <c r="F106" s="28" t="s">
        <v>55</v>
      </c>
      <c r="G106" s="28" t="s">
        <v>56</v>
      </c>
      <c r="H106" s="37" t="s">
        <v>27</v>
      </c>
      <c r="I106" s="24"/>
      <c r="J106" s="26">
        <v>67811581.030000001</v>
      </c>
      <c r="K106" s="26">
        <v>9902187.9600000009</v>
      </c>
      <c r="L106" s="26">
        <v>6835688.4100000001</v>
      </c>
      <c r="M106" s="26">
        <v>948496.8</v>
      </c>
      <c r="N106" s="26">
        <v>108101.8</v>
      </c>
      <c r="O106" s="26">
        <v>0</v>
      </c>
      <c r="P106" s="26">
        <v>85606056</v>
      </c>
      <c r="Q106" s="26">
        <v>74755371.239999995</v>
      </c>
      <c r="R106" s="26">
        <v>10850684.760000002</v>
      </c>
      <c r="S106" s="50">
        <v>67950256.900000006</v>
      </c>
      <c r="T106" s="50">
        <v>9790333.3599999994</v>
      </c>
      <c r="U106" s="50">
        <v>6910265.9400000004</v>
      </c>
      <c r="V106" s="50">
        <v>955199.8</v>
      </c>
      <c r="W106" s="50">
        <v>0</v>
      </c>
      <c r="X106" s="50">
        <v>0</v>
      </c>
      <c r="Y106" s="26">
        <v>85606056</v>
      </c>
      <c r="Z106" s="26">
        <v>74860522.840000004</v>
      </c>
      <c r="AA106" s="26">
        <v>10745533.16</v>
      </c>
      <c r="AB106" s="40" t="s">
        <v>164</v>
      </c>
      <c r="AC106" s="52" t="s">
        <v>590</v>
      </c>
      <c r="AD106" s="53"/>
      <c r="AE106" s="39">
        <v>0</v>
      </c>
      <c r="AF106" s="38" t="s">
        <v>587</v>
      </c>
    </row>
    <row r="107" spans="1:32" s="9" customFormat="1" ht="31.15" customHeight="1" x14ac:dyDescent="0.25">
      <c r="A107" s="36">
        <v>101</v>
      </c>
      <c r="B107" s="21" t="s">
        <v>22</v>
      </c>
      <c r="C107" s="22" t="s">
        <v>23</v>
      </c>
      <c r="D107" s="23">
        <v>169500</v>
      </c>
      <c r="E107" s="24" t="s">
        <v>197</v>
      </c>
      <c r="F107" s="25" t="s">
        <v>103</v>
      </c>
      <c r="G107" s="25" t="s">
        <v>104</v>
      </c>
      <c r="H107" s="37" t="s">
        <v>33</v>
      </c>
      <c r="I107" s="24" t="s">
        <v>34</v>
      </c>
      <c r="J107" s="26">
        <v>7511561.279512302</v>
      </c>
      <c r="K107" s="26">
        <v>1144238.3002652589</v>
      </c>
      <c r="L107" s="26">
        <v>763861.71660081006</v>
      </c>
      <c r="M107" s="26">
        <v>260304.42425030065</v>
      </c>
      <c r="N107" s="26">
        <v>924443.56569833483</v>
      </c>
      <c r="O107" s="26">
        <v>1718189.3206729938</v>
      </c>
      <c r="P107" s="26">
        <v>12322598.607000001</v>
      </c>
      <c r="Q107" s="26">
        <v>9199866.5618114471</v>
      </c>
      <c r="R107" s="26">
        <v>3122732.0451885536</v>
      </c>
      <c r="S107" s="26">
        <v>2796182</v>
      </c>
      <c r="T107" s="26">
        <v>2079072</v>
      </c>
      <c r="U107" s="26">
        <v>634045</v>
      </c>
      <c r="V107" s="26">
        <v>1496809</v>
      </c>
      <c r="W107" s="26">
        <v>0</v>
      </c>
      <c r="X107" s="26">
        <v>0</v>
      </c>
      <c r="Y107" s="26">
        <v>7006108</v>
      </c>
      <c r="Z107" s="26">
        <v>3430227</v>
      </c>
      <c r="AA107" s="26">
        <v>3575881</v>
      </c>
      <c r="AB107" s="40" t="s">
        <v>592</v>
      </c>
      <c r="AC107" s="52" t="s">
        <v>590</v>
      </c>
      <c r="AD107" s="53">
        <v>45092</v>
      </c>
      <c r="AE107" s="39">
        <v>0</v>
      </c>
      <c r="AF107" s="38" t="s">
        <v>198</v>
      </c>
    </row>
    <row r="108" spans="1:32" s="9" customFormat="1" ht="31.15" customHeight="1" x14ac:dyDescent="0.25">
      <c r="A108" s="36">
        <v>102</v>
      </c>
      <c r="B108" s="21" t="s">
        <v>22</v>
      </c>
      <c r="C108" s="22" t="s">
        <v>74</v>
      </c>
      <c r="D108" s="22">
        <v>1070372</v>
      </c>
      <c r="E108" s="27" t="s">
        <v>199</v>
      </c>
      <c r="F108" s="28" t="s">
        <v>25</v>
      </c>
      <c r="G108" s="28" t="s">
        <v>46</v>
      </c>
      <c r="H108" s="37" t="s">
        <v>27</v>
      </c>
      <c r="I108" s="24"/>
      <c r="J108" s="26">
        <v>788376.99</v>
      </c>
      <c r="K108" s="26">
        <v>8663674.7039999999</v>
      </c>
      <c r="L108" s="26">
        <v>6629.4839999999995</v>
      </c>
      <c r="M108" s="26">
        <v>72765.402000000002</v>
      </c>
      <c r="N108" s="26">
        <v>0</v>
      </c>
      <c r="O108" s="26">
        <v>0</v>
      </c>
      <c r="P108" s="26">
        <v>9531446.5800000001</v>
      </c>
      <c r="Q108" s="26">
        <v>795006.47400000005</v>
      </c>
      <c r="R108" s="26">
        <v>8736440.1060000006</v>
      </c>
      <c r="S108" s="50">
        <v>2175499.59</v>
      </c>
      <c r="T108" s="50">
        <v>0</v>
      </c>
      <c r="U108" s="50">
        <v>5700.47</v>
      </c>
      <c r="V108" s="50">
        <v>0</v>
      </c>
      <c r="W108" s="50">
        <v>0</v>
      </c>
      <c r="X108" s="50">
        <v>0</v>
      </c>
      <c r="Y108" s="26">
        <v>2181200.06</v>
      </c>
      <c r="Z108" s="26">
        <v>2181200.06</v>
      </c>
      <c r="AA108" s="26">
        <v>0</v>
      </c>
      <c r="AB108" s="40" t="s">
        <v>164</v>
      </c>
      <c r="AC108" s="52" t="s">
        <v>590</v>
      </c>
      <c r="AD108" s="53"/>
      <c r="AE108" s="39">
        <v>0</v>
      </c>
      <c r="AF108" s="38" t="s">
        <v>587</v>
      </c>
    </row>
    <row r="109" spans="1:32" s="9" customFormat="1" ht="31.15" customHeight="1" x14ac:dyDescent="0.25">
      <c r="A109" s="36">
        <v>103</v>
      </c>
      <c r="B109" s="21" t="s">
        <v>22</v>
      </c>
      <c r="C109" s="22" t="s">
        <v>74</v>
      </c>
      <c r="D109" s="22">
        <v>1070374</v>
      </c>
      <c r="E109" s="27" t="s">
        <v>201</v>
      </c>
      <c r="F109" s="28" t="s">
        <v>25</v>
      </c>
      <c r="G109" s="28" t="s">
        <v>46</v>
      </c>
      <c r="H109" s="37" t="s">
        <v>27</v>
      </c>
      <c r="I109" s="24"/>
      <c r="J109" s="26">
        <v>437628.36599999998</v>
      </c>
      <c r="K109" s="26">
        <v>4809208.9979999997</v>
      </c>
      <c r="L109" s="26">
        <v>3680.0340000000001</v>
      </c>
      <c r="M109" s="26">
        <v>40392.095999999998</v>
      </c>
      <c r="N109" s="26">
        <v>0</v>
      </c>
      <c r="O109" s="26">
        <v>0</v>
      </c>
      <c r="P109" s="26">
        <v>5290909.4939999999</v>
      </c>
      <c r="Q109" s="26">
        <v>441308.39999999997</v>
      </c>
      <c r="R109" s="26">
        <v>4849601.0939999996</v>
      </c>
      <c r="S109" s="50">
        <v>899207.04</v>
      </c>
      <c r="T109" s="50">
        <v>8023529.6900000004</v>
      </c>
      <c r="U109" s="50">
        <v>28303.87</v>
      </c>
      <c r="V109" s="50">
        <v>252488.4</v>
      </c>
      <c r="W109" s="50">
        <v>0</v>
      </c>
      <c r="X109" s="50">
        <v>0</v>
      </c>
      <c r="Y109" s="26">
        <v>9203529</v>
      </c>
      <c r="Z109" s="26">
        <v>927510.91</v>
      </c>
      <c r="AA109" s="26">
        <v>8276018.0900000008</v>
      </c>
      <c r="AB109" s="40" t="s">
        <v>164</v>
      </c>
      <c r="AC109" s="52" t="s">
        <v>590</v>
      </c>
      <c r="AD109" s="53"/>
      <c r="AE109" s="39">
        <v>0</v>
      </c>
      <c r="AF109" s="38" t="s">
        <v>587</v>
      </c>
    </row>
    <row r="110" spans="1:32" s="9" customFormat="1" ht="31.15" customHeight="1" x14ac:dyDescent="0.25">
      <c r="A110" s="36">
        <v>104</v>
      </c>
      <c r="B110" s="21" t="s">
        <v>22</v>
      </c>
      <c r="C110" s="22" t="s">
        <v>74</v>
      </c>
      <c r="D110" s="22">
        <v>1070402</v>
      </c>
      <c r="E110" s="27" t="s">
        <v>202</v>
      </c>
      <c r="F110" s="28" t="s">
        <v>25</v>
      </c>
      <c r="G110" s="28" t="s">
        <v>46</v>
      </c>
      <c r="H110" s="37" t="s">
        <v>27</v>
      </c>
      <c r="I110" s="24"/>
      <c r="J110" s="26">
        <v>793759.87799999991</v>
      </c>
      <c r="K110" s="26">
        <v>8722828.5599999987</v>
      </c>
      <c r="L110" s="26">
        <v>6674.7419999999993</v>
      </c>
      <c r="M110" s="26">
        <v>73262.237999999998</v>
      </c>
      <c r="N110" s="26">
        <v>0</v>
      </c>
      <c r="O110" s="26">
        <v>0</v>
      </c>
      <c r="P110" s="26">
        <v>9596525.4179999977</v>
      </c>
      <c r="Q110" s="26">
        <v>800434.61999999988</v>
      </c>
      <c r="R110" s="26">
        <v>8796090.7979999986</v>
      </c>
      <c r="S110" s="50">
        <v>1630960.3</v>
      </c>
      <c r="T110" s="50">
        <v>14552886.75</v>
      </c>
      <c r="U110" s="50">
        <v>51336.88</v>
      </c>
      <c r="V110" s="50">
        <v>457957.45</v>
      </c>
      <c r="W110" s="50">
        <v>0</v>
      </c>
      <c r="X110" s="50">
        <v>0</v>
      </c>
      <c r="Y110" s="26">
        <v>16693141.379999999</v>
      </c>
      <c r="Z110" s="26">
        <v>1682297.18</v>
      </c>
      <c r="AA110" s="26">
        <v>15010844.199999999</v>
      </c>
      <c r="AB110" s="40" t="s">
        <v>164</v>
      </c>
      <c r="AC110" s="52" t="s">
        <v>590</v>
      </c>
      <c r="AD110" s="53"/>
      <c r="AE110" s="39">
        <v>0</v>
      </c>
      <c r="AF110" s="38" t="s">
        <v>587</v>
      </c>
    </row>
    <row r="111" spans="1:32" s="9" customFormat="1" ht="31.15" customHeight="1" x14ac:dyDescent="0.25">
      <c r="A111" s="36">
        <v>105</v>
      </c>
      <c r="B111" s="21" t="s">
        <v>22</v>
      </c>
      <c r="C111" s="22" t="s">
        <v>74</v>
      </c>
      <c r="D111" s="22">
        <v>1070368</v>
      </c>
      <c r="E111" s="27" t="s">
        <v>203</v>
      </c>
      <c r="F111" s="28" t="s">
        <v>25</v>
      </c>
      <c r="G111" s="28" t="s">
        <v>46</v>
      </c>
      <c r="H111" s="37" t="s">
        <v>27</v>
      </c>
      <c r="I111" s="24"/>
      <c r="J111" s="26">
        <v>1105536.432</v>
      </c>
      <c r="K111" s="26">
        <v>12149020.277999999</v>
      </c>
      <c r="L111" s="26">
        <v>9296.4779999999992</v>
      </c>
      <c r="M111" s="26">
        <v>102038.50200000001</v>
      </c>
      <c r="N111" s="26">
        <v>0</v>
      </c>
      <c r="O111" s="26">
        <v>0</v>
      </c>
      <c r="P111" s="26">
        <v>13365891.689999999</v>
      </c>
      <c r="Q111" s="26">
        <v>1114832.9099999999</v>
      </c>
      <c r="R111" s="26">
        <v>12251058.779999999</v>
      </c>
      <c r="S111" s="50">
        <v>2271576.15</v>
      </c>
      <c r="T111" s="50">
        <v>20269034.890000001</v>
      </c>
      <c r="U111" s="50">
        <v>71501.210000000006</v>
      </c>
      <c r="V111" s="50">
        <v>637836.03</v>
      </c>
      <c r="W111" s="50">
        <v>0</v>
      </c>
      <c r="X111" s="50">
        <v>0</v>
      </c>
      <c r="Y111" s="26">
        <v>23249948.280000001</v>
      </c>
      <c r="Z111" s="26">
        <v>2343077.36</v>
      </c>
      <c r="AA111" s="26">
        <v>20906870.920000002</v>
      </c>
      <c r="AB111" s="40" t="s">
        <v>164</v>
      </c>
      <c r="AC111" s="52" t="s">
        <v>590</v>
      </c>
      <c r="AD111" s="53"/>
      <c r="AE111" s="39">
        <v>0</v>
      </c>
      <c r="AF111" s="38" t="s">
        <v>587</v>
      </c>
    </row>
    <row r="112" spans="1:32" s="9" customFormat="1" ht="31.15" customHeight="1" x14ac:dyDescent="0.25">
      <c r="A112" s="36">
        <v>106</v>
      </c>
      <c r="B112" s="21" t="s">
        <v>22</v>
      </c>
      <c r="C112" s="22" t="s">
        <v>74</v>
      </c>
      <c r="D112" s="22">
        <v>1070367</v>
      </c>
      <c r="E112" s="27" t="s">
        <v>204</v>
      </c>
      <c r="F112" s="28" t="s">
        <v>25</v>
      </c>
      <c r="G112" s="28" t="s">
        <v>46</v>
      </c>
      <c r="H112" s="37" t="s">
        <v>27</v>
      </c>
      <c r="I112" s="24"/>
      <c r="J112" s="26">
        <v>1367036.8559999999</v>
      </c>
      <c r="K112" s="26">
        <v>15022714.937999999</v>
      </c>
      <c r="L112" s="26">
        <v>11495.436</v>
      </c>
      <c r="M112" s="26">
        <v>126174.408</v>
      </c>
      <c r="N112" s="26">
        <v>0</v>
      </c>
      <c r="O112" s="26">
        <v>0</v>
      </c>
      <c r="P112" s="26">
        <v>16527421.637999998</v>
      </c>
      <c r="Q112" s="26">
        <v>1378532.2919999999</v>
      </c>
      <c r="R112" s="26">
        <v>15148889.345999999</v>
      </c>
      <c r="S112" s="50">
        <v>2808888.31</v>
      </c>
      <c r="T112" s="50">
        <v>25063414.670000002</v>
      </c>
      <c r="U112" s="50">
        <v>88413.89</v>
      </c>
      <c r="V112" s="50">
        <v>788707.97</v>
      </c>
      <c r="W112" s="50">
        <v>0</v>
      </c>
      <c r="X112" s="50">
        <v>0</v>
      </c>
      <c r="Y112" s="26">
        <v>28749424.84</v>
      </c>
      <c r="Z112" s="26">
        <v>2897302.2</v>
      </c>
      <c r="AA112" s="26">
        <v>25852122.640000001</v>
      </c>
      <c r="AB112" s="40" t="s">
        <v>164</v>
      </c>
      <c r="AC112" s="52" t="s">
        <v>590</v>
      </c>
      <c r="AD112" s="53"/>
      <c r="AE112" s="39">
        <v>0</v>
      </c>
      <c r="AF112" s="38" t="s">
        <v>587</v>
      </c>
    </row>
    <row r="113" spans="1:32" s="9" customFormat="1" ht="31.15" customHeight="1" x14ac:dyDescent="0.25">
      <c r="A113" s="36">
        <v>107</v>
      </c>
      <c r="B113" s="21" t="s">
        <v>22</v>
      </c>
      <c r="C113" s="22" t="s">
        <v>74</v>
      </c>
      <c r="D113" s="22">
        <v>1070371</v>
      </c>
      <c r="E113" s="27" t="s">
        <v>205</v>
      </c>
      <c r="F113" s="28" t="s">
        <v>25</v>
      </c>
      <c r="G113" s="28" t="s">
        <v>46</v>
      </c>
      <c r="H113" s="37" t="s">
        <v>27</v>
      </c>
      <c r="I113" s="24"/>
      <c r="J113" s="26">
        <v>1232141.8199999998</v>
      </c>
      <c r="K113" s="26">
        <v>13540319.136000002</v>
      </c>
      <c r="L113" s="26">
        <v>10361.1</v>
      </c>
      <c r="M113" s="26">
        <v>113723.89799999999</v>
      </c>
      <c r="N113" s="26">
        <v>0</v>
      </c>
      <c r="O113" s="26">
        <v>0</v>
      </c>
      <c r="P113" s="26">
        <v>14896545.954000002</v>
      </c>
      <c r="Q113" s="26">
        <v>1242502.92</v>
      </c>
      <c r="R113" s="26">
        <v>13654043.034000002</v>
      </c>
      <c r="S113" s="50">
        <v>3094909.15</v>
      </c>
      <c r="T113" s="50">
        <v>27615548.469999999</v>
      </c>
      <c r="U113" s="50">
        <v>97416.82</v>
      </c>
      <c r="V113" s="50">
        <v>869019.77</v>
      </c>
      <c r="W113" s="50">
        <v>0</v>
      </c>
      <c r="X113" s="50">
        <v>0</v>
      </c>
      <c r="Y113" s="26">
        <v>31676894.209999997</v>
      </c>
      <c r="Z113" s="26">
        <v>3192325.9699999997</v>
      </c>
      <c r="AA113" s="26">
        <v>28484568.239999998</v>
      </c>
      <c r="AB113" s="40" t="s">
        <v>164</v>
      </c>
      <c r="AC113" s="52" t="s">
        <v>590</v>
      </c>
      <c r="AD113" s="53"/>
      <c r="AE113" s="39">
        <v>0</v>
      </c>
      <c r="AF113" s="38" t="s">
        <v>587</v>
      </c>
    </row>
    <row r="114" spans="1:32" s="9" customFormat="1" ht="31.15" customHeight="1" x14ac:dyDescent="0.25">
      <c r="A114" s="36">
        <v>108</v>
      </c>
      <c r="B114" s="21" t="s">
        <v>22</v>
      </c>
      <c r="C114" s="22" t="s">
        <v>23</v>
      </c>
      <c r="D114" s="23">
        <v>757662</v>
      </c>
      <c r="E114" s="24" t="s">
        <v>206</v>
      </c>
      <c r="F114" s="25" t="s">
        <v>32</v>
      </c>
      <c r="G114" s="25" t="s">
        <v>32</v>
      </c>
      <c r="H114" s="37" t="s">
        <v>33</v>
      </c>
      <c r="I114" s="24" t="s">
        <v>34</v>
      </c>
      <c r="J114" s="26">
        <v>1450834.51</v>
      </c>
      <c r="K114" s="26">
        <v>409419.05999999994</v>
      </c>
      <c r="L114" s="26">
        <v>316327.09000000003</v>
      </c>
      <c r="M114" s="26">
        <v>133329.79</v>
      </c>
      <c r="N114" s="26">
        <v>152199</v>
      </c>
      <c r="O114" s="26">
        <v>326377</v>
      </c>
      <c r="P114" s="26">
        <v>2788486.45</v>
      </c>
      <c r="Q114" s="26">
        <v>1919360.6</v>
      </c>
      <c r="R114" s="26">
        <v>869125.85</v>
      </c>
      <c r="S114" s="26">
        <v>1710547.94</v>
      </c>
      <c r="T114" s="26">
        <v>0</v>
      </c>
      <c r="U114" s="26">
        <v>280516.59000000003</v>
      </c>
      <c r="V114" s="26">
        <v>0</v>
      </c>
      <c r="W114" s="26">
        <v>0</v>
      </c>
      <c r="X114" s="26">
        <v>0</v>
      </c>
      <c r="Y114" s="26">
        <v>1991064.53</v>
      </c>
      <c r="Z114" s="26">
        <v>1991064.53</v>
      </c>
      <c r="AA114" s="26">
        <v>0</v>
      </c>
      <c r="AB114" s="40" t="s">
        <v>592</v>
      </c>
      <c r="AC114" s="52" t="s">
        <v>590</v>
      </c>
      <c r="AD114" s="53">
        <v>45960</v>
      </c>
      <c r="AE114" s="39">
        <v>0</v>
      </c>
      <c r="AF114" s="38" t="s">
        <v>207</v>
      </c>
    </row>
    <row r="115" spans="1:32" s="9" customFormat="1" ht="31.15" customHeight="1" x14ac:dyDescent="0.25">
      <c r="A115" s="36">
        <v>109</v>
      </c>
      <c r="B115" s="21" t="s">
        <v>22</v>
      </c>
      <c r="C115" s="22" t="s">
        <v>74</v>
      </c>
      <c r="D115" s="22">
        <v>1070271</v>
      </c>
      <c r="E115" s="27" t="s">
        <v>208</v>
      </c>
      <c r="F115" s="28" t="s">
        <v>55</v>
      </c>
      <c r="G115" s="28" t="s">
        <v>56</v>
      </c>
      <c r="H115" s="37" t="s">
        <v>27</v>
      </c>
      <c r="I115" s="24"/>
      <c r="J115" s="26">
        <v>6440145.54</v>
      </c>
      <c r="K115" s="26">
        <v>15927.16</v>
      </c>
      <c r="L115" s="26">
        <v>1756408.47</v>
      </c>
      <c r="M115" s="26">
        <v>4175.18</v>
      </c>
      <c r="N115" s="26">
        <v>2800</v>
      </c>
      <c r="O115" s="26">
        <v>0</v>
      </c>
      <c r="P115" s="26">
        <v>8219456.3499999996</v>
      </c>
      <c r="Q115" s="26">
        <v>8199354.0099999998</v>
      </c>
      <c r="R115" s="26">
        <v>20102.34</v>
      </c>
      <c r="S115" s="50">
        <v>0</v>
      </c>
      <c r="T115" s="50">
        <v>0</v>
      </c>
      <c r="U115" s="50">
        <v>0</v>
      </c>
      <c r="V115" s="50">
        <v>0</v>
      </c>
      <c r="W115" s="50">
        <v>0</v>
      </c>
      <c r="X115" s="50">
        <v>0</v>
      </c>
      <c r="Y115" s="26">
        <v>0</v>
      </c>
      <c r="Z115" s="26">
        <v>0</v>
      </c>
      <c r="AA115" s="26">
        <v>0</v>
      </c>
      <c r="AB115" s="40" t="s">
        <v>164</v>
      </c>
      <c r="AC115" s="52">
        <v>46325</v>
      </c>
      <c r="AD115" s="53"/>
      <c r="AE115" s="39">
        <v>0</v>
      </c>
      <c r="AF115" s="38" t="s">
        <v>576</v>
      </c>
    </row>
    <row r="116" spans="1:32" s="9" customFormat="1" ht="31.15" customHeight="1" x14ac:dyDescent="0.25">
      <c r="A116" s="36">
        <v>110</v>
      </c>
      <c r="B116" s="21" t="s">
        <v>22</v>
      </c>
      <c r="C116" s="22" t="s">
        <v>74</v>
      </c>
      <c r="D116" s="22">
        <v>1070272</v>
      </c>
      <c r="E116" s="27" t="s">
        <v>209</v>
      </c>
      <c r="F116" s="28" t="s">
        <v>55</v>
      </c>
      <c r="G116" s="28" t="s">
        <v>56</v>
      </c>
      <c r="H116" s="37" t="s">
        <v>27</v>
      </c>
      <c r="I116" s="24"/>
      <c r="J116" s="26">
        <v>5297451.62</v>
      </c>
      <c r="K116" s="26">
        <v>18959.16</v>
      </c>
      <c r="L116" s="26">
        <v>683790.17</v>
      </c>
      <c r="M116" s="26">
        <v>2498.0700000000002</v>
      </c>
      <c r="N116" s="26">
        <v>0</v>
      </c>
      <c r="O116" s="26">
        <v>0</v>
      </c>
      <c r="P116" s="26">
        <v>6002699.0200000005</v>
      </c>
      <c r="Q116" s="26">
        <v>5981241.79</v>
      </c>
      <c r="R116" s="26">
        <v>21457.23</v>
      </c>
      <c r="S116" s="50">
        <v>0</v>
      </c>
      <c r="T116" s="50">
        <v>0</v>
      </c>
      <c r="U116" s="50">
        <v>0</v>
      </c>
      <c r="V116" s="50">
        <v>0</v>
      </c>
      <c r="W116" s="50">
        <v>0</v>
      </c>
      <c r="X116" s="50">
        <v>0</v>
      </c>
      <c r="Y116" s="26">
        <v>0</v>
      </c>
      <c r="Z116" s="26">
        <v>0</v>
      </c>
      <c r="AA116" s="26">
        <v>0</v>
      </c>
      <c r="AB116" s="40" t="s">
        <v>164</v>
      </c>
      <c r="AC116" s="52">
        <v>46325</v>
      </c>
      <c r="AD116" s="53"/>
      <c r="AE116" s="39">
        <v>0</v>
      </c>
      <c r="AF116" s="38" t="s">
        <v>576</v>
      </c>
    </row>
    <row r="117" spans="1:32" s="9" customFormat="1" ht="31.15" customHeight="1" x14ac:dyDescent="0.25">
      <c r="A117" s="36">
        <v>111</v>
      </c>
      <c r="B117" s="21" t="s">
        <v>22</v>
      </c>
      <c r="C117" s="22" t="s">
        <v>23</v>
      </c>
      <c r="D117" s="23">
        <v>757687</v>
      </c>
      <c r="E117" s="24" t="s">
        <v>210</v>
      </c>
      <c r="F117" s="25" t="s">
        <v>32</v>
      </c>
      <c r="G117" s="25" t="s">
        <v>32</v>
      </c>
      <c r="H117" s="37" t="s">
        <v>33</v>
      </c>
      <c r="I117" s="24" t="s">
        <v>34</v>
      </c>
      <c r="J117" s="26">
        <v>1746764.31</v>
      </c>
      <c r="K117" s="26">
        <v>530280.69999999995</v>
      </c>
      <c r="L117" s="26">
        <v>364393.9</v>
      </c>
      <c r="M117" s="26">
        <v>164099.26999999999</v>
      </c>
      <c r="N117" s="26">
        <v>176671.17</v>
      </c>
      <c r="O117" s="26">
        <v>397630.03</v>
      </c>
      <c r="P117" s="26">
        <v>3379839.38</v>
      </c>
      <c r="Q117" s="26">
        <v>2287829.38</v>
      </c>
      <c r="R117" s="26">
        <v>1092010</v>
      </c>
      <c r="S117" s="26">
        <v>2356733.87</v>
      </c>
      <c r="T117" s="26">
        <v>0</v>
      </c>
      <c r="U117" s="26">
        <v>359230.44</v>
      </c>
      <c r="V117" s="26">
        <v>0</v>
      </c>
      <c r="W117" s="26">
        <v>0</v>
      </c>
      <c r="X117" s="26">
        <v>0</v>
      </c>
      <c r="Y117" s="26">
        <v>2715964.31</v>
      </c>
      <c r="Z117" s="26">
        <v>2715964.31</v>
      </c>
      <c r="AA117" s="26">
        <v>0</v>
      </c>
      <c r="AB117" s="40" t="s">
        <v>592</v>
      </c>
      <c r="AC117" s="52" t="s">
        <v>590</v>
      </c>
      <c r="AD117" s="53">
        <v>45960</v>
      </c>
      <c r="AE117" s="39">
        <v>0</v>
      </c>
      <c r="AF117" s="38" t="s">
        <v>211</v>
      </c>
    </row>
    <row r="118" spans="1:32" s="9" customFormat="1" ht="31.15" customHeight="1" x14ac:dyDescent="0.25">
      <c r="A118" s="36">
        <v>112</v>
      </c>
      <c r="B118" s="21" t="s">
        <v>22</v>
      </c>
      <c r="C118" s="22" t="s">
        <v>23</v>
      </c>
      <c r="D118" s="23">
        <v>757694</v>
      </c>
      <c r="E118" s="24" t="s">
        <v>212</v>
      </c>
      <c r="F118" s="25" t="s">
        <v>32</v>
      </c>
      <c r="G118" s="25" t="s">
        <v>32</v>
      </c>
      <c r="H118" s="37" t="s">
        <v>33</v>
      </c>
      <c r="I118" s="24" t="s">
        <v>34</v>
      </c>
      <c r="J118" s="26">
        <v>1854481.54</v>
      </c>
      <c r="K118" s="26">
        <v>591389.65000000014</v>
      </c>
      <c r="L118" s="26">
        <v>381502.7</v>
      </c>
      <c r="M118" s="26">
        <v>196477.51</v>
      </c>
      <c r="N118" s="26">
        <v>230481.01</v>
      </c>
      <c r="O118" s="26">
        <v>495146.19</v>
      </c>
      <c r="P118" s="26">
        <v>3749478.6</v>
      </c>
      <c r="Q118" s="26">
        <v>2466465.25</v>
      </c>
      <c r="R118" s="26">
        <v>1283013.3500000001</v>
      </c>
      <c r="S118" s="26">
        <v>2314733.7799999998</v>
      </c>
      <c r="T118" s="26">
        <v>0</v>
      </c>
      <c r="U118" s="26">
        <v>419922.13</v>
      </c>
      <c r="V118" s="26">
        <v>0</v>
      </c>
      <c r="W118" s="26">
        <v>0</v>
      </c>
      <c r="X118" s="26">
        <v>0</v>
      </c>
      <c r="Y118" s="26">
        <v>2734655.9099999997</v>
      </c>
      <c r="Z118" s="26">
        <v>2734655.9099999997</v>
      </c>
      <c r="AA118" s="26">
        <v>0</v>
      </c>
      <c r="AB118" s="40" t="s">
        <v>592</v>
      </c>
      <c r="AC118" s="52" t="s">
        <v>590</v>
      </c>
      <c r="AD118" s="53">
        <v>45925</v>
      </c>
      <c r="AE118" s="39">
        <v>0</v>
      </c>
      <c r="AF118" s="38" t="s">
        <v>213</v>
      </c>
    </row>
    <row r="119" spans="1:32" s="9" customFormat="1" ht="31.15" customHeight="1" x14ac:dyDescent="0.25">
      <c r="A119" s="36">
        <v>113</v>
      </c>
      <c r="B119" s="21" t="s">
        <v>22</v>
      </c>
      <c r="C119" s="22" t="s">
        <v>23</v>
      </c>
      <c r="D119" s="23">
        <v>757697</v>
      </c>
      <c r="E119" s="24" t="s">
        <v>214</v>
      </c>
      <c r="F119" s="25" t="s">
        <v>32</v>
      </c>
      <c r="G119" s="25" t="s">
        <v>32</v>
      </c>
      <c r="H119" s="37" t="s">
        <v>33</v>
      </c>
      <c r="I119" s="24" t="s">
        <v>34</v>
      </c>
      <c r="J119" s="26">
        <v>2053127.85</v>
      </c>
      <c r="K119" s="26">
        <v>562049.56999999983</v>
      </c>
      <c r="L119" s="26">
        <v>317057.24</v>
      </c>
      <c r="M119" s="26">
        <v>138127.24</v>
      </c>
      <c r="N119" s="26">
        <v>219381.16</v>
      </c>
      <c r="O119" s="26">
        <v>471983.84</v>
      </c>
      <c r="P119" s="26">
        <v>3761726.9</v>
      </c>
      <c r="Q119" s="26">
        <v>2589566.25</v>
      </c>
      <c r="R119" s="26">
        <v>1172160.6499999999</v>
      </c>
      <c r="S119" s="26">
        <v>1996678.58</v>
      </c>
      <c r="T119" s="26">
        <v>0</v>
      </c>
      <c r="U119" s="26">
        <v>339647.19</v>
      </c>
      <c r="V119" s="26">
        <v>0</v>
      </c>
      <c r="W119" s="26">
        <v>0</v>
      </c>
      <c r="X119" s="26">
        <v>0</v>
      </c>
      <c r="Y119" s="26">
        <v>2336325.77</v>
      </c>
      <c r="Z119" s="26">
        <v>2336325.77</v>
      </c>
      <c r="AA119" s="26">
        <v>0</v>
      </c>
      <c r="AB119" s="40" t="s">
        <v>592</v>
      </c>
      <c r="AC119" s="52" t="s">
        <v>590</v>
      </c>
      <c r="AD119" s="53">
        <v>45925</v>
      </c>
      <c r="AE119" s="39">
        <v>0</v>
      </c>
      <c r="AF119" s="38" t="s">
        <v>213</v>
      </c>
    </row>
    <row r="120" spans="1:32" s="9" customFormat="1" ht="31.15" customHeight="1" x14ac:dyDescent="0.25">
      <c r="A120" s="36">
        <v>114</v>
      </c>
      <c r="B120" s="21" t="s">
        <v>22</v>
      </c>
      <c r="C120" s="22" t="s">
        <v>23</v>
      </c>
      <c r="D120" s="23">
        <v>668583</v>
      </c>
      <c r="E120" s="24" t="s">
        <v>215</v>
      </c>
      <c r="F120" s="25" t="s">
        <v>61</v>
      </c>
      <c r="G120" s="25" t="s">
        <v>62</v>
      </c>
      <c r="H120" s="37" t="s">
        <v>33</v>
      </c>
      <c r="I120" s="24" t="s">
        <v>34</v>
      </c>
      <c r="J120" s="26">
        <v>909002.33999999985</v>
      </c>
      <c r="K120" s="26">
        <v>5807.1000000000022</v>
      </c>
      <c r="L120" s="26">
        <v>55062.249999999993</v>
      </c>
      <c r="M120" s="26">
        <v>2246.4799999999996</v>
      </c>
      <c r="N120" s="26">
        <v>100526.19</v>
      </c>
      <c r="O120" s="26">
        <v>18046.810000000001</v>
      </c>
      <c r="P120" s="26">
        <v>1090691.1699999997</v>
      </c>
      <c r="Q120" s="26">
        <v>1064590.7799999998</v>
      </c>
      <c r="R120" s="26">
        <v>26100.390000000003</v>
      </c>
      <c r="S120" s="26">
        <v>28826526.190000001</v>
      </c>
      <c r="T120" s="26">
        <v>0</v>
      </c>
      <c r="U120" s="26">
        <v>81996</v>
      </c>
      <c r="V120" s="26">
        <v>0</v>
      </c>
      <c r="W120" s="26">
        <v>0</v>
      </c>
      <c r="X120" s="26">
        <v>0</v>
      </c>
      <c r="Y120" s="26">
        <v>28908522.190000001</v>
      </c>
      <c r="Z120" s="26">
        <v>28908522.190000001</v>
      </c>
      <c r="AA120" s="26">
        <v>0</v>
      </c>
      <c r="AB120" s="40" t="s">
        <v>592</v>
      </c>
      <c r="AC120" s="52" t="s">
        <v>590</v>
      </c>
      <c r="AD120" s="53">
        <v>44774</v>
      </c>
      <c r="AE120" s="39">
        <v>1</v>
      </c>
      <c r="AF120" s="38" t="s">
        <v>80</v>
      </c>
    </row>
    <row r="121" spans="1:32" s="9" customFormat="1" ht="31.15" customHeight="1" x14ac:dyDescent="0.25">
      <c r="A121" s="36">
        <v>115</v>
      </c>
      <c r="B121" s="21" t="s">
        <v>22</v>
      </c>
      <c r="C121" s="22" t="s">
        <v>23</v>
      </c>
      <c r="D121" s="23">
        <v>542690</v>
      </c>
      <c r="E121" s="24" t="s">
        <v>216</v>
      </c>
      <c r="F121" s="25" t="s">
        <v>41</v>
      </c>
      <c r="G121" s="25" t="s">
        <v>132</v>
      </c>
      <c r="H121" s="37" t="s">
        <v>33</v>
      </c>
      <c r="I121" s="24" t="s">
        <v>34</v>
      </c>
      <c r="J121" s="26">
        <v>5640236</v>
      </c>
      <c r="K121" s="26">
        <v>197986.28813758784</v>
      </c>
      <c r="L121" s="26">
        <v>984819</v>
      </c>
      <c r="M121" s="26">
        <v>48872.711862412172</v>
      </c>
      <c r="N121" s="26">
        <v>0</v>
      </c>
      <c r="O121" s="26">
        <v>0</v>
      </c>
      <c r="P121" s="26">
        <v>6871914</v>
      </c>
      <c r="Q121" s="26">
        <v>6625055</v>
      </c>
      <c r="R121" s="26">
        <v>246859</v>
      </c>
      <c r="S121" s="26">
        <v>6199877.0700000003</v>
      </c>
      <c r="T121" s="26">
        <v>195597.33</v>
      </c>
      <c r="U121" s="26">
        <v>1530438.49</v>
      </c>
      <c r="V121" s="26">
        <v>48283</v>
      </c>
      <c r="W121" s="26">
        <v>0</v>
      </c>
      <c r="X121" s="26">
        <v>0</v>
      </c>
      <c r="Y121" s="26">
        <v>7974195.8900000006</v>
      </c>
      <c r="Z121" s="26">
        <v>7730315.5600000005</v>
      </c>
      <c r="AA121" s="26">
        <v>243880.33</v>
      </c>
      <c r="AB121" s="40" t="s">
        <v>592</v>
      </c>
      <c r="AC121" s="52" t="s">
        <v>590</v>
      </c>
      <c r="AD121" s="53">
        <v>44685</v>
      </c>
      <c r="AE121" s="39">
        <v>0</v>
      </c>
      <c r="AF121" s="38" t="s">
        <v>598</v>
      </c>
    </row>
    <row r="122" spans="1:32" s="9" customFormat="1" ht="31.15" customHeight="1" x14ac:dyDescent="0.25">
      <c r="A122" s="36">
        <v>116</v>
      </c>
      <c r="B122" s="21" t="s">
        <v>22</v>
      </c>
      <c r="C122" s="22" t="s">
        <v>23</v>
      </c>
      <c r="D122" s="23">
        <v>659715</v>
      </c>
      <c r="E122" s="24" t="s">
        <v>217</v>
      </c>
      <c r="F122" s="25" t="s">
        <v>41</v>
      </c>
      <c r="G122" s="25" t="s">
        <v>132</v>
      </c>
      <c r="H122" s="37" t="s">
        <v>33</v>
      </c>
      <c r="I122" s="24" t="s">
        <v>34</v>
      </c>
      <c r="J122" s="26">
        <v>5738710</v>
      </c>
      <c r="K122" s="26">
        <v>137843.33525368175</v>
      </c>
      <c r="L122" s="26">
        <v>1197087</v>
      </c>
      <c r="M122" s="26">
        <v>52403.664746318245</v>
      </c>
      <c r="N122" s="26">
        <v>0</v>
      </c>
      <c r="O122" s="26">
        <v>0</v>
      </c>
      <c r="P122" s="26">
        <v>7126044</v>
      </c>
      <c r="Q122" s="26">
        <v>6935797</v>
      </c>
      <c r="R122" s="26">
        <v>190247</v>
      </c>
      <c r="S122" s="26">
        <v>7074498</v>
      </c>
      <c r="T122" s="26">
        <v>129540</v>
      </c>
      <c r="U122" s="26">
        <v>1880873</v>
      </c>
      <c r="V122" s="26">
        <v>49247</v>
      </c>
      <c r="W122" s="26">
        <v>0</v>
      </c>
      <c r="X122" s="26">
        <v>0</v>
      </c>
      <c r="Y122" s="26">
        <v>9134158</v>
      </c>
      <c r="Z122" s="26">
        <v>8955371</v>
      </c>
      <c r="AA122" s="26">
        <v>178787</v>
      </c>
      <c r="AB122" s="40" t="s">
        <v>592</v>
      </c>
      <c r="AC122" s="52" t="s">
        <v>590</v>
      </c>
      <c r="AD122" s="53">
        <v>44918</v>
      </c>
      <c r="AE122" s="39">
        <v>0</v>
      </c>
      <c r="AF122" s="38" t="s">
        <v>599</v>
      </c>
    </row>
    <row r="123" spans="1:32" s="9" customFormat="1" ht="31.15" customHeight="1" x14ac:dyDescent="0.25">
      <c r="A123" s="36">
        <v>117</v>
      </c>
      <c r="B123" s="21" t="s">
        <v>22</v>
      </c>
      <c r="C123" s="22" t="s">
        <v>23</v>
      </c>
      <c r="D123" s="23">
        <v>660239</v>
      </c>
      <c r="E123" s="24" t="s">
        <v>218</v>
      </c>
      <c r="F123" s="25" t="s">
        <v>41</v>
      </c>
      <c r="G123" s="25" t="s">
        <v>132</v>
      </c>
      <c r="H123" s="37" t="s">
        <v>33</v>
      </c>
      <c r="I123" s="24" t="s">
        <v>34</v>
      </c>
      <c r="J123" s="26">
        <v>12489008.470000001</v>
      </c>
      <c r="K123" s="26">
        <v>607135.37550032954</v>
      </c>
      <c r="L123" s="26">
        <v>1810409</v>
      </c>
      <c r="M123" s="26">
        <v>85900.624499670492</v>
      </c>
      <c r="N123" s="26">
        <v>0</v>
      </c>
      <c r="O123" s="26">
        <v>0</v>
      </c>
      <c r="P123" s="26">
        <v>14992453.470000001</v>
      </c>
      <c r="Q123" s="26">
        <v>14299417.470000001</v>
      </c>
      <c r="R123" s="26">
        <v>693036</v>
      </c>
      <c r="S123" s="26">
        <v>10190536</v>
      </c>
      <c r="T123" s="26">
        <v>597349.57999999996</v>
      </c>
      <c r="U123" s="26">
        <v>2630718.61</v>
      </c>
      <c r="V123" s="26">
        <v>84516.08</v>
      </c>
      <c r="W123" s="26">
        <v>0</v>
      </c>
      <c r="X123" s="26">
        <v>0</v>
      </c>
      <c r="Y123" s="26">
        <v>13503120.27</v>
      </c>
      <c r="Z123" s="26">
        <v>12821254.609999999</v>
      </c>
      <c r="AA123" s="26">
        <v>681865.65999999992</v>
      </c>
      <c r="AB123" s="40" t="s">
        <v>592</v>
      </c>
      <c r="AC123" s="52" t="s">
        <v>590</v>
      </c>
      <c r="AD123" s="53">
        <v>44796</v>
      </c>
      <c r="AE123" s="39">
        <v>0</v>
      </c>
      <c r="AF123" s="38" t="s">
        <v>219</v>
      </c>
    </row>
    <row r="124" spans="1:32" s="9" customFormat="1" ht="31.15" customHeight="1" x14ac:dyDescent="0.25">
      <c r="A124" s="36">
        <v>118</v>
      </c>
      <c r="B124" s="21" t="s">
        <v>22</v>
      </c>
      <c r="C124" s="22" t="s">
        <v>23</v>
      </c>
      <c r="D124" s="23">
        <v>542756</v>
      </c>
      <c r="E124" s="24" t="s">
        <v>220</v>
      </c>
      <c r="F124" s="25" t="s">
        <v>41</v>
      </c>
      <c r="G124" s="25" t="s">
        <v>132</v>
      </c>
      <c r="H124" s="37" t="s">
        <v>33</v>
      </c>
      <c r="I124" s="24" t="s">
        <v>34</v>
      </c>
      <c r="J124" s="26">
        <v>6817015</v>
      </c>
      <c r="K124" s="26">
        <v>506125.56672995188</v>
      </c>
      <c r="L124" s="26">
        <v>1189325</v>
      </c>
      <c r="M124" s="26">
        <v>116896.43327004812</v>
      </c>
      <c r="N124" s="26">
        <v>0</v>
      </c>
      <c r="O124" s="26">
        <v>0</v>
      </c>
      <c r="P124" s="26">
        <v>8629362</v>
      </c>
      <c r="Q124" s="26">
        <v>8006340</v>
      </c>
      <c r="R124" s="26">
        <v>623022</v>
      </c>
      <c r="S124" s="26">
        <v>9687238</v>
      </c>
      <c r="T124" s="26">
        <v>301234</v>
      </c>
      <c r="U124" s="26">
        <v>2237386</v>
      </c>
      <c r="V124" s="26">
        <v>69574</v>
      </c>
      <c r="W124" s="26">
        <v>0</v>
      </c>
      <c r="X124" s="26">
        <v>0</v>
      </c>
      <c r="Y124" s="26">
        <v>12295432</v>
      </c>
      <c r="Z124" s="26">
        <v>11924624</v>
      </c>
      <c r="AA124" s="26">
        <v>370808</v>
      </c>
      <c r="AB124" s="40" t="s">
        <v>592</v>
      </c>
      <c r="AC124" s="52" t="s">
        <v>590</v>
      </c>
      <c r="AD124" s="53">
        <v>44706</v>
      </c>
      <c r="AE124" s="39">
        <v>0</v>
      </c>
      <c r="AF124" s="38" t="s">
        <v>600</v>
      </c>
    </row>
    <row r="125" spans="1:32" s="9" customFormat="1" ht="31.15" customHeight="1" x14ac:dyDescent="0.25">
      <c r="A125" s="36">
        <v>119</v>
      </c>
      <c r="B125" s="21" t="s">
        <v>22</v>
      </c>
      <c r="C125" s="22" t="s">
        <v>23</v>
      </c>
      <c r="D125" s="23">
        <v>542687</v>
      </c>
      <c r="E125" s="24" t="s">
        <v>221</v>
      </c>
      <c r="F125" s="25" t="s">
        <v>41</v>
      </c>
      <c r="G125" s="25" t="s">
        <v>132</v>
      </c>
      <c r="H125" s="37" t="s">
        <v>33</v>
      </c>
      <c r="I125" s="24" t="s">
        <v>34</v>
      </c>
      <c r="J125" s="26">
        <v>10510560</v>
      </c>
      <c r="K125" s="26">
        <v>793672.89365164039</v>
      </c>
      <c r="L125" s="26">
        <v>1674019</v>
      </c>
      <c r="M125" s="26">
        <v>194038.10634835964</v>
      </c>
      <c r="N125" s="26">
        <v>0</v>
      </c>
      <c r="O125" s="26">
        <v>0</v>
      </c>
      <c r="P125" s="26">
        <v>13172290</v>
      </c>
      <c r="Q125" s="26">
        <v>12184579</v>
      </c>
      <c r="R125" s="26">
        <v>987711</v>
      </c>
      <c r="S125" s="26">
        <v>10278336.09</v>
      </c>
      <c r="T125" s="26">
        <v>342578.48</v>
      </c>
      <c r="U125" s="26">
        <v>2512853.73</v>
      </c>
      <c r="V125" s="26">
        <v>83754</v>
      </c>
      <c r="W125" s="26">
        <v>0</v>
      </c>
      <c r="X125" s="26">
        <v>0</v>
      </c>
      <c r="Y125" s="26">
        <v>13217522.300000001</v>
      </c>
      <c r="Z125" s="26">
        <v>12791189.82</v>
      </c>
      <c r="AA125" s="26">
        <v>426332.48</v>
      </c>
      <c r="AB125" s="40" t="s">
        <v>592</v>
      </c>
      <c r="AC125" s="52" t="s">
        <v>590</v>
      </c>
      <c r="AD125" s="53">
        <v>44700</v>
      </c>
      <c r="AE125" s="39">
        <v>1</v>
      </c>
      <c r="AF125" s="38" t="s">
        <v>222</v>
      </c>
    </row>
    <row r="126" spans="1:32" s="9" customFormat="1" ht="31.15" customHeight="1" x14ac:dyDescent="0.25">
      <c r="A126" s="36">
        <v>120</v>
      </c>
      <c r="B126" s="21" t="s">
        <v>22</v>
      </c>
      <c r="C126" s="22" t="s">
        <v>23</v>
      </c>
      <c r="D126" s="23">
        <v>542688</v>
      </c>
      <c r="E126" s="24" t="s">
        <v>223</v>
      </c>
      <c r="F126" s="25" t="s">
        <v>41</v>
      </c>
      <c r="G126" s="25" t="s">
        <v>132</v>
      </c>
      <c r="H126" s="37" t="s">
        <v>33</v>
      </c>
      <c r="I126" s="24" t="s">
        <v>34</v>
      </c>
      <c r="J126" s="26">
        <v>17056591</v>
      </c>
      <c r="K126" s="26">
        <v>1425202.1969826291</v>
      </c>
      <c r="L126" s="26">
        <v>2565976</v>
      </c>
      <c r="M126" s="26">
        <v>329317.80301737093</v>
      </c>
      <c r="N126" s="26">
        <v>0</v>
      </c>
      <c r="O126" s="26">
        <v>0</v>
      </c>
      <c r="P126" s="26">
        <v>21377087</v>
      </c>
      <c r="Q126" s="26">
        <v>19622567</v>
      </c>
      <c r="R126" s="26">
        <v>1754520</v>
      </c>
      <c r="S126" s="26">
        <v>17764494.34</v>
      </c>
      <c r="T126" s="26">
        <v>655709.04</v>
      </c>
      <c r="U126" s="26">
        <v>4104785.76</v>
      </c>
      <c r="V126" s="26">
        <v>151513</v>
      </c>
      <c r="W126" s="26">
        <v>0</v>
      </c>
      <c r="X126" s="26">
        <v>0</v>
      </c>
      <c r="Y126" s="26">
        <v>22676502.140000001</v>
      </c>
      <c r="Z126" s="26">
        <v>21869280.100000001</v>
      </c>
      <c r="AA126" s="26">
        <v>807222.04</v>
      </c>
      <c r="AB126" s="40" t="s">
        <v>592</v>
      </c>
      <c r="AC126" s="52" t="s">
        <v>590</v>
      </c>
      <c r="AD126" s="53">
        <v>44678</v>
      </c>
      <c r="AE126" s="39">
        <v>1</v>
      </c>
      <c r="AF126" s="38" t="s">
        <v>224</v>
      </c>
    </row>
    <row r="127" spans="1:32" s="9" customFormat="1" ht="31.15" customHeight="1" x14ac:dyDescent="0.25">
      <c r="A127" s="36">
        <v>121</v>
      </c>
      <c r="B127" s="21" t="s">
        <v>22</v>
      </c>
      <c r="C127" s="22" t="s">
        <v>23</v>
      </c>
      <c r="D127" s="23">
        <v>757699</v>
      </c>
      <c r="E127" s="24" t="s">
        <v>225</v>
      </c>
      <c r="F127" s="25" t="s">
        <v>32</v>
      </c>
      <c r="G127" s="25" t="s">
        <v>32</v>
      </c>
      <c r="H127" s="37" t="s">
        <v>33</v>
      </c>
      <c r="I127" s="24" t="s">
        <v>34</v>
      </c>
      <c r="J127" s="26">
        <v>2072695.44</v>
      </c>
      <c r="K127" s="26">
        <v>606035.30000000016</v>
      </c>
      <c r="L127" s="26">
        <v>433846.26</v>
      </c>
      <c r="M127" s="26">
        <v>195477.43</v>
      </c>
      <c r="N127" s="26">
        <v>209012.07</v>
      </c>
      <c r="O127" s="26">
        <v>473571.13</v>
      </c>
      <c r="P127" s="26">
        <v>3990637.6300000004</v>
      </c>
      <c r="Q127" s="26">
        <v>2715553.77</v>
      </c>
      <c r="R127" s="26">
        <v>1275083.8600000003</v>
      </c>
      <c r="S127" s="26">
        <v>2755938.99</v>
      </c>
      <c r="T127" s="26">
        <v>0</v>
      </c>
      <c r="U127" s="26">
        <v>462362.68</v>
      </c>
      <c r="V127" s="26">
        <v>0</v>
      </c>
      <c r="W127" s="26">
        <v>0</v>
      </c>
      <c r="X127" s="26">
        <v>0</v>
      </c>
      <c r="Y127" s="26">
        <v>3218301.6700000004</v>
      </c>
      <c r="Z127" s="26">
        <v>3218301.6700000004</v>
      </c>
      <c r="AA127" s="26">
        <v>0</v>
      </c>
      <c r="AB127" s="40" t="s">
        <v>592</v>
      </c>
      <c r="AC127" s="52" t="s">
        <v>590</v>
      </c>
      <c r="AD127" s="53">
        <v>45966</v>
      </c>
      <c r="AE127" s="39">
        <v>0</v>
      </c>
      <c r="AF127" s="38" t="s">
        <v>226</v>
      </c>
    </row>
    <row r="128" spans="1:32" s="9" customFormat="1" ht="31.15" customHeight="1" x14ac:dyDescent="0.25">
      <c r="A128" s="36">
        <v>122</v>
      </c>
      <c r="B128" s="21" t="s">
        <v>22</v>
      </c>
      <c r="C128" s="22" t="s">
        <v>74</v>
      </c>
      <c r="D128" s="22">
        <v>1070285</v>
      </c>
      <c r="E128" s="27" t="s">
        <v>227</v>
      </c>
      <c r="F128" s="28" t="s">
        <v>41</v>
      </c>
      <c r="G128" s="28" t="s">
        <v>132</v>
      </c>
      <c r="H128" s="37" t="s">
        <v>27</v>
      </c>
      <c r="I128" s="24"/>
      <c r="J128" s="26">
        <v>28178017.759999998</v>
      </c>
      <c r="K128" s="26">
        <v>2123472.21</v>
      </c>
      <c r="L128" s="26">
        <v>6380570.0400000028</v>
      </c>
      <c r="M128" s="26">
        <v>123157.52</v>
      </c>
      <c r="N128" s="26">
        <v>0</v>
      </c>
      <c r="O128" s="26">
        <v>0</v>
      </c>
      <c r="P128" s="26">
        <v>36805217.529999994</v>
      </c>
      <c r="Q128" s="26">
        <v>34558587.799999997</v>
      </c>
      <c r="R128" s="26">
        <v>2246629.73</v>
      </c>
      <c r="S128" s="50">
        <v>0</v>
      </c>
      <c r="T128" s="50">
        <v>0</v>
      </c>
      <c r="U128" s="50">
        <v>0</v>
      </c>
      <c r="V128" s="50">
        <v>0</v>
      </c>
      <c r="W128" s="50">
        <v>0</v>
      </c>
      <c r="X128" s="50">
        <v>0</v>
      </c>
      <c r="Y128" s="26">
        <v>0</v>
      </c>
      <c r="Z128" s="26">
        <v>0</v>
      </c>
      <c r="AA128" s="26">
        <v>0</v>
      </c>
      <c r="AB128" s="40" t="s">
        <v>164</v>
      </c>
      <c r="AC128" s="52">
        <v>46300</v>
      </c>
      <c r="AD128" s="53"/>
      <c r="AE128" s="39">
        <v>0</v>
      </c>
      <c r="AF128" s="38" t="s">
        <v>576</v>
      </c>
    </row>
    <row r="129" spans="1:32" s="9" customFormat="1" ht="31.15" customHeight="1" x14ac:dyDescent="0.25">
      <c r="A129" s="36">
        <v>123</v>
      </c>
      <c r="B129" s="21" t="s">
        <v>22</v>
      </c>
      <c r="C129" s="22" t="s">
        <v>74</v>
      </c>
      <c r="D129" s="22">
        <v>1070288</v>
      </c>
      <c r="E129" s="27" t="s">
        <v>228</v>
      </c>
      <c r="F129" s="28" t="s">
        <v>41</v>
      </c>
      <c r="G129" s="28" t="s">
        <v>132</v>
      </c>
      <c r="H129" s="37" t="s">
        <v>27</v>
      </c>
      <c r="I129" s="24"/>
      <c r="J129" s="26">
        <v>10968715.274999985</v>
      </c>
      <c r="K129" s="26">
        <v>884181.41000000096</v>
      </c>
      <c r="L129" s="26">
        <v>1713141.9199999978</v>
      </c>
      <c r="M129" s="26">
        <v>51717</v>
      </c>
      <c r="N129" s="26">
        <v>0</v>
      </c>
      <c r="O129" s="26">
        <v>0</v>
      </c>
      <c r="P129" s="26">
        <v>13617755.604999984</v>
      </c>
      <c r="Q129" s="26">
        <v>12681857.194999984</v>
      </c>
      <c r="R129" s="26">
        <v>935898.41000000096</v>
      </c>
      <c r="S129" s="50">
        <v>0</v>
      </c>
      <c r="T129" s="50">
        <v>0</v>
      </c>
      <c r="U129" s="50">
        <v>0</v>
      </c>
      <c r="V129" s="50">
        <v>0</v>
      </c>
      <c r="W129" s="50">
        <v>0</v>
      </c>
      <c r="X129" s="50">
        <v>0</v>
      </c>
      <c r="Y129" s="26">
        <v>0</v>
      </c>
      <c r="Z129" s="26">
        <v>0</v>
      </c>
      <c r="AA129" s="26">
        <v>0</v>
      </c>
      <c r="AB129" s="40" t="s">
        <v>164</v>
      </c>
      <c r="AC129" s="52">
        <v>46300</v>
      </c>
      <c r="AD129" s="53"/>
      <c r="AE129" s="39">
        <v>0</v>
      </c>
      <c r="AF129" s="38" t="s">
        <v>576</v>
      </c>
    </row>
    <row r="130" spans="1:32" s="9" customFormat="1" ht="31.15" customHeight="1" x14ac:dyDescent="0.25">
      <c r="A130" s="36">
        <v>124</v>
      </c>
      <c r="B130" s="21" t="s">
        <v>22</v>
      </c>
      <c r="C130" s="22" t="s">
        <v>74</v>
      </c>
      <c r="D130" s="22">
        <v>1070295</v>
      </c>
      <c r="E130" s="27" t="s">
        <v>229</v>
      </c>
      <c r="F130" s="28" t="s">
        <v>41</v>
      </c>
      <c r="G130" s="28" t="s">
        <v>132</v>
      </c>
      <c r="H130" s="37" t="s">
        <v>27</v>
      </c>
      <c r="I130" s="24"/>
      <c r="J130" s="26">
        <v>10596790.820000004</v>
      </c>
      <c r="K130" s="26">
        <v>1275717.24</v>
      </c>
      <c r="L130" s="26">
        <v>2435204.3899999978</v>
      </c>
      <c r="M130" s="26">
        <v>95954.76</v>
      </c>
      <c r="N130" s="26">
        <v>0</v>
      </c>
      <c r="O130" s="26">
        <v>0</v>
      </c>
      <c r="P130" s="26">
        <v>14403667.210000001</v>
      </c>
      <c r="Q130" s="26">
        <v>13031995.210000001</v>
      </c>
      <c r="R130" s="26">
        <v>1371672</v>
      </c>
      <c r="S130" s="50">
        <v>0</v>
      </c>
      <c r="T130" s="50">
        <v>0</v>
      </c>
      <c r="U130" s="50">
        <v>0</v>
      </c>
      <c r="V130" s="50">
        <v>0</v>
      </c>
      <c r="W130" s="50">
        <v>0</v>
      </c>
      <c r="X130" s="50">
        <v>0</v>
      </c>
      <c r="Y130" s="26">
        <v>0</v>
      </c>
      <c r="Z130" s="26">
        <v>0</v>
      </c>
      <c r="AA130" s="26">
        <v>0</v>
      </c>
      <c r="AB130" s="40" t="s">
        <v>164</v>
      </c>
      <c r="AC130" s="52">
        <v>46300</v>
      </c>
      <c r="AD130" s="53"/>
      <c r="AE130" s="39">
        <v>0</v>
      </c>
      <c r="AF130" s="38" t="s">
        <v>576</v>
      </c>
    </row>
    <row r="131" spans="1:32" s="9" customFormat="1" ht="31.15" customHeight="1" x14ac:dyDescent="0.25">
      <c r="A131" s="36">
        <v>125</v>
      </c>
      <c r="B131" s="21" t="s">
        <v>22</v>
      </c>
      <c r="C131" s="22" t="s">
        <v>74</v>
      </c>
      <c r="D131" s="22">
        <v>1070289</v>
      </c>
      <c r="E131" s="27" t="s">
        <v>230</v>
      </c>
      <c r="F131" s="28" t="s">
        <v>41</v>
      </c>
      <c r="G131" s="28" t="s">
        <v>132</v>
      </c>
      <c r="H131" s="37" t="s">
        <v>27</v>
      </c>
      <c r="I131" s="24"/>
      <c r="J131" s="26">
        <v>11879105.09249999</v>
      </c>
      <c r="K131" s="26">
        <v>800134.36</v>
      </c>
      <c r="L131" s="26">
        <v>1902215.7400000007</v>
      </c>
      <c r="M131" s="26">
        <v>59360</v>
      </c>
      <c r="N131" s="26">
        <v>0</v>
      </c>
      <c r="O131" s="26">
        <v>0</v>
      </c>
      <c r="P131" s="26">
        <v>14640815.19249999</v>
      </c>
      <c r="Q131" s="26">
        <v>13781320.83249999</v>
      </c>
      <c r="R131" s="26">
        <v>859494.36</v>
      </c>
      <c r="S131" s="50">
        <v>0</v>
      </c>
      <c r="T131" s="50">
        <v>0</v>
      </c>
      <c r="U131" s="50">
        <v>0</v>
      </c>
      <c r="V131" s="50">
        <v>0</v>
      </c>
      <c r="W131" s="50">
        <v>0</v>
      </c>
      <c r="X131" s="50">
        <v>0</v>
      </c>
      <c r="Y131" s="26">
        <v>0</v>
      </c>
      <c r="Z131" s="26">
        <v>0</v>
      </c>
      <c r="AA131" s="26">
        <v>0</v>
      </c>
      <c r="AB131" s="40" t="s">
        <v>164</v>
      </c>
      <c r="AC131" s="52">
        <v>46300</v>
      </c>
      <c r="AD131" s="53"/>
      <c r="AE131" s="39">
        <v>0</v>
      </c>
      <c r="AF131" s="38" t="s">
        <v>576</v>
      </c>
    </row>
    <row r="132" spans="1:32" s="9" customFormat="1" ht="31.15" customHeight="1" x14ac:dyDescent="0.25">
      <c r="A132" s="36">
        <v>126</v>
      </c>
      <c r="B132" s="21" t="s">
        <v>22</v>
      </c>
      <c r="C132" s="22" t="s">
        <v>74</v>
      </c>
      <c r="D132" s="22">
        <v>1070286</v>
      </c>
      <c r="E132" s="27" t="s">
        <v>231</v>
      </c>
      <c r="F132" s="28" t="s">
        <v>41</v>
      </c>
      <c r="G132" s="28" t="s">
        <v>132</v>
      </c>
      <c r="H132" s="37" t="s">
        <v>27</v>
      </c>
      <c r="I132" s="24"/>
      <c r="J132" s="26">
        <v>16760927.205</v>
      </c>
      <c r="K132" s="26">
        <v>2851675.4699999997</v>
      </c>
      <c r="L132" s="26">
        <v>3319870.72</v>
      </c>
      <c r="M132" s="26">
        <v>155072.6</v>
      </c>
      <c r="N132" s="26">
        <v>0</v>
      </c>
      <c r="O132" s="26">
        <v>0</v>
      </c>
      <c r="P132" s="26">
        <v>23087545.995000001</v>
      </c>
      <c r="Q132" s="26">
        <v>20080797.925000001</v>
      </c>
      <c r="R132" s="26">
        <v>3006748.07</v>
      </c>
      <c r="S132" s="50">
        <v>0</v>
      </c>
      <c r="T132" s="50">
        <v>0</v>
      </c>
      <c r="U132" s="50">
        <v>0</v>
      </c>
      <c r="V132" s="50">
        <v>0</v>
      </c>
      <c r="W132" s="50">
        <v>0</v>
      </c>
      <c r="X132" s="50">
        <v>0</v>
      </c>
      <c r="Y132" s="26">
        <v>0</v>
      </c>
      <c r="Z132" s="26">
        <v>0</v>
      </c>
      <c r="AA132" s="26">
        <v>0</v>
      </c>
      <c r="AB132" s="40" t="s">
        <v>164</v>
      </c>
      <c r="AC132" s="52">
        <v>46300</v>
      </c>
      <c r="AD132" s="53"/>
      <c r="AE132" s="39">
        <v>0</v>
      </c>
      <c r="AF132" s="38" t="s">
        <v>576</v>
      </c>
    </row>
    <row r="133" spans="1:32" s="9" customFormat="1" ht="31.15" customHeight="1" x14ac:dyDescent="0.25">
      <c r="A133" s="36">
        <v>127</v>
      </c>
      <c r="B133" s="21" t="s">
        <v>22</v>
      </c>
      <c r="C133" s="22" t="s">
        <v>74</v>
      </c>
      <c r="D133" s="22">
        <v>1070287</v>
      </c>
      <c r="E133" s="27" t="s">
        <v>232</v>
      </c>
      <c r="F133" s="28" t="s">
        <v>41</v>
      </c>
      <c r="G133" s="28" t="s">
        <v>132</v>
      </c>
      <c r="H133" s="37" t="s">
        <v>27</v>
      </c>
      <c r="I133" s="24"/>
      <c r="J133" s="26">
        <v>7422038.0374999903</v>
      </c>
      <c r="K133" s="26">
        <v>477869.14</v>
      </c>
      <c r="L133" s="26">
        <v>1206563.5000000005</v>
      </c>
      <c r="M133" s="26">
        <v>50306</v>
      </c>
      <c r="N133" s="26">
        <v>0</v>
      </c>
      <c r="O133" s="26">
        <v>0</v>
      </c>
      <c r="P133" s="26">
        <v>9156776.6774999909</v>
      </c>
      <c r="Q133" s="26">
        <v>8628601.5374999903</v>
      </c>
      <c r="R133" s="26">
        <v>528175.14</v>
      </c>
      <c r="S133" s="50">
        <v>0</v>
      </c>
      <c r="T133" s="50">
        <v>0</v>
      </c>
      <c r="U133" s="50">
        <v>0</v>
      </c>
      <c r="V133" s="50">
        <v>0</v>
      </c>
      <c r="W133" s="50">
        <v>0</v>
      </c>
      <c r="X133" s="50">
        <v>0</v>
      </c>
      <c r="Y133" s="26">
        <v>0</v>
      </c>
      <c r="Z133" s="26">
        <v>0</v>
      </c>
      <c r="AA133" s="26">
        <v>0</v>
      </c>
      <c r="AB133" s="40" t="s">
        <v>164</v>
      </c>
      <c r="AC133" s="52">
        <v>46300</v>
      </c>
      <c r="AD133" s="53"/>
      <c r="AE133" s="39">
        <v>0</v>
      </c>
      <c r="AF133" s="38" t="s">
        <v>576</v>
      </c>
    </row>
    <row r="134" spans="1:32" s="9" customFormat="1" ht="31.15" customHeight="1" x14ac:dyDescent="0.25">
      <c r="A134" s="36">
        <v>128</v>
      </c>
      <c r="B134" s="21" t="s">
        <v>22</v>
      </c>
      <c r="C134" s="22" t="s">
        <v>74</v>
      </c>
      <c r="D134" s="22">
        <v>1070296</v>
      </c>
      <c r="E134" s="27" t="s">
        <v>233</v>
      </c>
      <c r="F134" s="28" t="s">
        <v>41</v>
      </c>
      <c r="G134" s="28" t="s">
        <v>132</v>
      </c>
      <c r="H134" s="37" t="s">
        <v>27</v>
      </c>
      <c r="I134" s="24"/>
      <c r="J134" s="26">
        <v>4107291.0150000006</v>
      </c>
      <c r="K134" s="26">
        <v>305442.58999999997</v>
      </c>
      <c r="L134" s="26">
        <v>1011463.980000001</v>
      </c>
      <c r="M134" s="26">
        <v>25642.92</v>
      </c>
      <c r="N134" s="26">
        <v>0</v>
      </c>
      <c r="O134" s="26">
        <v>0</v>
      </c>
      <c r="P134" s="26">
        <v>5449840.5050000018</v>
      </c>
      <c r="Q134" s="26">
        <v>5118754.995000002</v>
      </c>
      <c r="R134" s="26">
        <v>331085.50999999995</v>
      </c>
      <c r="S134" s="50">
        <v>0</v>
      </c>
      <c r="T134" s="50">
        <v>0</v>
      </c>
      <c r="U134" s="50">
        <v>0</v>
      </c>
      <c r="V134" s="50">
        <v>0</v>
      </c>
      <c r="W134" s="50">
        <v>0</v>
      </c>
      <c r="X134" s="50">
        <v>0</v>
      </c>
      <c r="Y134" s="26">
        <v>0</v>
      </c>
      <c r="Z134" s="26">
        <v>0</v>
      </c>
      <c r="AA134" s="26">
        <v>0</v>
      </c>
      <c r="AB134" s="40" t="s">
        <v>164</v>
      </c>
      <c r="AC134" s="52">
        <v>46300</v>
      </c>
      <c r="AD134" s="53"/>
      <c r="AE134" s="39">
        <v>0</v>
      </c>
      <c r="AF134" s="38" t="s">
        <v>576</v>
      </c>
    </row>
    <row r="135" spans="1:32" s="9" customFormat="1" ht="31.15" customHeight="1" x14ac:dyDescent="0.25">
      <c r="A135" s="36">
        <v>129</v>
      </c>
      <c r="B135" s="21" t="s">
        <v>22</v>
      </c>
      <c r="C135" s="22" t="s">
        <v>74</v>
      </c>
      <c r="D135" s="22">
        <v>1070278</v>
      </c>
      <c r="E135" s="27" t="s">
        <v>234</v>
      </c>
      <c r="F135" s="28" t="s">
        <v>61</v>
      </c>
      <c r="G135" s="28" t="s">
        <v>62</v>
      </c>
      <c r="H135" s="37" t="s">
        <v>27</v>
      </c>
      <c r="I135" s="24"/>
      <c r="J135" s="26">
        <v>591148.31000000006</v>
      </c>
      <c r="K135" s="26">
        <v>7196.15</v>
      </c>
      <c r="L135" s="26">
        <v>103198.13</v>
      </c>
      <c r="M135" s="26">
        <v>1529</v>
      </c>
      <c r="N135" s="26">
        <v>35991.1</v>
      </c>
      <c r="O135" s="26">
        <v>2143.44</v>
      </c>
      <c r="P135" s="26">
        <v>741206.13</v>
      </c>
      <c r="Q135" s="26">
        <v>730337.54</v>
      </c>
      <c r="R135" s="26">
        <v>10868.59</v>
      </c>
      <c r="S135" s="50">
        <v>0</v>
      </c>
      <c r="T135" s="50">
        <v>0</v>
      </c>
      <c r="U135" s="50">
        <v>0</v>
      </c>
      <c r="V135" s="50">
        <v>0</v>
      </c>
      <c r="W135" s="50">
        <v>0</v>
      </c>
      <c r="X135" s="50">
        <v>0</v>
      </c>
      <c r="Y135" s="26">
        <v>0</v>
      </c>
      <c r="Z135" s="26">
        <v>0</v>
      </c>
      <c r="AA135" s="26">
        <v>0</v>
      </c>
      <c r="AB135" s="40" t="s">
        <v>164</v>
      </c>
      <c r="AC135" s="52">
        <v>46310</v>
      </c>
      <c r="AD135" s="53"/>
      <c r="AE135" s="39">
        <v>0</v>
      </c>
      <c r="AF135" s="38" t="s">
        <v>576</v>
      </c>
    </row>
    <row r="136" spans="1:32" s="9" customFormat="1" ht="31.15" customHeight="1" x14ac:dyDescent="0.25">
      <c r="A136" s="36">
        <v>130</v>
      </c>
      <c r="B136" s="21" t="s">
        <v>22</v>
      </c>
      <c r="C136" s="22" t="s">
        <v>74</v>
      </c>
      <c r="D136" s="22">
        <v>1070277</v>
      </c>
      <c r="E136" s="27" t="s">
        <v>235</v>
      </c>
      <c r="F136" s="28" t="s">
        <v>61</v>
      </c>
      <c r="G136" s="28" t="s">
        <v>62</v>
      </c>
      <c r="H136" s="37" t="s">
        <v>27</v>
      </c>
      <c r="I136" s="24"/>
      <c r="J136" s="26">
        <v>299085.28999999998</v>
      </c>
      <c r="K136" s="26">
        <v>81090.53</v>
      </c>
      <c r="L136" s="26">
        <v>55226.85</v>
      </c>
      <c r="M136" s="26">
        <v>14556.86</v>
      </c>
      <c r="N136" s="26">
        <v>12296.95</v>
      </c>
      <c r="O136" s="26">
        <v>1013.73</v>
      </c>
      <c r="P136" s="26">
        <v>463270.20999999996</v>
      </c>
      <c r="Q136" s="26">
        <v>366609.08999999997</v>
      </c>
      <c r="R136" s="26">
        <v>96661.119999999995</v>
      </c>
      <c r="S136" s="50">
        <v>0</v>
      </c>
      <c r="T136" s="50">
        <v>0</v>
      </c>
      <c r="U136" s="50">
        <v>0</v>
      </c>
      <c r="V136" s="50">
        <v>0</v>
      </c>
      <c r="W136" s="50">
        <v>0</v>
      </c>
      <c r="X136" s="50">
        <v>0</v>
      </c>
      <c r="Y136" s="26">
        <v>0</v>
      </c>
      <c r="Z136" s="26">
        <v>0</v>
      </c>
      <c r="AA136" s="26">
        <v>0</v>
      </c>
      <c r="AB136" s="40" t="s">
        <v>164</v>
      </c>
      <c r="AC136" s="52">
        <v>46310</v>
      </c>
      <c r="AD136" s="53"/>
      <c r="AE136" s="39">
        <v>0</v>
      </c>
      <c r="AF136" s="38" t="s">
        <v>576</v>
      </c>
    </row>
    <row r="137" spans="1:32" s="9" customFormat="1" ht="31.15" customHeight="1" x14ac:dyDescent="0.25">
      <c r="A137" s="36">
        <v>131</v>
      </c>
      <c r="B137" s="21" t="s">
        <v>22</v>
      </c>
      <c r="C137" s="22" t="s">
        <v>23</v>
      </c>
      <c r="D137" s="23">
        <v>176971</v>
      </c>
      <c r="E137" s="24" t="s">
        <v>236</v>
      </c>
      <c r="F137" s="25" t="s">
        <v>128</v>
      </c>
      <c r="G137" s="25" t="s">
        <v>129</v>
      </c>
      <c r="H137" s="37" t="s">
        <v>33</v>
      </c>
      <c r="I137" s="24" t="s">
        <v>34</v>
      </c>
      <c r="J137" s="26">
        <v>18218875.039999999</v>
      </c>
      <c r="K137" s="26">
        <v>4631659.7</v>
      </c>
      <c r="L137" s="26">
        <v>2848814.49</v>
      </c>
      <c r="M137" s="26">
        <v>568928.1</v>
      </c>
      <c r="N137" s="26">
        <v>1080651.07</v>
      </c>
      <c r="O137" s="26">
        <v>23122.43</v>
      </c>
      <c r="P137" s="26">
        <v>27372050.830000002</v>
      </c>
      <c r="Q137" s="26">
        <v>22148340.600000001</v>
      </c>
      <c r="R137" s="26">
        <v>5223710.2299999995</v>
      </c>
      <c r="S137" s="26">
        <v>21670623.780000001</v>
      </c>
      <c r="T137" s="26">
        <v>0</v>
      </c>
      <c r="U137" s="26">
        <v>3124951.32</v>
      </c>
      <c r="V137" s="26">
        <v>0</v>
      </c>
      <c r="W137" s="26">
        <v>0</v>
      </c>
      <c r="X137" s="26">
        <v>0</v>
      </c>
      <c r="Y137" s="26">
        <v>24795575.100000001</v>
      </c>
      <c r="Z137" s="26">
        <v>24795575.100000001</v>
      </c>
      <c r="AA137" s="26">
        <v>0</v>
      </c>
      <c r="AB137" s="40" t="s">
        <v>592</v>
      </c>
      <c r="AC137" s="52" t="s">
        <v>590</v>
      </c>
      <c r="AD137" s="53">
        <v>45966</v>
      </c>
      <c r="AE137" s="39">
        <v>0</v>
      </c>
      <c r="AF137" s="38"/>
    </row>
    <row r="138" spans="1:32" s="9" customFormat="1" ht="31.15" customHeight="1" x14ac:dyDescent="0.25">
      <c r="A138" s="36">
        <v>132</v>
      </c>
      <c r="B138" s="21" t="s">
        <v>22</v>
      </c>
      <c r="C138" s="22" t="s">
        <v>23</v>
      </c>
      <c r="D138" s="23">
        <v>801166</v>
      </c>
      <c r="E138" s="24" t="s">
        <v>237</v>
      </c>
      <c r="F138" s="25" t="s">
        <v>41</v>
      </c>
      <c r="G138" s="25" t="s">
        <v>83</v>
      </c>
      <c r="H138" s="37" t="s">
        <v>33</v>
      </c>
      <c r="I138" s="24" t="s">
        <v>34</v>
      </c>
      <c r="J138" s="26">
        <v>19979701.469999999</v>
      </c>
      <c r="K138" s="26">
        <v>0</v>
      </c>
      <c r="L138" s="26">
        <v>1724565.72</v>
      </c>
      <c r="M138" s="26">
        <v>0</v>
      </c>
      <c r="N138" s="26">
        <v>2135838.13</v>
      </c>
      <c r="O138" s="26">
        <v>0</v>
      </c>
      <c r="P138" s="26">
        <v>23840105.319999997</v>
      </c>
      <c r="Q138" s="26">
        <v>23840105.319999997</v>
      </c>
      <c r="R138" s="26">
        <v>0</v>
      </c>
      <c r="S138" s="26">
        <v>19826783.469999999</v>
      </c>
      <c r="T138" s="26">
        <v>0</v>
      </c>
      <c r="U138" s="26">
        <v>1724565.72</v>
      </c>
      <c r="V138" s="26">
        <v>0</v>
      </c>
      <c r="W138" s="26">
        <v>0</v>
      </c>
      <c r="X138" s="26">
        <v>0</v>
      </c>
      <c r="Y138" s="26">
        <v>21551349.189999998</v>
      </c>
      <c r="Z138" s="26">
        <v>21551349.189999998</v>
      </c>
      <c r="AA138" s="26">
        <v>0</v>
      </c>
      <c r="AB138" s="40" t="s">
        <v>592</v>
      </c>
      <c r="AC138" s="52" t="s">
        <v>590</v>
      </c>
      <c r="AD138" s="53">
        <v>46030</v>
      </c>
      <c r="AE138" s="39">
        <v>0</v>
      </c>
      <c r="AF138" s="38" t="s">
        <v>238</v>
      </c>
    </row>
    <row r="139" spans="1:32" s="9" customFormat="1" ht="31.15" customHeight="1" x14ac:dyDescent="0.25">
      <c r="A139" s="36">
        <v>133</v>
      </c>
      <c r="B139" s="21" t="s">
        <v>22</v>
      </c>
      <c r="C139" s="22" t="s">
        <v>74</v>
      </c>
      <c r="D139" s="22">
        <v>1070300</v>
      </c>
      <c r="E139" s="27" t="s">
        <v>239</v>
      </c>
      <c r="F139" s="28" t="s">
        <v>41</v>
      </c>
      <c r="G139" s="28" t="s">
        <v>132</v>
      </c>
      <c r="H139" s="37" t="s">
        <v>27</v>
      </c>
      <c r="I139" s="24"/>
      <c r="J139" s="26">
        <v>4767387.5199999996</v>
      </c>
      <c r="K139" s="26">
        <v>197071.81</v>
      </c>
      <c r="L139" s="26">
        <v>1162797.9400000002</v>
      </c>
      <c r="M139" s="26">
        <v>17891.57</v>
      </c>
      <c r="N139" s="26">
        <v>0</v>
      </c>
      <c r="O139" s="26">
        <v>0</v>
      </c>
      <c r="P139" s="26">
        <v>6145148.8399999999</v>
      </c>
      <c r="Q139" s="26">
        <v>5930185.46</v>
      </c>
      <c r="R139" s="26">
        <v>214963.38</v>
      </c>
      <c r="S139" s="50">
        <v>0</v>
      </c>
      <c r="T139" s="50">
        <v>0</v>
      </c>
      <c r="U139" s="50">
        <v>0</v>
      </c>
      <c r="V139" s="50">
        <v>0</v>
      </c>
      <c r="W139" s="50">
        <v>0</v>
      </c>
      <c r="X139" s="50">
        <v>0</v>
      </c>
      <c r="Y139" s="26">
        <v>0</v>
      </c>
      <c r="Z139" s="26">
        <v>0</v>
      </c>
      <c r="AA139" s="26">
        <v>0</v>
      </c>
      <c r="AB139" s="40" t="s">
        <v>164</v>
      </c>
      <c r="AC139" s="52">
        <v>46328</v>
      </c>
      <c r="AD139" s="53"/>
      <c r="AE139" s="39">
        <v>0</v>
      </c>
      <c r="AF139" s="38" t="s">
        <v>576</v>
      </c>
    </row>
    <row r="140" spans="1:32" s="9" customFormat="1" ht="31.15" customHeight="1" x14ac:dyDescent="0.25">
      <c r="A140" s="36">
        <v>134</v>
      </c>
      <c r="B140" s="21" t="s">
        <v>22</v>
      </c>
      <c r="C140" s="22" t="s">
        <v>74</v>
      </c>
      <c r="D140" s="22">
        <v>1070294</v>
      </c>
      <c r="E140" s="27" t="s">
        <v>240</v>
      </c>
      <c r="F140" s="28" t="s">
        <v>41</v>
      </c>
      <c r="G140" s="28" t="s">
        <v>132</v>
      </c>
      <c r="H140" s="37" t="s">
        <v>27</v>
      </c>
      <c r="I140" s="24"/>
      <c r="J140" s="26">
        <v>6455271.8825000217</v>
      </c>
      <c r="K140" s="26">
        <v>488325.8100000007</v>
      </c>
      <c r="L140" s="26">
        <v>1006696.360000001</v>
      </c>
      <c r="M140" s="26">
        <v>29209</v>
      </c>
      <c r="N140" s="26">
        <v>0</v>
      </c>
      <c r="O140" s="26">
        <v>0</v>
      </c>
      <c r="P140" s="26">
        <v>7979503.0525000235</v>
      </c>
      <c r="Q140" s="26">
        <v>7461968.242500023</v>
      </c>
      <c r="R140" s="26">
        <v>517534.8100000007</v>
      </c>
      <c r="S140" s="50">
        <v>0</v>
      </c>
      <c r="T140" s="50">
        <v>0</v>
      </c>
      <c r="U140" s="50">
        <v>0</v>
      </c>
      <c r="V140" s="50">
        <v>0</v>
      </c>
      <c r="W140" s="50">
        <v>0</v>
      </c>
      <c r="X140" s="50">
        <v>0</v>
      </c>
      <c r="Y140" s="26">
        <v>0</v>
      </c>
      <c r="Z140" s="26">
        <v>0</v>
      </c>
      <c r="AA140" s="26">
        <v>0</v>
      </c>
      <c r="AB140" s="40" t="s">
        <v>164</v>
      </c>
      <c r="AC140" s="52">
        <v>46328</v>
      </c>
      <c r="AD140" s="53"/>
      <c r="AE140" s="39">
        <v>0</v>
      </c>
      <c r="AF140" s="38" t="s">
        <v>576</v>
      </c>
    </row>
    <row r="141" spans="1:32" s="9" customFormat="1" ht="31.15" customHeight="1" x14ac:dyDescent="0.25">
      <c r="A141" s="36">
        <v>135</v>
      </c>
      <c r="B141" s="21" t="s">
        <v>22</v>
      </c>
      <c r="C141" s="22" t="s">
        <v>74</v>
      </c>
      <c r="D141" s="22">
        <v>1070293</v>
      </c>
      <c r="E141" s="27" t="s">
        <v>241</v>
      </c>
      <c r="F141" s="28" t="s">
        <v>41</v>
      </c>
      <c r="G141" s="28" t="s">
        <v>132</v>
      </c>
      <c r="H141" s="37" t="s">
        <v>27</v>
      </c>
      <c r="I141" s="24"/>
      <c r="J141" s="26">
        <v>6005455.3899999997</v>
      </c>
      <c r="K141" s="26">
        <v>671912.08000000007</v>
      </c>
      <c r="L141" s="26">
        <v>1332970.600000001</v>
      </c>
      <c r="M141" s="26">
        <v>37797.800000000003</v>
      </c>
      <c r="N141" s="26">
        <v>0</v>
      </c>
      <c r="O141" s="26">
        <v>0</v>
      </c>
      <c r="P141" s="26">
        <v>8048135.8700000001</v>
      </c>
      <c r="Q141" s="26">
        <v>7338425.9900000002</v>
      </c>
      <c r="R141" s="26">
        <v>709709.88000000012</v>
      </c>
      <c r="S141" s="50">
        <v>0</v>
      </c>
      <c r="T141" s="50">
        <v>0</v>
      </c>
      <c r="U141" s="50">
        <v>0</v>
      </c>
      <c r="V141" s="50">
        <v>0</v>
      </c>
      <c r="W141" s="50">
        <v>0</v>
      </c>
      <c r="X141" s="50">
        <v>0</v>
      </c>
      <c r="Y141" s="26">
        <v>0</v>
      </c>
      <c r="Z141" s="26">
        <v>0</v>
      </c>
      <c r="AA141" s="26">
        <v>0</v>
      </c>
      <c r="AB141" s="40" t="s">
        <v>164</v>
      </c>
      <c r="AC141" s="52">
        <v>46328</v>
      </c>
      <c r="AD141" s="53"/>
      <c r="AE141" s="39">
        <v>0</v>
      </c>
      <c r="AF141" s="38" t="s">
        <v>576</v>
      </c>
    </row>
    <row r="142" spans="1:32" s="9" customFormat="1" ht="31.15" customHeight="1" x14ac:dyDescent="0.25">
      <c r="A142" s="36">
        <v>136</v>
      </c>
      <c r="B142" s="21" t="s">
        <v>22</v>
      </c>
      <c r="C142" s="22" t="s">
        <v>74</v>
      </c>
      <c r="D142" s="22">
        <v>1070298</v>
      </c>
      <c r="E142" s="27" t="s">
        <v>242</v>
      </c>
      <c r="F142" s="28" t="s">
        <v>41</v>
      </c>
      <c r="G142" s="28" t="s">
        <v>132</v>
      </c>
      <c r="H142" s="37" t="s">
        <v>27</v>
      </c>
      <c r="I142" s="24"/>
      <c r="J142" s="26">
        <v>5347407.42</v>
      </c>
      <c r="K142" s="26">
        <v>397032.05</v>
      </c>
      <c r="L142" s="26">
        <v>1156399.6300000004</v>
      </c>
      <c r="M142" s="26">
        <v>21533.62</v>
      </c>
      <c r="N142" s="26">
        <v>0</v>
      </c>
      <c r="O142" s="26">
        <v>0</v>
      </c>
      <c r="P142" s="26">
        <v>6922372.7200000007</v>
      </c>
      <c r="Q142" s="26">
        <v>6503807.0500000007</v>
      </c>
      <c r="R142" s="26">
        <v>418565.67</v>
      </c>
      <c r="S142" s="50">
        <v>0</v>
      </c>
      <c r="T142" s="50">
        <v>0</v>
      </c>
      <c r="U142" s="50">
        <v>0</v>
      </c>
      <c r="V142" s="50">
        <v>0</v>
      </c>
      <c r="W142" s="50">
        <v>0</v>
      </c>
      <c r="X142" s="50">
        <v>0</v>
      </c>
      <c r="Y142" s="26">
        <v>0</v>
      </c>
      <c r="Z142" s="26">
        <v>0</v>
      </c>
      <c r="AA142" s="26">
        <v>0</v>
      </c>
      <c r="AB142" s="40" t="s">
        <v>164</v>
      </c>
      <c r="AC142" s="52">
        <v>46328</v>
      </c>
      <c r="AD142" s="53"/>
      <c r="AE142" s="39">
        <v>0</v>
      </c>
      <c r="AF142" s="38" t="s">
        <v>576</v>
      </c>
    </row>
    <row r="143" spans="1:32" s="9" customFormat="1" ht="31.15" customHeight="1" x14ac:dyDescent="0.25">
      <c r="A143" s="36">
        <v>137</v>
      </c>
      <c r="B143" s="21" t="s">
        <v>22</v>
      </c>
      <c r="C143" s="22" t="s">
        <v>74</v>
      </c>
      <c r="D143" s="22">
        <v>1070303</v>
      </c>
      <c r="E143" s="27" t="s">
        <v>243</v>
      </c>
      <c r="F143" s="28" t="s">
        <v>41</v>
      </c>
      <c r="G143" s="28" t="s">
        <v>132</v>
      </c>
      <c r="H143" s="37" t="s">
        <v>27</v>
      </c>
      <c r="I143" s="24"/>
      <c r="J143" s="26">
        <v>14011750.654999999</v>
      </c>
      <c r="K143" s="26">
        <v>872747.53</v>
      </c>
      <c r="L143" s="26">
        <v>2795912.0099999974</v>
      </c>
      <c r="M143" s="26">
        <v>55146.97</v>
      </c>
      <c r="N143" s="26">
        <v>0</v>
      </c>
      <c r="O143" s="26">
        <v>0</v>
      </c>
      <c r="P143" s="26">
        <v>17735557.164999995</v>
      </c>
      <c r="Q143" s="26">
        <v>16807662.664999995</v>
      </c>
      <c r="R143" s="26">
        <v>927894.5</v>
      </c>
      <c r="S143" s="50">
        <v>0</v>
      </c>
      <c r="T143" s="50">
        <v>0</v>
      </c>
      <c r="U143" s="50">
        <v>0</v>
      </c>
      <c r="V143" s="50">
        <v>0</v>
      </c>
      <c r="W143" s="50">
        <v>0</v>
      </c>
      <c r="X143" s="50">
        <v>0</v>
      </c>
      <c r="Y143" s="26">
        <v>0</v>
      </c>
      <c r="Z143" s="26">
        <v>0</v>
      </c>
      <c r="AA143" s="26">
        <v>0</v>
      </c>
      <c r="AB143" s="40" t="s">
        <v>164</v>
      </c>
      <c r="AC143" s="52">
        <v>46328</v>
      </c>
      <c r="AD143" s="53"/>
      <c r="AE143" s="39">
        <v>0</v>
      </c>
      <c r="AF143" s="38" t="s">
        <v>576</v>
      </c>
    </row>
    <row r="144" spans="1:32" s="9" customFormat="1" ht="31.15" customHeight="1" x14ac:dyDescent="0.25">
      <c r="A144" s="36">
        <v>138</v>
      </c>
      <c r="B144" s="21" t="s">
        <v>22</v>
      </c>
      <c r="C144" s="22" t="s">
        <v>74</v>
      </c>
      <c r="D144" s="22">
        <v>1070297</v>
      </c>
      <c r="E144" s="27" t="s">
        <v>244</v>
      </c>
      <c r="F144" s="28" t="s">
        <v>41</v>
      </c>
      <c r="G144" s="28" t="s">
        <v>132</v>
      </c>
      <c r="H144" s="37" t="s">
        <v>27</v>
      </c>
      <c r="I144" s="24"/>
      <c r="J144" s="26">
        <v>10994681.697500063</v>
      </c>
      <c r="K144" s="26">
        <v>685135.00999999989</v>
      </c>
      <c r="L144" s="26">
        <v>1631297.3119879221</v>
      </c>
      <c r="M144" s="26">
        <v>26436.06</v>
      </c>
      <c r="N144" s="26">
        <v>0</v>
      </c>
      <c r="O144" s="26">
        <v>0</v>
      </c>
      <c r="P144" s="26">
        <v>13337550.079487985</v>
      </c>
      <c r="Q144" s="26">
        <v>12625979.009487985</v>
      </c>
      <c r="R144" s="26">
        <v>711571.07</v>
      </c>
      <c r="S144" s="50">
        <v>0</v>
      </c>
      <c r="T144" s="50">
        <v>0</v>
      </c>
      <c r="U144" s="50">
        <v>0</v>
      </c>
      <c r="V144" s="50">
        <v>0</v>
      </c>
      <c r="W144" s="50">
        <v>0</v>
      </c>
      <c r="X144" s="50">
        <v>0</v>
      </c>
      <c r="Y144" s="26">
        <v>0</v>
      </c>
      <c r="Z144" s="26">
        <v>0</v>
      </c>
      <c r="AA144" s="26">
        <v>0</v>
      </c>
      <c r="AB144" s="40" t="s">
        <v>164</v>
      </c>
      <c r="AC144" s="52">
        <v>46328</v>
      </c>
      <c r="AD144" s="53"/>
      <c r="AE144" s="39">
        <v>0</v>
      </c>
      <c r="AF144" s="38" t="s">
        <v>576</v>
      </c>
    </row>
    <row r="145" spans="1:32" s="9" customFormat="1" ht="31.15" customHeight="1" x14ac:dyDescent="0.25">
      <c r="A145" s="36">
        <v>139</v>
      </c>
      <c r="B145" s="21" t="s">
        <v>22</v>
      </c>
      <c r="C145" s="22" t="s">
        <v>74</v>
      </c>
      <c r="D145" s="22">
        <v>1070301</v>
      </c>
      <c r="E145" s="27" t="s">
        <v>245</v>
      </c>
      <c r="F145" s="28" t="s">
        <v>41</v>
      </c>
      <c r="G145" s="28" t="s">
        <v>132</v>
      </c>
      <c r="H145" s="37" t="s">
        <v>27</v>
      </c>
      <c r="I145" s="24"/>
      <c r="J145" s="26">
        <v>8602549.4600000009</v>
      </c>
      <c r="K145" s="26">
        <v>1056851.6599999999</v>
      </c>
      <c r="L145" s="26">
        <v>1621313.7400000009</v>
      </c>
      <c r="M145" s="26">
        <v>17891.57</v>
      </c>
      <c r="N145" s="26">
        <v>0</v>
      </c>
      <c r="O145" s="26">
        <v>0</v>
      </c>
      <c r="P145" s="26">
        <v>11298606.430000002</v>
      </c>
      <c r="Q145" s="26">
        <v>10223863.200000001</v>
      </c>
      <c r="R145" s="26">
        <v>1074743.23</v>
      </c>
      <c r="S145" s="50">
        <v>0</v>
      </c>
      <c r="T145" s="50">
        <v>0</v>
      </c>
      <c r="U145" s="50">
        <v>0</v>
      </c>
      <c r="V145" s="50">
        <v>0</v>
      </c>
      <c r="W145" s="50">
        <v>0</v>
      </c>
      <c r="X145" s="50">
        <v>0</v>
      </c>
      <c r="Y145" s="26">
        <v>0</v>
      </c>
      <c r="Z145" s="26">
        <v>0</v>
      </c>
      <c r="AA145" s="26">
        <v>0</v>
      </c>
      <c r="AB145" s="40" t="s">
        <v>164</v>
      </c>
      <c r="AC145" s="52">
        <v>46328</v>
      </c>
      <c r="AD145" s="53"/>
      <c r="AE145" s="39">
        <v>0</v>
      </c>
      <c r="AF145" s="38" t="s">
        <v>576</v>
      </c>
    </row>
    <row r="146" spans="1:32" s="9" customFormat="1" ht="31.15" customHeight="1" x14ac:dyDescent="0.25">
      <c r="A146" s="36">
        <v>140</v>
      </c>
      <c r="B146" s="21" t="s">
        <v>22</v>
      </c>
      <c r="C146" s="22" t="s">
        <v>74</v>
      </c>
      <c r="D146" s="22">
        <v>1070347</v>
      </c>
      <c r="E146" s="27" t="s">
        <v>246</v>
      </c>
      <c r="F146" s="28" t="s">
        <v>41</v>
      </c>
      <c r="G146" s="28" t="s">
        <v>132</v>
      </c>
      <c r="H146" s="37" t="s">
        <v>27</v>
      </c>
      <c r="I146" s="24"/>
      <c r="J146" s="26">
        <v>7308020.0800000019</v>
      </c>
      <c r="K146" s="26">
        <v>517830.30999999982</v>
      </c>
      <c r="L146" s="26">
        <v>1689593.1700000002</v>
      </c>
      <c r="M146" s="26">
        <v>41489.51</v>
      </c>
      <c r="N146" s="26">
        <v>0</v>
      </c>
      <c r="O146" s="26">
        <v>0</v>
      </c>
      <c r="P146" s="26">
        <v>9556933.0700000022</v>
      </c>
      <c r="Q146" s="26">
        <v>8997613.2500000019</v>
      </c>
      <c r="R146" s="26">
        <v>559319.81999999983</v>
      </c>
      <c r="S146" s="50">
        <v>0</v>
      </c>
      <c r="T146" s="50">
        <v>0</v>
      </c>
      <c r="U146" s="50">
        <v>0</v>
      </c>
      <c r="V146" s="50">
        <v>0</v>
      </c>
      <c r="W146" s="50">
        <v>0</v>
      </c>
      <c r="X146" s="50">
        <v>0</v>
      </c>
      <c r="Y146" s="26">
        <v>0</v>
      </c>
      <c r="Z146" s="26">
        <v>0</v>
      </c>
      <c r="AA146" s="26">
        <v>0</v>
      </c>
      <c r="AB146" s="40" t="s">
        <v>164</v>
      </c>
      <c r="AC146" s="52">
        <v>46356</v>
      </c>
      <c r="AD146" s="53"/>
      <c r="AE146" s="39">
        <v>0</v>
      </c>
      <c r="AF146" s="38" t="s">
        <v>576</v>
      </c>
    </row>
    <row r="147" spans="1:32" s="9" customFormat="1" ht="31.15" customHeight="1" x14ac:dyDescent="0.25">
      <c r="A147" s="36">
        <v>141</v>
      </c>
      <c r="B147" s="21" t="s">
        <v>22</v>
      </c>
      <c r="C147" s="22" t="s">
        <v>74</v>
      </c>
      <c r="D147" s="22">
        <v>1070348</v>
      </c>
      <c r="E147" s="27" t="s">
        <v>247</v>
      </c>
      <c r="F147" s="28" t="s">
        <v>41</v>
      </c>
      <c r="G147" s="28" t="s">
        <v>132</v>
      </c>
      <c r="H147" s="37" t="s">
        <v>27</v>
      </c>
      <c r="I147" s="24"/>
      <c r="J147" s="26">
        <v>6213147.8800000008</v>
      </c>
      <c r="K147" s="26">
        <v>388351.57999999996</v>
      </c>
      <c r="L147" s="26">
        <v>1248099.3699999999</v>
      </c>
      <c r="M147" s="26">
        <v>14137.5</v>
      </c>
      <c r="N147" s="26">
        <v>0</v>
      </c>
      <c r="O147" s="26">
        <v>0</v>
      </c>
      <c r="P147" s="26">
        <v>7863736.330000001</v>
      </c>
      <c r="Q147" s="26">
        <v>7461247.2500000009</v>
      </c>
      <c r="R147" s="26">
        <v>402489.07999999996</v>
      </c>
      <c r="S147" s="50">
        <v>0</v>
      </c>
      <c r="T147" s="50">
        <v>0</v>
      </c>
      <c r="U147" s="50">
        <v>0</v>
      </c>
      <c r="V147" s="50">
        <v>0</v>
      </c>
      <c r="W147" s="50">
        <v>0</v>
      </c>
      <c r="X147" s="50">
        <v>0</v>
      </c>
      <c r="Y147" s="26">
        <v>0</v>
      </c>
      <c r="Z147" s="26">
        <v>0</v>
      </c>
      <c r="AA147" s="26">
        <v>0</v>
      </c>
      <c r="AB147" s="40" t="s">
        <v>164</v>
      </c>
      <c r="AC147" s="52">
        <v>46356</v>
      </c>
      <c r="AD147" s="53"/>
      <c r="AE147" s="39">
        <v>0</v>
      </c>
      <c r="AF147" s="38" t="s">
        <v>576</v>
      </c>
    </row>
    <row r="148" spans="1:32" s="9" customFormat="1" ht="31.15" customHeight="1" x14ac:dyDescent="0.25">
      <c r="A148" s="36">
        <v>142</v>
      </c>
      <c r="B148" s="21" t="s">
        <v>22</v>
      </c>
      <c r="C148" s="22" t="s">
        <v>74</v>
      </c>
      <c r="D148" s="22">
        <v>1070302</v>
      </c>
      <c r="E148" s="27" t="s">
        <v>248</v>
      </c>
      <c r="F148" s="28" t="s">
        <v>41</v>
      </c>
      <c r="G148" s="28" t="s">
        <v>132</v>
      </c>
      <c r="H148" s="37" t="s">
        <v>27</v>
      </c>
      <c r="I148" s="24"/>
      <c r="J148" s="26">
        <v>3987957.0574999927</v>
      </c>
      <c r="K148" s="26">
        <v>454616.91</v>
      </c>
      <c r="L148" s="26">
        <v>810226.04999999993</v>
      </c>
      <c r="M148" s="26">
        <v>32120.400000000001</v>
      </c>
      <c r="N148" s="26">
        <v>0</v>
      </c>
      <c r="O148" s="26">
        <v>0</v>
      </c>
      <c r="P148" s="26">
        <v>5284920.4174999921</v>
      </c>
      <c r="Q148" s="26">
        <v>4798183.1074999925</v>
      </c>
      <c r="R148" s="26">
        <v>486737.31</v>
      </c>
      <c r="S148" s="50">
        <v>0</v>
      </c>
      <c r="T148" s="50">
        <v>0</v>
      </c>
      <c r="U148" s="50">
        <v>0</v>
      </c>
      <c r="V148" s="50">
        <v>0</v>
      </c>
      <c r="W148" s="50">
        <v>0</v>
      </c>
      <c r="X148" s="50">
        <v>0</v>
      </c>
      <c r="Y148" s="26">
        <v>0</v>
      </c>
      <c r="Z148" s="26">
        <v>0</v>
      </c>
      <c r="AA148" s="26">
        <v>0</v>
      </c>
      <c r="AB148" s="40" t="s">
        <v>164</v>
      </c>
      <c r="AC148" s="52">
        <v>46356</v>
      </c>
      <c r="AD148" s="53"/>
      <c r="AE148" s="39">
        <v>0</v>
      </c>
      <c r="AF148" s="38" t="s">
        <v>576</v>
      </c>
    </row>
    <row r="149" spans="1:32" s="9" customFormat="1" ht="31.15" customHeight="1" x14ac:dyDescent="0.25">
      <c r="A149" s="36">
        <v>143</v>
      </c>
      <c r="B149" s="21" t="s">
        <v>22</v>
      </c>
      <c r="C149" s="22" t="s">
        <v>74</v>
      </c>
      <c r="D149" s="22">
        <v>1070279</v>
      </c>
      <c r="E149" s="27" t="s">
        <v>249</v>
      </c>
      <c r="F149" s="28" t="s">
        <v>41</v>
      </c>
      <c r="G149" s="28" t="s">
        <v>250</v>
      </c>
      <c r="H149" s="37" t="s">
        <v>27</v>
      </c>
      <c r="I149" s="24"/>
      <c r="J149" s="26">
        <v>1256040</v>
      </c>
      <c r="K149" s="26">
        <v>395420</v>
      </c>
      <c r="L149" s="26">
        <v>116300</v>
      </c>
      <c r="M149" s="26">
        <v>69780</v>
      </c>
      <c r="N149" s="26">
        <v>162820.00000000003</v>
      </c>
      <c r="O149" s="26">
        <v>325640</v>
      </c>
      <c r="P149" s="26">
        <v>2326000</v>
      </c>
      <c r="Q149" s="26">
        <v>1535160</v>
      </c>
      <c r="R149" s="26">
        <v>790840</v>
      </c>
      <c r="S149" s="50">
        <v>0</v>
      </c>
      <c r="T149" s="50">
        <v>0</v>
      </c>
      <c r="U149" s="50">
        <v>0</v>
      </c>
      <c r="V149" s="50">
        <v>0</v>
      </c>
      <c r="W149" s="50">
        <v>0</v>
      </c>
      <c r="X149" s="50">
        <v>0</v>
      </c>
      <c r="Y149" s="26">
        <v>0</v>
      </c>
      <c r="Z149" s="26">
        <v>0</v>
      </c>
      <c r="AA149" s="26">
        <v>0</v>
      </c>
      <c r="AB149" s="40" t="s">
        <v>164</v>
      </c>
      <c r="AC149" s="52">
        <v>46356</v>
      </c>
      <c r="AD149" s="53"/>
      <c r="AE149" s="39">
        <v>0</v>
      </c>
      <c r="AF149" s="38" t="s">
        <v>576</v>
      </c>
    </row>
    <row r="150" spans="1:32" s="9" customFormat="1" ht="31.15" customHeight="1" x14ac:dyDescent="0.25">
      <c r="A150" s="36">
        <v>144</v>
      </c>
      <c r="B150" s="21" t="s">
        <v>22</v>
      </c>
      <c r="C150" s="22" t="s">
        <v>74</v>
      </c>
      <c r="D150" s="22">
        <v>1070306</v>
      </c>
      <c r="E150" s="27" t="s">
        <v>251</v>
      </c>
      <c r="F150" s="28" t="s">
        <v>41</v>
      </c>
      <c r="G150" s="28" t="s">
        <v>132</v>
      </c>
      <c r="H150" s="37" t="s">
        <v>27</v>
      </c>
      <c r="I150" s="24"/>
      <c r="J150" s="26">
        <v>21521273.585000001</v>
      </c>
      <c r="K150" s="26">
        <v>1542129.95</v>
      </c>
      <c r="L150" s="26">
        <v>4057973.9499999983</v>
      </c>
      <c r="M150" s="26">
        <v>94811.81</v>
      </c>
      <c r="N150" s="26">
        <v>0</v>
      </c>
      <c r="O150" s="26">
        <v>0</v>
      </c>
      <c r="P150" s="26">
        <v>27216189.295000002</v>
      </c>
      <c r="Q150" s="26">
        <v>25579247.535</v>
      </c>
      <c r="R150" s="26">
        <v>1636941.76</v>
      </c>
      <c r="S150" s="50">
        <v>0</v>
      </c>
      <c r="T150" s="50">
        <v>0</v>
      </c>
      <c r="U150" s="50">
        <v>0</v>
      </c>
      <c r="V150" s="50">
        <v>0</v>
      </c>
      <c r="W150" s="50">
        <v>0</v>
      </c>
      <c r="X150" s="50">
        <v>0</v>
      </c>
      <c r="Y150" s="26">
        <v>0</v>
      </c>
      <c r="Z150" s="26">
        <v>0</v>
      </c>
      <c r="AA150" s="26">
        <v>0</v>
      </c>
      <c r="AB150" s="40" t="s">
        <v>164</v>
      </c>
      <c r="AC150" s="52">
        <v>46356</v>
      </c>
      <c r="AD150" s="53"/>
      <c r="AE150" s="39">
        <v>0</v>
      </c>
      <c r="AF150" s="38" t="s">
        <v>576</v>
      </c>
    </row>
    <row r="151" spans="1:32" s="9" customFormat="1" ht="31.15" customHeight="1" x14ac:dyDescent="0.25">
      <c r="A151" s="36">
        <v>145</v>
      </c>
      <c r="B151" s="21" t="s">
        <v>22</v>
      </c>
      <c r="C151" s="22" t="s">
        <v>74</v>
      </c>
      <c r="D151" s="22">
        <v>1070346</v>
      </c>
      <c r="E151" s="27" t="s">
        <v>252</v>
      </c>
      <c r="F151" s="28" t="s">
        <v>41</v>
      </c>
      <c r="G151" s="28" t="s">
        <v>132</v>
      </c>
      <c r="H151" s="37" t="s">
        <v>27</v>
      </c>
      <c r="I151" s="24"/>
      <c r="J151" s="26">
        <v>14028036.582500128</v>
      </c>
      <c r="K151" s="26">
        <v>867189.9</v>
      </c>
      <c r="L151" s="26">
        <v>1972441.1409597662</v>
      </c>
      <c r="M151" s="26">
        <v>107984.69904023371</v>
      </c>
      <c r="N151" s="26">
        <v>0</v>
      </c>
      <c r="O151" s="26">
        <v>0</v>
      </c>
      <c r="P151" s="26">
        <v>16975652.322500128</v>
      </c>
      <c r="Q151" s="26">
        <v>16000477.723459894</v>
      </c>
      <c r="R151" s="26">
        <v>975174.59904023376</v>
      </c>
      <c r="S151" s="50">
        <v>0</v>
      </c>
      <c r="T151" s="50">
        <v>0</v>
      </c>
      <c r="U151" s="50">
        <v>0</v>
      </c>
      <c r="V151" s="50">
        <v>0</v>
      </c>
      <c r="W151" s="50">
        <v>0</v>
      </c>
      <c r="X151" s="50">
        <v>0</v>
      </c>
      <c r="Y151" s="26">
        <v>0</v>
      </c>
      <c r="Z151" s="26">
        <v>0</v>
      </c>
      <c r="AA151" s="26">
        <v>0</v>
      </c>
      <c r="AB151" s="40" t="s">
        <v>164</v>
      </c>
      <c r="AC151" s="52">
        <v>46356</v>
      </c>
      <c r="AD151" s="53"/>
      <c r="AE151" s="39">
        <v>0</v>
      </c>
      <c r="AF151" s="38" t="s">
        <v>576</v>
      </c>
    </row>
    <row r="152" spans="1:32" s="9" customFormat="1" ht="31.15" customHeight="1" x14ac:dyDescent="0.25">
      <c r="A152" s="36">
        <v>146</v>
      </c>
      <c r="B152" s="21" t="s">
        <v>22</v>
      </c>
      <c r="C152" s="22" t="s">
        <v>74</v>
      </c>
      <c r="D152" s="22">
        <v>1070305</v>
      </c>
      <c r="E152" s="27" t="s">
        <v>253</v>
      </c>
      <c r="F152" s="28" t="s">
        <v>41</v>
      </c>
      <c r="G152" s="28" t="s">
        <v>132</v>
      </c>
      <c r="H152" s="37" t="s">
        <v>27</v>
      </c>
      <c r="I152" s="24"/>
      <c r="J152" s="26">
        <v>11994894.83</v>
      </c>
      <c r="K152" s="26">
        <v>1520521.43</v>
      </c>
      <c r="L152" s="26">
        <v>2377385.5599999991</v>
      </c>
      <c r="M152" s="26">
        <v>89359.81</v>
      </c>
      <c r="N152" s="26">
        <v>0</v>
      </c>
      <c r="O152" s="26">
        <v>0</v>
      </c>
      <c r="P152" s="26">
        <v>15982161.629999999</v>
      </c>
      <c r="Q152" s="26">
        <v>14372280.389999999</v>
      </c>
      <c r="R152" s="26">
        <v>1609881.24</v>
      </c>
      <c r="S152" s="50">
        <v>0</v>
      </c>
      <c r="T152" s="50">
        <v>0</v>
      </c>
      <c r="U152" s="50">
        <v>0</v>
      </c>
      <c r="V152" s="50">
        <v>0</v>
      </c>
      <c r="W152" s="50">
        <v>0</v>
      </c>
      <c r="X152" s="50">
        <v>0</v>
      </c>
      <c r="Y152" s="26">
        <v>0</v>
      </c>
      <c r="Z152" s="26">
        <v>0</v>
      </c>
      <c r="AA152" s="26">
        <v>0</v>
      </c>
      <c r="AB152" s="40" t="s">
        <v>164</v>
      </c>
      <c r="AC152" s="52">
        <v>46356</v>
      </c>
      <c r="AD152" s="53"/>
      <c r="AE152" s="39">
        <v>0</v>
      </c>
      <c r="AF152" s="38" t="s">
        <v>576</v>
      </c>
    </row>
    <row r="153" spans="1:32" s="9" customFormat="1" ht="31.15" customHeight="1" x14ac:dyDescent="0.25">
      <c r="A153" s="36">
        <v>147</v>
      </c>
      <c r="B153" s="21" t="s">
        <v>22</v>
      </c>
      <c r="C153" s="22" t="s">
        <v>74</v>
      </c>
      <c r="D153" s="22">
        <v>1070403</v>
      </c>
      <c r="E153" s="27" t="s">
        <v>254</v>
      </c>
      <c r="F153" s="28" t="s">
        <v>103</v>
      </c>
      <c r="G153" s="28" t="s">
        <v>255</v>
      </c>
      <c r="H153" s="37" t="s">
        <v>27</v>
      </c>
      <c r="I153" s="24"/>
      <c r="J153" s="26">
        <v>0</v>
      </c>
      <c r="K153" s="26">
        <v>0</v>
      </c>
      <c r="L153" s="26">
        <v>0</v>
      </c>
      <c r="M153" s="26">
        <v>0</v>
      </c>
      <c r="N153" s="26">
        <v>17709050</v>
      </c>
      <c r="O153" s="26">
        <v>0</v>
      </c>
      <c r="P153" s="26">
        <v>17709050</v>
      </c>
      <c r="Q153" s="26">
        <v>17709050</v>
      </c>
      <c r="R153" s="26">
        <v>0</v>
      </c>
      <c r="S153" s="50">
        <v>0</v>
      </c>
      <c r="T153" s="50">
        <v>0</v>
      </c>
      <c r="U153" s="50">
        <v>0</v>
      </c>
      <c r="V153" s="50">
        <v>0</v>
      </c>
      <c r="W153" s="50">
        <v>0</v>
      </c>
      <c r="X153" s="50">
        <v>0</v>
      </c>
      <c r="Y153" s="26">
        <v>0</v>
      </c>
      <c r="Z153" s="26">
        <v>0</v>
      </c>
      <c r="AA153" s="26">
        <v>0</v>
      </c>
      <c r="AB153" s="40" t="s">
        <v>164</v>
      </c>
      <c r="AC153" s="52">
        <v>46360</v>
      </c>
      <c r="AD153" s="53"/>
      <c r="AE153" s="39">
        <v>0</v>
      </c>
      <c r="AF153" s="38" t="s">
        <v>576</v>
      </c>
    </row>
    <row r="154" spans="1:32" s="9" customFormat="1" ht="31.15" customHeight="1" x14ac:dyDescent="0.25">
      <c r="A154" s="36">
        <v>148</v>
      </c>
      <c r="B154" s="21" t="s">
        <v>22</v>
      </c>
      <c r="C154" s="22" t="s">
        <v>23</v>
      </c>
      <c r="D154" s="23">
        <v>180052</v>
      </c>
      <c r="E154" s="24" t="s">
        <v>256</v>
      </c>
      <c r="F154" s="25" t="s">
        <v>128</v>
      </c>
      <c r="G154" s="25" t="s">
        <v>129</v>
      </c>
      <c r="H154" s="37" t="s">
        <v>33</v>
      </c>
      <c r="I154" s="24" t="s">
        <v>34</v>
      </c>
      <c r="J154" s="26">
        <v>189214147.25</v>
      </c>
      <c r="K154" s="26">
        <v>38650198.93</v>
      </c>
      <c r="L154" s="26">
        <v>18683215.390000001</v>
      </c>
      <c r="M154" s="26">
        <v>6899520.54</v>
      </c>
      <c r="N154" s="26">
        <v>21880052.02</v>
      </c>
      <c r="O154" s="26">
        <v>41872865.869999997</v>
      </c>
      <c r="P154" s="26">
        <v>317200000</v>
      </c>
      <c r="Q154" s="26">
        <v>229777414.66</v>
      </c>
      <c r="R154" s="26">
        <v>87422585.340000004</v>
      </c>
      <c r="S154" s="26">
        <v>74520098.480000004</v>
      </c>
      <c r="T154" s="26">
        <v>0</v>
      </c>
      <c r="U154" s="26">
        <v>8369786.3799999999</v>
      </c>
      <c r="V154" s="26">
        <v>0</v>
      </c>
      <c r="W154" s="26">
        <v>0</v>
      </c>
      <c r="X154" s="26">
        <v>0</v>
      </c>
      <c r="Y154" s="26">
        <v>82889884.859999999</v>
      </c>
      <c r="Z154" s="26">
        <v>82889884.859999999</v>
      </c>
      <c r="AA154" s="26">
        <v>0</v>
      </c>
      <c r="AB154" s="40" t="s">
        <v>592</v>
      </c>
      <c r="AC154" s="52" t="s">
        <v>590</v>
      </c>
      <c r="AD154" s="53"/>
      <c r="AE154" s="39">
        <v>0</v>
      </c>
      <c r="AF154" s="38" t="s">
        <v>257</v>
      </c>
    </row>
    <row r="155" spans="1:32" s="9" customFormat="1" ht="31.15" customHeight="1" x14ac:dyDescent="0.25">
      <c r="A155" s="36">
        <v>149</v>
      </c>
      <c r="B155" s="21" t="s">
        <v>22</v>
      </c>
      <c r="C155" s="22" t="s">
        <v>74</v>
      </c>
      <c r="D155" s="22">
        <v>1070283</v>
      </c>
      <c r="E155" s="27" t="s">
        <v>258</v>
      </c>
      <c r="F155" s="28" t="s">
        <v>103</v>
      </c>
      <c r="G155" s="28" t="s">
        <v>259</v>
      </c>
      <c r="H155" s="37" t="s">
        <v>27</v>
      </c>
      <c r="I155" s="24"/>
      <c r="J155" s="26">
        <v>0</v>
      </c>
      <c r="K155" s="26">
        <v>24053536.030000005</v>
      </c>
      <c r="L155" s="26">
        <v>0</v>
      </c>
      <c r="M155" s="26">
        <v>3187811.29</v>
      </c>
      <c r="N155" s="26">
        <v>0</v>
      </c>
      <c r="O155" s="26">
        <v>28261718.239999998</v>
      </c>
      <c r="P155" s="26">
        <v>55503065.560000002</v>
      </c>
      <c r="Q155" s="26">
        <v>0</v>
      </c>
      <c r="R155" s="26">
        <v>55503065.560000002</v>
      </c>
      <c r="S155" s="50">
        <v>0</v>
      </c>
      <c r="T155" s="50">
        <v>0</v>
      </c>
      <c r="U155" s="50">
        <v>0</v>
      </c>
      <c r="V155" s="50">
        <v>0</v>
      </c>
      <c r="W155" s="50">
        <v>0</v>
      </c>
      <c r="X155" s="50">
        <v>0</v>
      </c>
      <c r="Y155" s="26">
        <v>0</v>
      </c>
      <c r="Z155" s="26">
        <v>0</v>
      </c>
      <c r="AA155" s="26">
        <v>0</v>
      </c>
      <c r="AB155" s="40" t="s">
        <v>164</v>
      </c>
      <c r="AC155" s="52">
        <v>46374</v>
      </c>
      <c r="AD155" s="53"/>
      <c r="AE155" s="39">
        <v>0</v>
      </c>
      <c r="AF155" s="38" t="s">
        <v>576</v>
      </c>
    </row>
    <row r="156" spans="1:32" s="9" customFormat="1" ht="31.15" customHeight="1" x14ac:dyDescent="0.25">
      <c r="A156" s="36">
        <v>150</v>
      </c>
      <c r="B156" s="21" t="s">
        <v>22</v>
      </c>
      <c r="C156" s="22" t="s">
        <v>74</v>
      </c>
      <c r="D156" s="22">
        <v>1070282</v>
      </c>
      <c r="E156" s="27" t="s">
        <v>260</v>
      </c>
      <c r="F156" s="28" t="s">
        <v>103</v>
      </c>
      <c r="G156" s="28" t="s">
        <v>259</v>
      </c>
      <c r="H156" s="37" t="s">
        <v>27</v>
      </c>
      <c r="I156" s="24"/>
      <c r="J156" s="26">
        <v>0</v>
      </c>
      <c r="K156" s="26">
        <v>21118171.640000004</v>
      </c>
      <c r="L156" s="26">
        <v>0</v>
      </c>
      <c r="M156" s="26">
        <v>3340630.47</v>
      </c>
      <c r="N156" s="26">
        <v>0</v>
      </c>
      <c r="O156" s="26">
        <v>28261718.239999998</v>
      </c>
      <c r="P156" s="26">
        <v>52720520.350000001</v>
      </c>
      <c r="Q156" s="26">
        <v>0</v>
      </c>
      <c r="R156" s="26">
        <v>52720520.350000001</v>
      </c>
      <c r="S156" s="50">
        <v>0</v>
      </c>
      <c r="T156" s="50">
        <v>0</v>
      </c>
      <c r="U156" s="50">
        <v>0</v>
      </c>
      <c r="V156" s="50">
        <v>0</v>
      </c>
      <c r="W156" s="50">
        <v>0</v>
      </c>
      <c r="X156" s="50">
        <v>0</v>
      </c>
      <c r="Y156" s="26">
        <v>0</v>
      </c>
      <c r="Z156" s="26">
        <v>0</v>
      </c>
      <c r="AA156" s="26">
        <v>0</v>
      </c>
      <c r="AB156" s="40" t="s">
        <v>164</v>
      </c>
      <c r="AC156" s="52">
        <v>46374</v>
      </c>
      <c r="AD156" s="53"/>
      <c r="AE156" s="39">
        <v>0</v>
      </c>
      <c r="AF156" s="38" t="s">
        <v>576</v>
      </c>
    </row>
    <row r="157" spans="1:32" s="9" customFormat="1" ht="31.15" customHeight="1" x14ac:dyDescent="0.25">
      <c r="A157" s="36">
        <v>151</v>
      </c>
      <c r="B157" s="21" t="s">
        <v>22</v>
      </c>
      <c r="C157" s="22" t="s">
        <v>74</v>
      </c>
      <c r="D157" s="22">
        <v>1070284</v>
      </c>
      <c r="E157" s="27" t="s">
        <v>261</v>
      </c>
      <c r="F157" s="28" t="s">
        <v>103</v>
      </c>
      <c r="G157" s="28" t="s">
        <v>259</v>
      </c>
      <c r="H157" s="37" t="s">
        <v>27</v>
      </c>
      <c r="I157" s="24"/>
      <c r="J157" s="26">
        <v>0</v>
      </c>
      <c r="K157" s="26">
        <v>23808829.620000005</v>
      </c>
      <c r="L157" s="26">
        <v>0</v>
      </c>
      <c r="M157" s="26">
        <v>3414922.97</v>
      </c>
      <c r="N157" s="26">
        <v>0</v>
      </c>
      <c r="O157" s="26">
        <v>30416253.079999998</v>
      </c>
      <c r="P157" s="26">
        <v>57640005.670000002</v>
      </c>
      <c r="Q157" s="26">
        <v>0</v>
      </c>
      <c r="R157" s="26">
        <v>57640005.670000002</v>
      </c>
      <c r="S157" s="50">
        <v>0</v>
      </c>
      <c r="T157" s="50">
        <v>0</v>
      </c>
      <c r="U157" s="50">
        <v>0</v>
      </c>
      <c r="V157" s="50">
        <v>0</v>
      </c>
      <c r="W157" s="50">
        <v>0</v>
      </c>
      <c r="X157" s="50">
        <v>0</v>
      </c>
      <c r="Y157" s="26">
        <v>0</v>
      </c>
      <c r="Z157" s="26">
        <v>0</v>
      </c>
      <c r="AA157" s="26">
        <v>0</v>
      </c>
      <c r="AB157" s="40" t="s">
        <v>164</v>
      </c>
      <c r="AC157" s="52">
        <v>46374</v>
      </c>
      <c r="AD157" s="53"/>
      <c r="AE157" s="39">
        <v>0</v>
      </c>
      <c r="AF157" s="38" t="s">
        <v>576</v>
      </c>
    </row>
    <row r="158" spans="1:32" s="9" customFormat="1" ht="31.15" customHeight="1" x14ac:dyDescent="0.25">
      <c r="A158" s="36">
        <v>152</v>
      </c>
      <c r="B158" s="21" t="s">
        <v>22</v>
      </c>
      <c r="C158" s="22" t="s">
        <v>74</v>
      </c>
      <c r="D158" s="22">
        <v>1070280</v>
      </c>
      <c r="E158" s="27" t="s">
        <v>262</v>
      </c>
      <c r="F158" s="28" t="s">
        <v>103</v>
      </c>
      <c r="G158" s="28" t="s">
        <v>259</v>
      </c>
      <c r="H158" s="37" t="s">
        <v>27</v>
      </c>
      <c r="I158" s="24"/>
      <c r="J158" s="26">
        <v>0</v>
      </c>
      <c r="K158" s="26">
        <v>20318919.349999998</v>
      </c>
      <c r="L158" s="26">
        <v>0</v>
      </c>
      <c r="M158" s="26">
        <v>5211394.3499999996</v>
      </c>
      <c r="N158" s="26">
        <v>0</v>
      </c>
      <c r="O158" s="26">
        <v>30411453.800000001</v>
      </c>
      <c r="P158" s="26">
        <v>55941767.5</v>
      </c>
      <c r="Q158" s="26">
        <v>0</v>
      </c>
      <c r="R158" s="26">
        <v>55941767.5</v>
      </c>
      <c r="S158" s="50">
        <v>0</v>
      </c>
      <c r="T158" s="50">
        <v>0</v>
      </c>
      <c r="U158" s="50">
        <v>0</v>
      </c>
      <c r="V158" s="50">
        <v>0</v>
      </c>
      <c r="W158" s="50">
        <v>0</v>
      </c>
      <c r="X158" s="50">
        <v>0</v>
      </c>
      <c r="Y158" s="26">
        <v>0</v>
      </c>
      <c r="Z158" s="26">
        <v>0</v>
      </c>
      <c r="AA158" s="26">
        <v>0</v>
      </c>
      <c r="AB158" s="40" t="s">
        <v>164</v>
      </c>
      <c r="AC158" s="52">
        <v>46374</v>
      </c>
      <c r="AD158" s="53"/>
      <c r="AE158" s="39">
        <v>0</v>
      </c>
      <c r="AF158" s="38" t="s">
        <v>576</v>
      </c>
    </row>
    <row r="159" spans="1:32" s="9" customFormat="1" ht="31.15" customHeight="1" x14ac:dyDescent="0.25">
      <c r="A159" s="36">
        <v>153</v>
      </c>
      <c r="B159" s="21" t="s">
        <v>22</v>
      </c>
      <c r="C159" s="22" t="s">
        <v>23</v>
      </c>
      <c r="D159" s="23">
        <v>547251</v>
      </c>
      <c r="E159" s="24" t="s">
        <v>263</v>
      </c>
      <c r="F159" s="25" t="s">
        <v>61</v>
      </c>
      <c r="G159" s="25" t="s">
        <v>129</v>
      </c>
      <c r="H159" s="37" t="s">
        <v>33</v>
      </c>
      <c r="I159" s="24" t="s">
        <v>34</v>
      </c>
      <c r="J159" s="26">
        <v>41036495.649999991</v>
      </c>
      <c r="K159" s="26">
        <v>5812385.04</v>
      </c>
      <c r="L159" s="26">
        <v>3399766.76</v>
      </c>
      <c r="M159" s="26">
        <v>535704.77</v>
      </c>
      <c r="N159" s="26">
        <v>7682133.79</v>
      </c>
      <c r="O159" s="26">
        <v>343803.19</v>
      </c>
      <c r="P159" s="26">
        <v>58810289.199999988</v>
      </c>
      <c r="Q159" s="26">
        <v>52118396.199999988</v>
      </c>
      <c r="R159" s="26">
        <v>6691893.0000000009</v>
      </c>
      <c r="S159" s="26">
        <v>50289473.68</v>
      </c>
      <c r="T159" s="26">
        <v>0</v>
      </c>
      <c r="U159" s="26">
        <v>3753435.29</v>
      </c>
      <c r="V159" s="26">
        <v>0</v>
      </c>
      <c r="W159" s="26">
        <v>0</v>
      </c>
      <c r="X159" s="26">
        <v>0</v>
      </c>
      <c r="Y159" s="26">
        <v>54042908.969999999</v>
      </c>
      <c r="Z159" s="26">
        <v>54042908.969999999</v>
      </c>
      <c r="AA159" s="26">
        <v>0</v>
      </c>
      <c r="AB159" s="40" t="s">
        <v>592</v>
      </c>
      <c r="AC159" s="52" t="s">
        <v>590</v>
      </c>
      <c r="AD159" s="53">
        <v>46073</v>
      </c>
      <c r="AE159" s="39">
        <v>0</v>
      </c>
      <c r="AF159" s="38" t="s">
        <v>264</v>
      </c>
    </row>
    <row r="160" spans="1:32" s="9" customFormat="1" ht="31.15" customHeight="1" x14ac:dyDescent="0.25">
      <c r="A160" s="36">
        <v>154</v>
      </c>
      <c r="B160" s="21" t="s">
        <v>22</v>
      </c>
      <c r="C160" s="22" t="s">
        <v>74</v>
      </c>
      <c r="D160" s="22">
        <v>1070307</v>
      </c>
      <c r="E160" s="27" t="s">
        <v>265</v>
      </c>
      <c r="F160" s="28" t="s">
        <v>41</v>
      </c>
      <c r="G160" s="28" t="s">
        <v>132</v>
      </c>
      <c r="H160" s="37" t="s">
        <v>27</v>
      </c>
      <c r="I160" s="24"/>
      <c r="J160" s="26">
        <v>13232024.93</v>
      </c>
      <c r="K160" s="26">
        <v>1588137.7600000002</v>
      </c>
      <c r="L160" s="26">
        <v>2540431.6000000006</v>
      </c>
      <c r="M160" s="26">
        <v>79529.34</v>
      </c>
      <c r="N160" s="26">
        <v>0</v>
      </c>
      <c r="O160" s="26">
        <v>0</v>
      </c>
      <c r="P160" s="26">
        <v>17440123.630000003</v>
      </c>
      <c r="Q160" s="26">
        <v>15772456.530000001</v>
      </c>
      <c r="R160" s="26">
        <v>1667667.1000000003</v>
      </c>
      <c r="S160" s="50">
        <v>0</v>
      </c>
      <c r="T160" s="50">
        <v>0</v>
      </c>
      <c r="U160" s="50">
        <v>0</v>
      </c>
      <c r="V160" s="50">
        <v>0</v>
      </c>
      <c r="W160" s="50">
        <v>0</v>
      </c>
      <c r="X160" s="50">
        <v>0</v>
      </c>
      <c r="Y160" s="26">
        <v>0</v>
      </c>
      <c r="Z160" s="26">
        <v>0</v>
      </c>
      <c r="AA160" s="26">
        <v>0</v>
      </c>
      <c r="AB160" s="40" t="s">
        <v>164</v>
      </c>
      <c r="AC160" s="52">
        <v>46384</v>
      </c>
      <c r="AD160" s="53"/>
      <c r="AE160" s="39">
        <v>0</v>
      </c>
      <c r="AF160" s="38" t="s">
        <v>576</v>
      </c>
    </row>
    <row r="161" spans="1:32" s="9" customFormat="1" ht="31.15" customHeight="1" x14ac:dyDescent="0.25">
      <c r="A161" s="36">
        <v>155</v>
      </c>
      <c r="B161" s="21" t="s">
        <v>22</v>
      </c>
      <c r="C161" s="22" t="s">
        <v>74</v>
      </c>
      <c r="D161" s="22">
        <v>1070355</v>
      </c>
      <c r="E161" s="27" t="s">
        <v>266</v>
      </c>
      <c r="F161" s="28" t="s">
        <v>41</v>
      </c>
      <c r="G161" s="28" t="s">
        <v>132</v>
      </c>
      <c r="H161" s="37" t="s">
        <v>27</v>
      </c>
      <c r="I161" s="24"/>
      <c r="J161" s="26">
        <v>4873133.6150000114</v>
      </c>
      <c r="K161" s="26">
        <v>921314.70999999985</v>
      </c>
      <c r="L161" s="26">
        <v>926826.77336142818</v>
      </c>
      <c r="M161" s="26">
        <v>43337.31663857204</v>
      </c>
      <c r="N161" s="26">
        <v>0</v>
      </c>
      <c r="O161" s="26">
        <v>0</v>
      </c>
      <c r="P161" s="26">
        <v>6764612.4150000112</v>
      </c>
      <c r="Q161" s="26">
        <v>5799960.3883614391</v>
      </c>
      <c r="R161" s="26">
        <v>964652.02663857187</v>
      </c>
      <c r="S161" s="50">
        <v>0</v>
      </c>
      <c r="T161" s="50">
        <v>0</v>
      </c>
      <c r="U161" s="50">
        <v>0</v>
      </c>
      <c r="V161" s="50">
        <v>0</v>
      </c>
      <c r="W161" s="50">
        <v>0</v>
      </c>
      <c r="X161" s="50">
        <v>0</v>
      </c>
      <c r="Y161" s="26">
        <v>0</v>
      </c>
      <c r="Z161" s="26">
        <v>0</v>
      </c>
      <c r="AA161" s="26">
        <v>0</v>
      </c>
      <c r="AB161" s="40" t="s">
        <v>164</v>
      </c>
      <c r="AC161" s="52">
        <v>46384</v>
      </c>
      <c r="AD161" s="53"/>
      <c r="AE161" s="39">
        <v>0</v>
      </c>
      <c r="AF161" s="38" t="s">
        <v>576</v>
      </c>
    </row>
    <row r="162" spans="1:32" s="9" customFormat="1" ht="31.15" customHeight="1" x14ac:dyDescent="0.25">
      <c r="A162" s="36">
        <v>156</v>
      </c>
      <c r="B162" s="21" t="s">
        <v>22</v>
      </c>
      <c r="C162" s="22" t="s">
        <v>74</v>
      </c>
      <c r="D162" s="22">
        <v>1070357</v>
      </c>
      <c r="E162" s="27" t="s">
        <v>267</v>
      </c>
      <c r="F162" s="28" t="s">
        <v>41</v>
      </c>
      <c r="G162" s="28" t="s">
        <v>132</v>
      </c>
      <c r="H162" s="37" t="s">
        <v>27</v>
      </c>
      <c r="I162" s="24"/>
      <c r="J162" s="26">
        <v>5999141.915</v>
      </c>
      <c r="K162" s="26">
        <v>489811.44</v>
      </c>
      <c r="L162" s="26">
        <v>1362869.66</v>
      </c>
      <c r="M162" s="26">
        <v>17724.97</v>
      </c>
      <c r="N162" s="26">
        <v>0</v>
      </c>
      <c r="O162" s="26">
        <v>0</v>
      </c>
      <c r="P162" s="26">
        <v>7869547.9850000003</v>
      </c>
      <c r="Q162" s="26">
        <v>7362011.5750000002</v>
      </c>
      <c r="R162" s="26">
        <v>507536.41000000003</v>
      </c>
      <c r="S162" s="50">
        <v>0</v>
      </c>
      <c r="T162" s="50">
        <v>0</v>
      </c>
      <c r="U162" s="50">
        <v>0</v>
      </c>
      <c r="V162" s="50">
        <v>0</v>
      </c>
      <c r="W162" s="50">
        <v>0</v>
      </c>
      <c r="X162" s="50">
        <v>0</v>
      </c>
      <c r="Y162" s="26">
        <v>0</v>
      </c>
      <c r="Z162" s="26">
        <v>0</v>
      </c>
      <c r="AA162" s="26">
        <v>0</v>
      </c>
      <c r="AB162" s="40" t="s">
        <v>164</v>
      </c>
      <c r="AC162" s="52">
        <v>46384</v>
      </c>
      <c r="AD162" s="53"/>
      <c r="AE162" s="39">
        <v>0</v>
      </c>
      <c r="AF162" s="38" t="s">
        <v>576</v>
      </c>
    </row>
    <row r="163" spans="1:32" s="9" customFormat="1" ht="31.15" customHeight="1" x14ac:dyDescent="0.25">
      <c r="A163" s="36">
        <v>157</v>
      </c>
      <c r="B163" s="21" t="s">
        <v>22</v>
      </c>
      <c r="C163" s="22" t="s">
        <v>74</v>
      </c>
      <c r="D163" s="22">
        <v>1070358</v>
      </c>
      <c r="E163" s="27" t="s">
        <v>268</v>
      </c>
      <c r="F163" s="28" t="s">
        <v>41</v>
      </c>
      <c r="G163" s="28" t="s">
        <v>132</v>
      </c>
      <c r="H163" s="37" t="s">
        <v>27</v>
      </c>
      <c r="I163" s="24"/>
      <c r="J163" s="26">
        <v>8526009.3300000001</v>
      </c>
      <c r="K163" s="26">
        <v>383038.38</v>
      </c>
      <c r="L163" s="26">
        <v>1562084.5800000005</v>
      </c>
      <c r="M163" s="26">
        <v>22536.63</v>
      </c>
      <c r="N163" s="26">
        <v>0</v>
      </c>
      <c r="O163" s="26">
        <v>0</v>
      </c>
      <c r="P163" s="26">
        <v>10493668.92</v>
      </c>
      <c r="Q163" s="26">
        <v>10088093.91</v>
      </c>
      <c r="R163" s="26">
        <v>405575.01</v>
      </c>
      <c r="S163" s="50">
        <v>0</v>
      </c>
      <c r="T163" s="50">
        <v>0</v>
      </c>
      <c r="U163" s="50">
        <v>0</v>
      </c>
      <c r="V163" s="50">
        <v>0</v>
      </c>
      <c r="W163" s="50">
        <v>0</v>
      </c>
      <c r="X163" s="50">
        <v>0</v>
      </c>
      <c r="Y163" s="26">
        <v>0</v>
      </c>
      <c r="Z163" s="26">
        <v>0</v>
      </c>
      <c r="AA163" s="26">
        <v>0</v>
      </c>
      <c r="AB163" s="40" t="s">
        <v>164</v>
      </c>
      <c r="AC163" s="52">
        <v>46384</v>
      </c>
      <c r="AD163" s="53"/>
      <c r="AE163" s="39">
        <v>0</v>
      </c>
      <c r="AF163" s="38" t="s">
        <v>576</v>
      </c>
    </row>
    <row r="164" spans="1:32" s="9" customFormat="1" ht="31.15" customHeight="1" x14ac:dyDescent="0.25">
      <c r="A164" s="36">
        <v>158</v>
      </c>
      <c r="B164" s="21" t="s">
        <v>22</v>
      </c>
      <c r="C164" s="22" t="s">
        <v>74</v>
      </c>
      <c r="D164" s="22">
        <v>1070359</v>
      </c>
      <c r="E164" s="27" t="s">
        <v>269</v>
      </c>
      <c r="F164" s="28" t="s">
        <v>41</v>
      </c>
      <c r="G164" s="28" t="s">
        <v>132</v>
      </c>
      <c r="H164" s="37" t="s">
        <v>27</v>
      </c>
      <c r="I164" s="24"/>
      <c r="J164" s="26">
        <v>11073921.949999999</v>
      </c>
      <c r="K164" s="26">
        <v>1052403.9699999997</v>
      </c>
      <c r="L164" s="26">
        <v>2150579.88</v>
      </c>
      <c r="M164" s="26">
        <v>58676.25</v>
      </c>
      <c r="N164" s="26">
        <v>0</v>
      </c>
      <c r="O164" s="26">
        <v>0</v>
      </c>
      <c r="P164" s="26">
        <v>14335582.049999997</v>
      </c>
      <c r="Q164" s="26">
        <v>13224501.829999998</v>
      </c>
      <c r="R164" s="26">
        <v>1111080.2199999997</v>
      </c>
      <c r="S164" s="50">
        <v>0</v>
      </c>
      <c r="T164" s="50">
        <v>0</v>
      </c>
      <c r="U164" s="50">
        <v>0</v>
      </c>
      <c r="V164" s="50">
        <v>0</v>
      </c>
      <c r="W164" s="50">
        <v>0</v>
      </c>
      <c r="X164" s="50">
        <v>0</v>
      </c>
      <c r="Y164" s="26">
        <v>0</v>
      </c>
      <c r="Z164" s="26">
        <v>0</v>
      </c>
      <c r="AA164" s="26">
        <v>0</v>
      </c>
      <c r="AB164" s="40" t="s">
        <v>164</v>
      </c>
      <c r="AC164" s="52">
        <v>46384</v>
      </c>
      <c r="AD164" s="53"/>
      <c r="AE164" s="39">
        <v>0</v>
      </c>
      <c r="AF164" s="38" t="s">
        <v>576</v>
      </c>
    </row>
    <row r="165" spans="1:32" s="9" customFormat="1" ht="31.15" customHeight="1" x14ac:dyDescent="0.25">
      <c r="A165" s="36">
        <v>159</v>
      </c>
      <c r="B165" s="21" t="s">
        <v>22</v>
      </c>
      <c r="C165" s="22" t="s">
        <v>74</v>
      </c>
      <c r="D165" s="22">
        <v>1070345</v>
      </c>
      <c r="E165" s="27" t="s">
        <v>270</v>
      </c>
      <c r="F165" s="28" t="s">
        <v>41</v>
      </c>
      <c r="G165" s="28" t="s">
        <v>132</v>
      </c>
      <c r="H165" s="37" t="s">
        <v>27</v>
      </c>
      <c r="I165" s="24"/>
      <c r="J165" s="26">
        <v>13787578.612499956</v>
      </c>
      <c r="K165" s="26">
        <v>968406.71999999986</v>
      </c>
      <c r="L165" s="26">
        <v>2944605.8299999996</v>
      </c>
      <c r="M165" s="26">
        <v>60896.29</v>
      </c>
      <c r="N165" s="26">
        <v>0</v>
      </c>
      <c r="O165" s="26">
        <v>0</v>
      </c>
      <c r="P165" s="26">
        <v>17761487.452499956</v>
      </c>
      <c r="Q165" s="26">
        <v>16732184.442499956</v>
      </c>
      <c r="R165" s="26">
        <v>1029303.0099999999</v>
      </c>
      <c r="S165" s="50">
        <v>0</v>
      </c>
      <c r="T165" s="50">
        <v>0</v>
      </c>
      <c r="U165" s="50">
        <v>0</v>
      </c>
      <c r="V165" s="50">
        <v>0</v>
      </c>
      <c r="W165" s="50">
        <v>0</v>
      </c>
      <c r="X165" s="50">
        <v>0</v>
      </c>
      <c r="Y165" s="26">
        <v>0</v>
      </c>
      <c r="Z165" s="26">
        <v>0</v>
      </c>
      <c r="AA165" s="26">
        <v>0</v>
      </c>
      <c r="AB165" s="40" t="s">
        <v>164</v>
      </c>
      <c r="AC165" s="52">
        <v>46384</v>
      </c>
      <c r="AD165" s="53"/>
      <c r="AE165" s="39">
        <v>0</v>
      </c>
      <c r="AF165" s="38" t="s">
        <v>576</v>
      </c>
    </row>
    <row r="166" spans="1:32" s="9" customFormat="1" ht="31.15" customHeight="1" x14ac:dyDescent="0.25">
      <c r="A166" s="36">
        <v>160</v>
      </c>
      <c r="B166" s="21" t="s">
        <v>22</v>
      </c>
      <c r="C166" s="22" t="s">
        <v>271</v>
      </c>
      <c r="D166" s="30">
        <v>1072365</v>
      </c>
      <c r="E166" s="29" t="s">
        <v>272</v>
      </c>
      <c r="F166" s="28" t="s">
        <v>103</v>
      </c>
      <c r="G166" s="28" t="s">
        <v>273</v>
      </c>
      <c r="H166" s="37" t="s">
        <v>27</v>
      </c>
      <c r="I166" s="24"/>
      <c r="J166" s="26">
        <v>12436054.15</v>
      </c>
      <c r="K166" s="26">
        <v>2868434.03</v>
      </c>
      <c r="L166" s="26">
        <v>548875.4</v>
      </c>
      <c r="M166" s="26">
        <v>281565.59000000003</v>
      </c>
      <c r="N166" s="26">
        <v>2580317.19</v>
      </c>
      <c r="O166" s="26">
        <v>860105.73</v>
      </c>
      <c r="P166" s="26">
        <v>19575352.09</v>
      </c>
      <c r="Q166" s="26">
        <v>15565246.74</v>
      </c>
      <c r="R166" s="26">
        <v>4010105.3499999996</v>
      </c>
      <c r="S166" s="50">
        <v>0</v>
      </c>
      <c r="T166" s="50">
        <v>0</v>
      </c>
      <c r="U166" s="50">
        <v>0</v>
      </c>
      <c r="V166" s="50">
        <v>0</v>
      </c>
      <c r="W166" s="50">
        <v>0</v>
      </c>
      <c r="X166" s="50">
        <v>0</v>
      </c>
      <c r="Y166" s="26">
        <v>0</v>
      </c>
      <c r="Z166" s="26">
        <v>0</v>
      </c>
      <c r="AA166" s="26">
        <v>0</v>
      </c>
      <c r="AB166" s="40" t="s">
        <v>43</v>
      </c>
      <c r="AC166" s="52">
        <v>46387</v>
      </c>
      <c r="AD166" s="53" t="s">
        <v>274</v>
      </c>
      <c r="AE166" s="39">
        <v>0</v>
      </c>
      <c r="AF166" s="38" t="s">
        <v>576</v>
      </c>
    </row>
    <row r="167" spans="1:32" s="9" customFormat="1" ht="31.15" customHeight="1" x14ac:dyDescent="0.25">
      <c r="A167" s="36">
        <v>161</v>
      </c>
      <c r="B167" s="21" t="s">
        <v>22</v>
      </c>
      <c r="C167" s="22" t="s">
        <v>271</v>
      </c>
      <c r="D167" s="30">
        <v>1072366</v>
      </c>
      <c r="E167" s="29" t="s">
        <v>275</v>
      </c>
      <c r="F167" s="28" t="s">
        <v>103</v>
      </c>
      <c r="G167" s="28" t="s">
        <v>273</v>
      </c>
      <c r="H167" s="37" t="s">
        <v>27</v>
      </c>
      <c r="I167" s="24"/>
      <c r="J167" s="26">
        <v>5614147.5499999998</v>
      </c>
      <c r="K167" s="26">
        <v>2622060.62</v>
      </c>
      <c r="L167" s="26">
        <v>482672.57</v>
      </c>
      <c r="M167" s="26">
        <v>65309.65</v>
      </c>
      <c r="N167" s="26">
        <v>1241258.17</v>
      </c>
      <c r="O167" s="26">
        <v>259726.64</v>
      </c>
      <c r="P167" s="26">
        <v>10285175.199999999</v>
      </c>
      <c r="Q167" s="26">
        <v>7338078.29</v>
      </c>
      <c r="R167" s="26">
        <v>2947096.91</v>
      </c>
      <c r="S167" s="26">
        <v>0</v>
      </c>
      <c r="T167" s="26">
        <v>0</v>
      </c>
      <c r="U167" s="26">
        <v>0</v>
      </c>
      <c r="V167" s="26">
        <v>0</v>
      </c>
      <c r="W167" s="26">
        <v>0</v>
      </c>
      <c r="X167" s="26">
        <v>0</v>
      </c>
      <c r="Y167" s="26">
        <v>0</v>
      </c>
      <c r="Z167" s="26">
        <v>0</v>
      </c>
      <c r="AA167" s="26">
        <v>0</v>
      </c>
      <c r="AB167" s="40" t="s">
        <v>43</v>
      </c>
      <c r="AC167" s="52">
        <v>46387</v>
      </c>
      <c r="AD167" s="53" t="s">
        <v>274</v>
      </c>
      <c r="AE167" s="39">
        <v>0</v>
      </c>
      <c r="AF167" s="38" t="s">
        <v>576</v>
      </c>
    </row>
    <row r="168" spans="1:32" s="9" customFormat="1" ht="31.15" customHeight="1" x14ac:dyDescent="0.25">
      <c r="A168" s="36">
        <v>162</v>
      </c>
      <c r="B168" s="21" t="s">
        <v>22</v>
      </c>
      <c r="C168" s="22" t="s">
        <v>271</v>
      </c>
      <c r="D168" s="30">
        <v>1072367</v>
      </c>
      <c r="E168" s="29" t="s">
        <v>276</v>
      </c>
      <c r="F168" s="28" t="s">
        <v>103</v>
      </c>
      <c r="G168" s="28" t="s">
        <v>273</v>
      </c>
      <c r="H168" s="37" t="s">
        <v>27</v>
      </c>
      <c r="I168" s="24"/>
      <c r="J168" s="26">
        <v>5467624.9699999997</v>
      </c>
      <c r="K168" s="26">
        <v>2622060.62</v>
      </c>
      <c r="L168" s="26">
        <v>236211.04</v>
      </c>
      <c r="M168" s="26">
        <v>65309.65</v>
      </c>
      <c r="N168" s="26">
        <v>1341072.1100000001</v>
      </c>
      <c r="O168" s="26">
        <v>447024.04</v>
      </c>
      <c r="P168" s="26">
        <v>10179302.43</v>
      </c>
      <c r="Q168" s="26">
        <v>7044908.1200000001</v>
      </c>
      <c r="R168" s="26">
        <v>3134394.31</v>
      </c>
      <c r="S168" s="26">
        <v>0</v>
      </c>
      <c r="T168" s="26">
        <v>0</v>
      </c>
      <c r="U168" s="26">
        <v>0</v>
      </c>
      <c r="V168" s="26">
        <v>0</v>
      </c>
      <c r="W168" s="26">
        <v>0</v>
      </c>
      <c r="X168" s="26">
        <v>0</v>
      </c>
      <c r="Y168" s="26">
        <v>0</v>
      </c>
      <c r="Z168" s="26">
        <v>0</v>
      </c>
      <c r="AA168" s="26">
        <v>0</v>
      </c>
      <c r="AB168" s="40" t="s">
        <v>43</v>
      </c>
      <c r="AC168" s="52">
        <v>46387</v>
      </c>
      <c r="AD168" s="53" t="s">
        <v>274</v>
      </c>
      <c r="AE168" s="39">
        <v>0</v>
      </c>
      <c r="AF168" s="38" t="s">
        <v>576</v>
      </c>
    </row>
    <row r="169" spans="1:32" s="9" customFormat="1" ht="31.15" customHeight="1" x14ac:dyDescent="0.25">
      <c r="A169" s="36">
        <v>163</v>
      </c>
      <c r="B169" s="21" t="s">
        <v>22</v>
      </c>
      <c r="C169" s="22" t="s">
        <v>23</v>
      </c>
      <c r="D169" s="23" t="s">
        <v>580</v>
      </c>
      <c r="E169" s="24" t="s">
        <v>277</v>
      </c>
      <c r="F169" s="25" t="s">
        <v>103</v>
      </c>
      <c r="G169" s="25" t="s">
        <v>104</v>
      </c>
      <c r="H169" s="37" t="s">
        <v>27</v>
      </c>
      <c r="I169" s="24" t="s">
        <v>107</v>
      </c>
      <c r="J169" s="26" t="s">
        <v>274</v>
      </c>
      <c r="K169" s="26" t="s">
        <v>274</v>
      </c>
      <c r="L169" s="26" t="s">
        <v>274</v>
      </c>
      <c r="M169" s="26" t="s">
        <v>274</v>
      </c>
      <c r="N169" s="26" t="s">
        <v>274</v>
      </c>
      <c r="O169" s="26" t="s">
        <v>274</v>
      </c>
      <c r="P169" s="26" t="s">
        <v>274</v>
      </c>
      <c r="Q169" s="26" t="s">
        <v>274</v>
      </c>
      <c r="R169" s="26" t="s">
        <v>274</v>
      </c>
      <c r="S169" s="50">
        <v>0</v>
      </c>
      <c r="T169" s="50">
        <v>0</v>
      </c>
      <c r="U169" s="50">
        <v>0</v>
      </c>
      <c r="V169" s="50">
        <v>0</v>
      </c>
      <c r="W169" s="50">
        <v>0</v>
      </c>
      <c r="X169" s="50">
        <v>0</v>
      </c>
      <c r="Y169" s="26">
        <v>0</v>
      </c>
      <c r="Z169" s="26">
        <v>0</v>
      </c>
      <c r="AA169" s="26">
        <v>0</v>
      </c>
      <c r="AB169" s="40" t="s">
        <v>278</v>
      </c>
      <c r="AC169" s="52">
        <v>46416</v>
      </c>
      <c r="AD169" s="53"/>
      <c r="AE169" s="39">
        <v>0</v>
      </c>
      <c r="AF169" s="38" t="s">
        <v>585</v>
      </c>
    </row>
    <row r="170" spans="1:32" s="9" customFormat="1" ht="31.15" customHeight="1" x14ac:dyDescent="0.25">
      <c r="A170" s="36">
        <v>164</v>
      </c>
      <c r="B170" s="21" t="s">
        <v>22</v>
      </c>
      <c r="C170" s="22" t="s">
        <v>74</v>
      </c>
      <c r="D170" s="22">
        <v>1066734</v>
      </c>
      <c r="E170" s="27" t="s">
        <v>279</v>
      </c>
      <c r="F170" s="28" t="s">
        <v>103</v>
      </c>
      <c r="G170" s="28" t="s">
        <v>104</v>
      </c>
      <c r="H170" s="37" t="s">
        <v>27</v>
      </c>
      <c r="I170" s="24"/>
      <c r="J170" s="26">
        <v>65766025.061705478</v>
      </c>
      <c r="K170" s="26">
        <v>31538831.841270406</v>
      </c>
      <c r="L170" s="26">
        <v>2841208.2382010641</v>
      </c>
      <c r="M170" s="26">
        <v>785561.51571285899</v>
      </c>
      <c r="N170" s="26">
        <v>12378234.967184432</v>
      </c>
      <c r="O170" s="26">
        <v>3124060.0459257755</v>
      </c>
      <c r="P170" s="26">
        <v>116433921.67000002</v>
      </c>
      <c r="Q170" s="26">
        <v>80985468.267090976</v>
      </c>
      <c r="R170" s="26">
        <v>35448453.40290904</v>
      </c>
      <c r="S170" s="50">
        <v>0</v>
      </c>
      <c r="T170" s="50">
        <v>0</v>
      </c>
      <c r="U170" s="50">
        <v>0</v>
      </c>
      <c r="V170" s="50">
        <v>0</v>
      </c>
      <c r="W170" s="50">
        <v>0</v>
      </c>
      <c r="X170" s="50">
        <v>0</v>
      </c>
      <c r="Y170" s="26">
        <v>0</v>
      </c>
      <c r="Z170" s="26">
        <v>0</v>
      </c>
      <c r="AA170" s="26">
        <v>0</v>
      </c>
      <c r="AB170" s="40" t="s">
        <v>164</v>
      </c>
      <c r="AC170" s="52">
        <v>46444</v>
      </c>
      <c r="AD170" s="53"/>
      <c r="AE170" s="39">
        <v>0</v>
      </c>
      <c r="AF170" s="38" t="s">
        <v>576</v>
      </c>
    </row>
    <row r="171" spans="1:32" s="9" customFormat="1" ht="31.15" customHeight="1" x14ac:dyDescent="0.25">
      <c r="A171" s="36">
        <v>165</v>
      </c>
      <c r="B171" s="21" t="s">
        <v>22</v>
      </c>
      <c r="C171" s="22" t="s">
        <v>74</v>
      </c>
      <c r="D171" s="22">
        <v>1066979</v>
      </c>
      <c r="E171" s="27" t="s">
        <v>280</v>
      </c>
      <c r="F171" s="28" t="s">
        <v>103</v>
      </c>
      <c r="G171" s="28" t="s">
        <v>104</v>
      </c>
      <c r="H171" s="37" t="s">
        <v>27</v>
      </c>
      <c r="I171" s="24"/>
      <c r="J171" s="26">
        <v>3301739.68</v>
      </c>
      <c r="K171" s="26">
        <v>1135704.94</v>
      </c>
      <c r="L171" s="26">
        <v>1112050.1299999999</v>
      </c>
      <c r="M171" s="26">
        <v>0</v>
      </c>
      <c r="N171" s="26">
        <v>6614733.6600000001</v>
      </c>
      <c r="O171" s="26">
        <v>4603565.8</v>
      </c>
      <c r="P171" s="26">
        <v>16767794.210000001</v>
      </c>
      <c r="Q171" s="26">
        <v>11028523.470000001</v>
      </c>
      <c r="R171" s="26">
        <v>5739270.7400000002</v>
      </c>
      <c r="S171" s="50">
        <v>0</v>
      </c>
      <c r="T171" s="50">
        <v>0</v>
      </c>
      <c r="U171" s="50">
        <v>0</v>
      </c>
      <c r="V171" s="50">
        <v>0</v>
      </c>
      <c r="W171" s="50">
        <v>0</v>
      </c>
      <c r="X171" s="50">
        <v>0</v>
      </c>
      <c r="Y171" s="26">
        <v>0</v>
      </c>
      <c r="Z171" s="26">
        <v>0</v>
      </c>
      <c r="AA171" s="26">
        <v>0</v>
      </c>
      <c r="AB171" s="40" t="s">
        <v>164</v>
      </c>
      <c r="AC171" s="52">
        <v>46444</v>
      </c>
      <c r="AD171" s="53"/>
      <c r="AE171" s="39">
        <v>0</v>
      </c>
      <c r="AF171" s="38" t="s">
        <v>576</v>
      </c>
    </row>
    <row r="172" spans="1:32" s="9" customFormat="1" ht="31.15" customHeight="1" x14ac:dyDescent="0.25">
      <c r="A172" s="36">
        <v>166</v>
      </c>
      <c r="B172" s="21" t="s">
        <v>22</v>
      </c>
      <c r="C172" s="22" t="s">
        <v>74</v>
      </c>
      <c r="D172" s="22">
        <v>1070378</v>
      </c>
      <c r="E172" s="27" t="s">
        <v>281</v>
      </c>
      <c r="F172" s="28" t="s">
        <v>41</v>
      </c>
      <c r="G172" s="28" t="s">
        <v>282</v>
      </c>
      <c r="H172" s="37" t="s">
        <v>27</v>
      </c>
      <c r="I172" s="24"/>
      <c r="J172" s="26">
        <v>4310111.7149999999</v>
      </c>
      <c r="K172" s="26">
        <v>9577521.9266999997</v>
      </c>
      <c r="L172" s="26">
        <v>362956.77600000001</v>
      </c>
      <c r="M172" s="26">
        <v>812115.78629999992</v>
      </c>
      <c r="N172" s="26">
        <v>1512.3199</v>
      </c>
      <c r="O172" s="26">
        <v>58980.4761</v>
      </c>
      <c r="P172" s="26">
        <v>15123198.999999998</v>
      </c>
      <c r="Q172" s="26">
        <v>4674580.810899999</v>
      </c>
      <c r="R172" s="26">
        <v>10448618.189099999</v>
      </c>
      <c r="S172" s="50">
        <v>0</v>
      </c>
      <c r="T172" s="50">
        <v>0</v>
      </c>
      <c r="U172" s="50">
        <v>0</v>
      </c>
      <c r="V172" s="50">
        <v>0</v>
      </c>
      <c r="W172" s="50">
        <v>0</v>
      </c>
      <c r="X172" s="50">
        <v>0</v>
      </c>
      <c r="Y172" s="26">
        <v>0</v>
      </c>
      <c r="Z172" s="26">
        <v>0</v>
      </c>
      <c r="AA172" s="26">
        <v>0</v>
      </c>
      <c r="AB172" s="40" t="s">
        <v>164</v>
      </c>
      <c r="AC172" s="52">
        <v>46473</v>
      </c>
      <c r="AD172" s="53"/>
      <c r="AE172" s="39">
        <v>0</v>
      </c>
      <c r="AF172" s="38" t="s">
        <v>576</v>
      </c>
    </row>
    <row r="173" spans="1:32" s="9" customFormat="1" ht="31.15" customHeight="1" x14ac:dyDescent="0.25">
      <c r="A173" s="36">
        <v>167</v>
      </c>
      <c r="B173" s="21" t="s">
        <v>22</v>
      </c>
      <c r="C173" s="22" t="s">
        <v>74</v>
      </c>
      <c r="D173" s="22">
        <v>1070276</v>
      </c>
      <c r="E173" s="27" t="s">
        <v>283</v>
      </c>
      <c r="F173" s="28" t="s">
        <v>103</v>
      </c>
      <c r="G173" s="28" t="s">
        <v>104</v>
      </c>
      <c r="H173" s="37" t="s">
        <v>27</v>
      </c>
      <c r="I173" s="24"/>
      <c r="J173" s="26">
        <v>4966986.47</v>
      </c>
      <c r="K173" s="26">
        <v>62195402.170000002</v>
      </c>
      <c r="L173" s="26">
        <v>344907.31000000006</v>
      </c>
      <c r="M173" s="26">
        <v>9217663.450000003</v>
      </c>
      <c r="N173" s="26">
        <v>151612.12</v>
      </c>
      <c r="O173" s="26">
        <v>13320220.439999998</v>
      </c>
      <c r="P173" s="26">
        <v>90196791.960000008</v>
      </c>
      <c r="Q173" s="26">
        <v>5463505.8999999994</v>
      </c>
      <c r="R173" s="26">
        <v>84733286.060000002</v>
      </c>
      <c r="S173" s="50">
        <v>0</v>
      </c>
      <c r="T173" s="50">
        <v>0</v>
      </c>
      <c r="U173" s="50">
        <v>0</v>
      </c>
      <c r="V173" s="50">
        <v>0</v>
      </c>
      <c r="W173" s="50">
        <v>0</v>
      </c>
      <c r="X173" s="50">
        <v>0</v>
      </c>
      <c r="Y173" s="26">
        <v>0</v>
      </c>
      <c r="Z173" s="26">
        <v>0</v>
      </c>
      <c r="AA173" s="26">
        <v>0</v>
      </c>
      <c r="AB173" s="40" t="s">
        <v>164</v>
      </c>
      <c r="AC173" s="52">
        <v>46477</v>
      </c>
      <c r="AD173" s="53"/>
      <c r="AE173" s="39">
        <v>0</v>
      </c>
      <c r="AF173" s="38" t="s">
        <v>576</v>
      </c>
    </row>
    <row r="174" spans="1:32" s="9" customFormat="1" ht="31.15" customHeight="1" x14ac:dyDescent="0.25">
      <c r="A174" s="36">
        <v>168</v>
      </c>
      <c r="B174" s="21" t="s">
        <v>22</v>
      </c>
      <c r="C174" s="22" t="s">
        <v>23</v>
      </c>
      <c r="D174" s="23">
        <v>178577</v>
      </c>
      <c r="E174" s="24" t="s">
        <v>284</v>
      </c>
      <c r="F174" s="25" t="s">
        <v>103</v>
      </c>
      <c r="G174" s="25" t="s">
        <v>103</v>
      </c>
      <c r="H174" s="37" t="s">
        <v>27</v>
      </c>
      <c r="I174" s="24" t="s">
        <v>107</v>
      </c>
      <c r="J174" s="26">
        <v>28780859.533399999</v>
      </c>
      <c r="K174" s="26">
        <v>8197490.3849999998</v>
      </c>
      <c r="L174" s="26">
        <v>3180011.1696000001</v>
      </c>
      <c r="M174" s="26">
        <v>1083666.0035999999</v>
      </c>
      <c r="N174" s="26">
        <v>39248524.935799994</v>
      </c>
      <c r="O174" s="26">
        <v>7152945.5114000002</v>
      </c>
      <c r="P174" s="26">
        <v>87643497.538800001</v>
      </c>
      <c r="Q174" s="26">
        <v>71209395.638799995</v>
      </c>
      <c r="R174" s="26">
        <v>16434101.899999999</v>
      </c>
      <c r="S174" s="50">
        <v>0</v>
      </c>
      <c r="T174" s="50">
        <v>0</v>
      </c>
      <c r="U174" s="50">
        <v>0</v>
      </c>
      <c r="V174" s="50">
        <v>0</v>
      </c>
      <c r="W174" s="50">
        <v>0</v>
      </c>
      <c r="X174" s="50">
        <v>0</v>
      </c>
      <c r="Y174" s="26">
        <v>0</v>
      </c>
      <c r="Z174" s="26">
        <v>0</v>
      </c>
      <c r="AA174" s="26">
        <v>0</v>
      </c>
      <c r="AB174" s="40" t="s">
        <v>164</v>
      </c>
      <c r="AC174" s="52">
        <v>46477</v>
      </c>
      <c r="AD174" s="53"/>
      <c r="AE174" s="39">
        <v>0</v>
      </c>
      <c r="AF174" s="38" t="s">
        <v>584</v>
      </c>
    </row>
    <row r="175" spans="1:32" s="9" customFormat="1" ht="31.15" customHeight="1" x14ac:dyDescent="0.25">
      <c r="A175" s="36">
        <v>169</v>
      </c>
      <c r="B175" s="21" t="s">
        <v>22</v>
      </c>
      <c r="C175" s="22" t="s">
        <v>23</v>
      </c>
      <c r="D175" s="23">
        <v>169058</v>
      </c>
      <c r="E175" s="24" t="s">
        <v>285</v>
      </c>
      <c r="F175" s="25" t="s">
        <v>103</v>
      </c>
      <c r="G175" s="25" t="s">
        <v>104</v>
      </c>
      <c r="H175" s="37" t="s">
        <v>27</v>
      </c>
      <c r="I175" s="24" t="s">
        <v>107</v>
      </c>
      <c r="J175" s="26">
        <v>20962734.638999999</v>
      </c>
      <c r="K175" s="26">
        <v>10164051.231618352</v>
      </c>
      <c r="L175" s="26">
        <v>1335184.07</v>
      </c>
      <c r="M175" s="26">
        <v>721159.74700000009</v>
      </c>
      <c r="N175" s="26">
        <v>4713846.148</v>
      </c>
      <c r="O175" s="26">
        <v>3706655.7</v>
      </c>
      <c r="P175" s="26">
        <v>41603631.53561835</v>
      </c>
      <c r="Q175" s="26">
        <v>27011764.857000001</v>
      </c>
      <c r="R175" s="26">
        <v>14591866.678618353</v>
      </c>
      <c r="S175" s="50">
        <v>0</v>
      </c>
      <c r="T175" s="50">
        <v>0</v>
      </c>
      <c r="U175" s="50">
        <v>0</v>
      </c>
      <c r="V175" s="50">
        <v>0</v>
      </c>
      <c r="W175" s="50">
        <v>0</v>
      </c>
      <c r="X175" s="50">
        <v>0</v>
      </c>
      <c r="Y175" s="26">
        <v>0</v>
      </c>
      <c r="Z175" s="26">
        <v>0</v>
      </c>
      <c r="AA175" s="26">
        <v>0</v>
      </c>
      <c r="AB175" s="40" t="s">
        <v>164</v>
      </c>
      <c r="AC175" s="52">
        <v>46535</v>
      </c>
      <c r="AD175" s="53"/>
      <c r="AE175" s="39">
        <v>0</v>
      </c>
      <c r="AF175" s="38" t="s">
        <v>584</v>
      </c>
    </row>
    <row r="176" spans="1:32" s="9" customFormat="1" ht="31.15" customHeight="1" x14ac:dyDescent="0.25">
      <c r="A176" s="36">
        <v>170</v>
      </c>
      <c r="B176" s="21" t="s">
        <v>22</v>
      </c>
      <c r="C176" s="22" t="s">
        <v>23</v>
      </c>
      <c r="D176" s="23">
        <v>723002</v>
      </c>
      <c r="E176" s="24" t="s">
        <v>286</v>
      </c>
      <c r="F176" s="25" t="s">
        <v>103</v>
      </c>
      <c r="G176" s="25" t="s">
        <v>103</v>
      </c>
      <c r="H176" s="37" t="s">
        <v>27</v>
      </c>
      <c r="I176" s="24" t="s">
        <v>107</v>
      </c>
      <c r="J176" s="26">
        <v>51025274.884027801</v>
      </c>
      <c r="K176" s="26">
        <v>7772694.8674588073</v>
      </c>
      <c r="L176" s="26">
        <v>5188835.2650798392</v>
      </c>
      <c r="M176" s="26">
        <v>1768221.5862535762</v>
      </c>
      <c r="N176" s="26">
        <v>6279651.4997732835</v>
      </c>
      <c r="O176" s="26">
        <v>11671486.010406703</v>
      </c>
      <c r="P176" s="26">
        <v>83706164.113000005</v>
      </c>
      <c r="Q176" s="26">
        <v>62493761.648880929</v>
      </c>
      <c r="R176" s="26">
        <v>21212402.464119084</v>
      </c>
      <c r="S176" s="50">
        <v>0</v>
      </c>
      <c r="T176" s="50">
        <v>0</v>
      </c>
      <c r="U176" s="50">
        <v>0</v>
      </c>
      <c r="V176" s="50">
        <v>0</v>
      </c>
      <c r="W176" s="50">
        <v>0</v>
      </c>
      <c r="X176" s="50">
        <v>0</v>
      </c>
      <c r="Y176" s="26">
        <v>0</v>
      </c>
      <c r="Z176" s="26">
        <v>0</v>
      </c>
      <c r="AA176" s="26">
        <v>0</v>
      </c>
      <c r="AB176" s="40" t="s">
        <v>164</v>
      </c>
      <c r="AC176" s="52">
        <v>46568</v>
      </c>
      <c r="AD176" s="53"/>
      <c r="AE176" s="39">
        <v>0</v>
      </c>
      <c r="AF176" s="38" t="s">
        <v>584</v>
      </c>
    </row>
    <row r="177" spans="1:32" s="9" customFormat="1" ht="31.15" customHeight="1" x14ac:dyDescent="0.25">
      <c r="A177" s="36">
        <v>171</v>
      </c>
      <c r="B177" s="21" t="s">
        <v>22</v>
      </c>
      <c r="C177" s="22" t="s">
        <v>23</v>
      </c>
      <c r="D177" s="23">
        <v>168483</v>
      </c>
      <c r="E177" s="24" t="s">
        <v>287</v>
      </c>
      <c r="F177" s="25" t="s">
        <v>61</v>
      </c>
      <c r="G177" s="25" t="s">
        <v>129</v>
      </c>
      <c r="H177" s="37" t="s">
        <v>27</v>
      </c>
      <c r="I177" s="24" t="s">
        <v>107</v>
      </c>
      <c r="J177" s="26">
        <v>73843869.798530906</v>
      </c>
      <c r="K177" s="26">
        <v>62335950.189661212</v>
      </c>
      <c r="L177" s="26">
        <v>4386536.3258554768</v>
      </c>
      <c r="M177" s="26">
        <v>3697488.9624822862</v>
      </c>
      <c r="N177" s="26">
        <v>29668.693470170492</v>
      </c>
      <c r="O177" s="26">
        <v>0</v>
      </c>
      <c r="P177" s="26">
        <v>144293513.97000006</v>
      </c>
      <c r="Q177" s="26">
        <v>78260074.81785655</v>
      </c>
      <c r="R177" s="26">
        <v>66033439.152143501</v>
      </c>
      <c r="S177" s="50">
        <v>0</v>
      </c>
      <c r="T177" s="50">
        <v>0</v>
      </c>
      <c r="U177" s="50">
        <v>0</v>
      </c>
      <c r="V177" s="50">
        <v>0</v>
      </c>
      <c r="W177" s="50">
        <v>0</v>
      </c>
      <c r="X177" s="50">
        <v>0</v>
      </c>
      <c r="Y177" s="26">
        <v>0</v>
      </c>
      <c r="Z177" s="26">
        <v>0</v>
      </c>
      <c r="AA177" s="26">
        <v>0</v>
      </c>
      <c r="AB177" s="40" t="s">
        <v>164</v>
      </c>
      <c r="AC177" s="52">
        <v>46597</v>
      </c>
      <c r="AD177" s="53" t="s">
        <v>579</v>
      </c>
      <c r="AE177" s="39">
        <v>0</v>
      </c>
      <c r="AF177" s="38" t="s">
        <v>584</v>
      </c>
    </row>
    <row r="178" spans="1:32" s="9" customFormat="1" ht="31.15" customHeight="1" x14ac:dyDescent="0.25">
      <c r="A178" s="36">
        <v>172</v>
      </c>
      <c r="B178" s="21" t="s">
        <v>22</v>
      </c>
      <c r="C178" s="22" t="s">
        <v>74</v>
      </c>
      <c r="D178" s="22">
        <v>1066729</v>
      </c>
      <c r="E178" s="27" t="s">
        <v>288</v>
      </c>
      <c r="F178" s="28" t="s">
        <v>103</v>
      </c>
      <c r="G178" s="28" t="s">
        <v>104</v>
      </c>
      <c r="H178" s="37" t="s">
        <v>27</v>
      </c>
      <c r="I178" s="24"/>
      <c r="J178" s="26">
        <v>9487047.4000000004</v>
      </c>
      <c r="K178" s="26">
        <v>4257510.71</v>
      </c>
      <c r="L178" s="26">
        <v>2263654.35</v>
      </c>
      <c r="M178" s="26">
        <v>576564.36</v>
      </c>
      <c r="N178" s="26">
        <v>4962433.97</v>
      </c>
      <c r="O178" s="26">
        <v>3961056.7648669723</v>
      </c>
      <c r="P178" s="26">
        <v>25508267.55486697</v>
      </c>
      <c r="Q178" s="26">
        <v>16713135.719999999</v>
      </c>
      <c r="R178" s="26">
        <v>8795131.8348669726</v>
      </c>
      <c r="S178" s="50">
        <v>0</v>
      </c>
      <c r="T178" s="50">
        <v>0</v>
      </c>
      <c r="U178" s="50">
        <v>0</v>
      </c>
      <c r="V178" s="50">
        <v>0</v>
      </c>
      <c r="W178" s="50">
        <v>0</v>
      </c>
      <c r="X178" s="50">
        <v>0</v>
      </c>
      <c r="Y178" s="26">
        <v>0</v>
      </c>
      <c r="Z178" s="26">
        <v>0</v>
      </c>
      <c r="AA178" s="26">
        <v>0</v>
      </c>
      <c r="AB178" s="40" t="s">
        <v>164</v>
      </c>
      <c r="AC178" s="52">
        <v>46598</v>
      </c>
      <c r="AD178" s="53"/>
      <c r="AE178" s="39">
        <v>0</v>
      </c>
      <c r="AF178" s="38" t="s">
        <v>576</v>
      </c>
    </row>
    <row r="179" spans="1:32" s="9" customFormat="1" ht="31.15" customHeight="1" x14ac:dyDescent="0.25">
      <c r="A179" s="36">
        <v>173</v>
      </c>
      <c r="B179" s="21" t="s">
        <v>22</v>
      </c>
      <c r="C179" s="22" t="s">
        <v>23</v>
      </c>
      <c r="D179" s="23">
        <v>662238</v>
      </c>
      <c r="E179" s="24" t="s">
        <v>289</v>
      </c>
      <c r="F179" s="25" t="s">
        <v>55</v>
      </c>
      <c r="G179" s="25" t="s">
        <v>56</v>
      </c>
      <c r="H179" s="37" t="s">
        <v>33</v>
      </c>
      <c r="I179" s="24" t="s">
        <v>34</v>
      </c>
      <c r="J179" s="26">
        <v>28826526.197755322</v>
      </c>
      <c r="K179" s="26">
        <v>5417440.0800000001</v>
      </c>
      <c r="L179" s="26">
        <v>2708469.2267125798</v>
      </c>
      <c r="M179" s="26">
        <v>509009.29328741977</v>
      </c>
      <c r="N179" s="26">
        <v>0</v>
      </c>
      <c r="O179" s="26">
        <v>0</v>
      </c>
      <c r="P179" s="26">
        <v>37461444.797755323</v>
      </c>
      <c r="Q179" s="26">
        <v>31534995.424467903</v>
      </c>
      <c r="R179" s="26">
        <v>5926449.3732874198</v>
      </c>
      <c r="S179" s="26">
        <v>28826526.190000001</v>
      </c>
      <c r="T179" s="26">
        <v>5417440.0800000001</v>
      </c>
      <c r="U179" s="26">
        <v>2708469.23</v>
      </c>
      <c r="V179" s="26">
        <v>509009.29</v>
      </c>
      <c r="W179" s="26">
        <v>0</v>
      </c>
      <c r="X179" s="26">
        <v>0</v>
      </c>
      <c r="Y179" s="26">
        <v>37461444.789999999</v>
      </c>
      <c r="Z179" s="26">
        <v>31534995.420000002</v>
      </c>
      <c r="AA179" s="26">
        <v>5926449.3700000001</v>
      </c>
      <c r="AB179" s="40" t="s">
        <v>591</v>
      </c>
      <c r="AC179" s="52" t="s">
        <v>590</v>
      </c>
      <c r="AD179" s="53">
        <v>46185</v>
      </c>
      <c r="AE179" s="39">
        <v>0</v>
      </c>
      <c r="AF179" s="38" t="s">
        <v>290</v>
      </c>
    </row>
    <row r="180" spans="1:32" s="9" customFormat="1" ht="31.15" customHeight="1" x14ac:dyDescent="0.25">
      <c r="A180" s="36">
        <v>174</v>
      </c>
      <c r="B180" s="21" t="s">
        <v>22</v>
      </c>
      <c r="C180" s="22" t="s">
        <v>23</v>
      </c>
      <c r="D180" s="23">
        <v>956357</v>
      </c>
      <c r="E180" s="24" t="s">
        <v>291</v>
      </c>
      <c r="F180" s="25" t="s">
        <v>25</v>
      </c>
      <c r="G180" s="25" t="s">
        <v>46</v>
      </c>
      <c r="H180" s="37" t="s">
        <v>33</v>
      </c>
      <c r="I180" s="24" t="s">
        <v>34</v>
      </c>
      <c r="J180" s="26">
        <v>1879460.01</v>
      </c>
      <c r="K180" s="26">
        <v>5159401.2360000005</v>
      </c>
      <c r="L180" s="26">
        <v>156127.39199999999</v>
      </c>
      <c r="M180" s="26">
        <v>428400.39</v>
      </c>
      <c r="N180" s="26">
        <v>0</v>
      </c>
      <c r="O180" s="26">
        <v>0</v>
      </c>
      <c r="P180" s="26">
        <v>7623389.0279999999</v>
      </c>
      <c r="Q180" s="26">
        <v>2035587.402</v>
      </c>
      <c r="R180" s="26">
        <v>5587801.6260000002</v>
      </c>
      <c r="S180" s="26">
        <v>131240.79999999999</v>
      </c>
      <c r="T180" s="26">
        <v>1561542.33</v>
      </c>
      <c r="U180" s="26">
        <v>10902.38</v>
      </c>
      <c r="V180" s="26">
        <v>0</v>
      </c>
      <c r="W180" s="26">
        <v>0</v>
      </c>
      <c r="X180" s="26">
        <v>0</v>
      </c>
      <c r="Y180" s="26">
        <v>1703685.51</v>
      </c>
      <c r="Z180" s="26">
        <v>142143.18</v>
      </c>
      <c r="AA180" s="26">
        <v>1561542.33</v>
      </c>
      <c r="AB180" s="40" t="s">
        <v>592</v>
      </c>
      <c r="AC180" s="52" t="s">
        <v>590</v>
      </c>
      <c r="AD180" s="53">
        <v>46185</v>
      </c>
      <c r="AE180" s="39">
        <v>0</v>
      </c>
      <c r="AF180" s="38" t="s">
        <v>292</v>
      </c>
    </row>
    <row r="181" spans="1:32" s="9" customFormat="1" ht="31.15" customHeight="1" x14ac:dyDescent="0.25">
      <c r="A181" s="36">
        <v>175</v>
      </c>
      <c r="B181" s="21" t="s">
        <v>22</v>
      </c>
      <c r="C181" s="22" t="s">
        <v>23</v>
      </c>
      <c r="D181" s="23">
        <v>956348</v>
      </c>
      <c r="E181" s="24" t="s">
        <v>293</v>
      </c>
      <c r="F181" s="25" t="s">
        <v>25</v>
      </c>
      <c r="G181" s="25" t="s">
        <v>46</v>
      </c>
      <c r="H181" s="37" t="s">
        <v>33</v>
      </c>
      <c r="I181" s="24" t="s">
        <v>34</v>
      </c>
      <c r="J181" s="26">
        <v>176585.49599999998</v>
      </c>
      <c r="K181" s="26">
        <v>484753.79399999999</v>
      </c>
      <c r="L181" s="26">
        <v>14669.028</v>
      </c>
      <c r="M181" s="26">
        <v>40250.519999999997</v>
      </c>
      <c r="N181" s="26">
        <v>0</v>
      </c>
      <c r="O181" s="26">
        <v>0</v>
      </c>
      <c r="P181" s="26">
        <v>716258.83799999999</v>
      </c>
      <c r="Q181" s="26">
        <v>191254.52399999998</v>
      </c>
      <c r="R181" s="26">
        <v>525004.31400000001</v>
      </c>
      <c r="S181" s="26">
        <v>9404.8799999999992</v>
      </c>
      <c r="T181" s="26">
        <v>111902.06</v>
      </c>
      <c r="U181" s="26">
        <v>781.28</v>
      </c>
      <c r="V181" s="26">
        <v>0</v>
      </c>
      <c r="W181" s="26">
        <v>0</v>
      </c>
      <c r="X181" s="26">
        <v>0</v>
      </c>
      <c r="Y181" s="26">
        <v>122088.22</v>
      </c>
      <c r="Z181" s="26">
        <v>10186.16</v>
      </c>
      <c r="AA181" s="26">
        <v>111902.06</v>
      </c>
      <c r="AB181" s="40" t="s">
        <v>592</v>
      </c>
      <c r="AC181" s="52" t="s">
        <v>590</v>
      </c>
      <c r="AD181" s="53">
        <v>46136</v>
      </c>
      <c r="AE181" s="39">
        <v>0</v>
      </c>
      <c r="AF181" s="38" t="s">
        <v>294</v>
      </c>
    </row>
    <row r="182" spans="1:32" s="9" customFormat="1" ht="31.15" customHeight="1" x14ac:dyDescent="0.25">
      <c r="A182" s="36">
        <v>176</v>
      </c>
      <c r="B182" s="21" t="s">
        <v>22</v>
      </c>
      <c r="C182" s="22" t="s">
        <v>23</v>
      </c>
      <c r="D182" s="23">
        <v>956345</v>
      </c>
      <c r="E182" s="24" t="s">
        <v>295</v>
      </c>
      <c r="F182" s="25" t="s">
        <v>25</v>
      </c>
      <c r="G182" s="25" t="s">
        <v>46</v>
      </c>
      <c r="H182" s="37" t="s">
        <v>33</v>
      </c>
      <c r="I182" s="24" t="s">
        <v>34</v>
      </c>
      <c r="J182" s="26">
        <v>1083485.898</v>
      </c>
      <c r="K182" s="26">
        <v>2974332.2399999998</v>
      </c>
      <c r="L182" s="26">
        <v>90005.55</v>
      </c>
      <c r="M182" s="26">
        <v>246967.614</v>
      </c>
      <c r="N182" s="26">
        <v>0</v>
      </c>
      <c r="O182" s="26">
        <v>0</v>
      </c>
      <c r="P182" s="26">
        <v>4394791.3020000001</v>
      </c>
      <c r="Q182" s="26">
        <v>1173491.4480000001</v>
      </c>
      <c r="R182" s="26">
        <v>3221299.8539999998</v>
      </c>
      <c r="S182" s="26">
        <v>57284.26</v>
      </c>
      <c r="T182" s="26">
        <v>681585.26</v>
      </c>
      <c r="U182" s="26">
        <v>4758.6899999999996</v>
      </c>
      <c r="V182" s="26">
        <v>0</v>
      </c>
      <c r="W182" s="26">
        <v>0</v>
      </c>
      <c r="X182" s="26">
        <v>0</v>
      </c>
      <c r="Y182" s="26">
        <v>743628.21</v>
      </c>
      <c r="Z182" s="26">
        <v>62042.950000000004</v>
      </c>
      <c r="AA182" s="26">
        <v>681585.26</v>
      </c>
      <c r="AB182" s="40" t="s">
        <v>592</v>
      </c>
      <c r="AC182" s="52" t="s">
        <v>590</v>
      </c>
      <c r="AD182" s="53">
        <v>46136</v>
      </c>
      <c r="AE182" s="39">
        <v>0</v>
      </c>
      <c r="AF182" s="38" t="s">
        <v>292</v>
      </c>
    </row>
    <row r="183" spans="1:32" s="9" customFormat="1" ht="31.15" customHeight="1" x14ac:dyDescent="0.25">
      <c r="A183" s="36">
        <v>177</v>
      </c>
      <c r="B183" s="21" t="s">
        <v>22</v>
      </c>
      <c r="C183" s="22" t="s">
        <v>23</v>
      </c>
      <c r="D183" s="23">
        <v>711819</v>
      </c>
      <c r="E183" s="24" t="s">
        <v>296</v>
      </c>
      <c r="F183" s="25" t="s">
        <v>61</v>
      </c>
      <c r="G183" s="25" t="s">
        <v>62</v>
      </c>
      <c r="H183" s="37" t="s">
        <v>33</v>
      </c>
      <c r="I183" s="24" t="s">
        <v>34</v>
      </c>
      <c r="J183" s="26">
        <v>2202286.5299999998</v>
      </c>
      <c r="K183" s="26">
        <v>160980.03333149484</v>
      </c>
      <c r="L183" s="26">
        <v>201035.14</v>
      </c>
      <c r="M183" s="26">
        <v>15575.52</v>
      </c>
      <c r="N183" s="26">
        <v>147447.87</v>
      </c>
      <c r="O183" s="26">
        <v>21069.57</v>
      </c>
      <c r="P183" s="26">
        <v>2748394.6633314947</v>
      </c>
      <c r="Q183" s="26">
        <v>2550769.54</v>
      </c>
      <c r="R183" s="26">
        <v>197625.12333149483</v>
      </c>
      <c r="S183" s="26">
        <v>2202286.5299999998</v>
      </c>
      <c r="T183" s="26">
        <v>197625.13</v>
      </c>
      <c r="U183" s="26">
        <v>201035.14</v>
      </c>
      <c r="V183" s="26">
        <v>0</v>
      </c>
      <c r="W183" s="26">
        <v>0</v>
      </c>
      <c r="X183" s="26">
        <v>0</v>
      </c>
      <c r="Y183" s="26">
        <v>2600946.7999999998</v>
      </c>
      <c r="Z183" s="26">
        <v>2403321.67</v>
      </c>
      <c r="AA183" s="26">
        <v>197625.13</v>
      </c>
      <c r="AB183" s="40" t="s">
        <v>591</v>
      </c>
      <c r="AC183" s="52" t="s">
        <v>590</v>
      </c>
      <c r="AD183" s="53">
        <v>46082</v>
      </c>
      <c r="AE183" s="39">
        <v>0</v>
      </c>
      <c r="AF183" s="38" t="s">
        <v>130</v>
      </c>
    </row>
    <row r="184" spans="1:32" s="9" customFormat="1" ht="31.15" customHeight="1" x14ac:dyDescent="0.25">
      <c r="A184" s="36">
        <v>178</v>
      </c>
      <c r="B184" s="21" t="s">
        <v>22</v>
      </c>
      <c r="C184" s="22" t="s">
        <v>23</v>
      </c>
      <c r="D184" s="23">
        <v>678800</v>
      </c>
      <c r="E184" s="24" t="s">
        <v>297</v>
      </c>
      <c r="F184" s="25" t="s">
        <v>55</v>
      </c>
      <c r="G184" s="25" t="s">
        <v>56</v>
      </c>
      <c r="H184" s="37" t="s">
        <v>33</v>
      </c>
      <c r="I184" s="24" t="s">
        <v>34</v>
      </c>
      <c r="J184" s="26">
        <v>13148929.439999999</v>
      </c>
      <c r="K184" s="26">
        <v>55895.837</v>
      </c>
      <c r="L184" s="26">
        <v>2828793.1</v>
      </c>
      <c r="M184" s="26">
        <v>10487.44</v>
      </c>
      <c r="N184" s="26">
        <v>0</v>
      </c>
      <c r="O184" s="26">
        <v>0</v>
      </c>
      <c r="P184" s="26">
        <v>16044105.817</v>
      </c>
      <c r="Q184" s="26">
        <v>15977722.539999999</v>
      </c>
      <c r="R184" s="26">
        <v>66383.277000000002</v>
      </c>
      <c r="S184" s="26">
        <v>13148929.439999999</v>
      </c>
      <c r="T184" s="26">
        <v>45408.4</v>
      </c>
      <c r="U184" s="26">
        <v>2828793.1</v>
      </c>
      <c r="V184" s="26">
        <v>10487.44</v>
      </c>
      <c r="W184" s="26">
        <v>0</v>
      </c>
      <c r="X184" s="26">
        <v>0</v>
      </c>
      <c r="Y184" s="26">
        <v>16033618.379999999</v>
      </c>
      <c r="Z184" s="26">
        <v>15977722.539999999</v>
      </c>
      <c r="AA184" s="26">
        <v>55895.840000000004</v>
      </c>
      <c r="AB184" s="40" t="s">
        <v>591</v>
      </c>
      <c r="AC184" s="52" t="s">
        <v>590</v>
      </c>
      <c r="AD184" s="53">
        <v>45966</v>
      </c>
      <c r="AE184" s="39">
        <v>0</v>
      </c>
      <c r="AF184" s="38" t="s">
        <v>298</v>
      </c>
    </row>
    <row r="185" spans="1:32" s="9" customFormat="1" ht="31.15" customHeight="1" x14ac:dyDescent="0.25">
      <c r="A185" s="36">
        <v>179</v>
      </c>
      <c r="B185" s="21" t="s">
        <v>22</v>
      </c>
      <c r="C185" s="22" t="s">
        <v>23</v>
      </c>
      <c r="D185" s="23">
        <v>956593</v>
      </c>
      <c r="E185" s="24" t="s">
        <v>299</v>
      </c>
      <c r="F185" s="25" t="s">
        <v>103</v>
      </c>
      <c r="G185" s="25" t="s">
        <v>103</v>
      </c>
      <c r="H185" s="37" t="s">
        <v>33</v>
      </c>
      <c r="I185" s="24" t="s">
        <v>34</v>
      </c>
      <c r="J185" s="26">
        <v>4404224.9448669702</v>
      </c>
      <c r="K185" s="26">
        <v>1427070.171587798</v>
      </c>
      <c r="L185" s="26">
        <v>402805.69</v>
      </c>
      <c r="M185" s="26">
        <v>137265.81999999995</v>
      </c>
      <c r="N185" s="26">
        <v>0</v>
      </c>
      <c r="O185" s="26">
        <v>0</v>
      </c>
      <c r="P185" s="26">
        <v>6371366.6264547687</v>
      </c>
      <c r="Q185" s="26">
        <v>4807030.6348669706</v>
      </c>
      <c r="R185" s="26">
        <v>1564335.9915877981</v>
      </c>
      <c r="S185" s="26">
        <v>3751193.63</v>
      </c>
      <c r="T185" s="26">
        <v>0</v>
      </c>
      <c r="U185" s="26">
        <v>414861.11</v>
      </c>
      <c r="V185" s="26">
        <v>0</v>
      </c>
      <c r="W185" s="26">
        <v>0</v>
      </c>
      <c r="X185" s="26">
        <v>0</v>
      </c>
      <c r="Y185" s="26">
        <v>4166054.7399999998</v>
      </c>
      <c r="Z185" s="26">
        <v>4166054.7399999998</v>
      </c>
      <c r="AA185" s="26">
        <v>0</v>
      </c>
      <c r="AB185" s="40" t="s">
        <v>591</v>
      </c>
      <c r="AC185" s="52" t="s">
        <v>590</v>
      </c>
      <c r="AD185" s="53">
        <v>45922</v>
      </c>
      <c r="AE185" s="39">
        <v>0</v>
      </c>
      <c r="AF185" s="38" t="s">
        <v>300</v>
      </c>
    </row>
    <row r="186" spans="1:32" s="9" customFormat="1" ht="31.15" customHeight="1" x14ac:dyDescent="0.25">
      <c r="A186" s="36">
        <v>180</v>
      </c>
      <c r="B186" s="21" t="s">
        <v>22</v>
      </c>
      <c r="C186" s="22" t="s">
        <v>23</v>
      </c>
      <c r="D186" s="23">
        <v>714654</v>
      </c>
      <c r="E186" s="24" t="s">
        <v>301</v>
      </c>
      <c r="F186" s="25" t="s">
        <v>55</v>
      </c>
      <c r="G186" s="25" t="s">
        <v>302</v>
      </c>
      <c r="H186" s="37" t="s">
        <v>33</v>
      </c>
      <c r="I186" s="24" t="s">
        <v>34</v>
      </c>
      <c r="J186" s="26">
        <v>332062581</v>
      </c>
      <c r="K186" s="26">
        <v>517366615</v>
      </c>
      <c r="L186" s="26">
        <v>1484008</v>
      </c>
      <c r="M186" s="26">
        <v>26840980</v>
      </c>
      <c r="N186" s="26">
        <v>0</v>
      </c>
      <c r="O186" s="26">
        <v>0</v>
      </c>
      <c r="P186" s="26">
        <v>877754184</v>
      </c>
      <c r="Q186" s="26">
        <v>333546589</v>
      </c>
      <c r="R186" s="26">
        <v>544207595</v>
      </c>
      <c r="S186" s="26">
        <v>332062581</v>
      </c>
      <c r="T186" s="26">
        <v>544207595</v>
      </c>
      <c r="U186" s="26">
        <v>3905283</v>
      </c>
      <c r="V186" s="26">
        <v>0</v>
      </c>
      <c r="W186" s="26">
        <v>0</v>
      </c>
      <c r="X186" s="26">
        <v>0</v>
      </c>
      <c r="Y186" s="26">
        <v>880175459</v>
      </c>
      <c r="Z186" s="26">
        <v>335967864</v>
      </c>
      <c r="AA186" s="26">
        <v>544207595</v>
      </c>
      <c r="AB186" s="40" t="s">
        <v>591</v>
      </c>
      <c r="AC186" s="52" t="s">
        <v>590</v>
      </c>
      <c r="AD186" s="53">
        <v>45412</v>
      </c>
      <c r="AE186" s="39">
        <v>2</v>
      </c>
      <c r="AF186" s="38" t="s">
        <v>303</v>
      </c>
    </row>
    <row r="187" spans="1:32" s="9" customFormat="1" ht="31.15" customHeight="1" x14ac:dyDescent="0.25">
      <c r="A187" s="36">
        <v>181</v>
      </c>
      <c r="B187" s="21" t="s">
        <v>22</v>
      </c>
      <c r="C187" s="22" t="s">
        <v>23</v>
      </c>
      <c r="D187" s="23">
        <v>714641</v>
      </c>
      <c r="E187" s="24" t="s">
        <v>304</v>
      </c>
      <c r="F187" s="25" t="s">
        <v>41</v>
      </c>
      <c r="G187" s="25" t="s">
        <v>132</v>
      </c>
      <c r="H187" s="37" t="s">
        <v>33</v>
      </c>
      <c r="I187" s="24" t="s">
        <v>34</v>
      </c>
      <c r="J187" s="26">
        <v>10842339.26</v>
      </c>
      <c r="K187" s="26">
        <v>82026.550000000047</v>
      </c>
      <c r="L187" s="26">
        <v>1946225.97</v>
      </c>
      <c r="M187" s="26">
        <v>106422.03</v>
      </c>
      <c r="N187" s="26">
        <v>750618</v>
      </c>
      <c r="O187" s="26">
        <v>506022</v>
      </c>
      <c r="P187" s="26">
        <v>14233653.810000001</v>
      </c>
      <c r="Q187" s="26">
        <v>13539183.23</v>
      </c>
      <c r="R187" s="26">
        <v>694470.58000000007</v>
      </c>
      <c r="S187" s="26">
        <v>11967013.68</v>
      </c>
      <c r="T187" s="26">
        <v>694470.58</v>
      </c>
      <c r="U187" s="26">
        <v>0</v>
      </c>
      <c r="V187" s="26">
        <v>106422.03</v>
      </c>
      <c r="W187" s="26">
        <v>0</v>
      </c>
      <c r="X187" s="26">
        <v>506022</v>
      </c>
      <c r="Y187" s="26">
        <v>13273928.289999999</v>
      </c>
      <c r="Z187" s="26">
        <v>11967013.68</v>
      </c>
      <c r="AA187" s="26">
        <v>1306914.6099999999</v>
      </c>
      <c r="AB187" s="40" t="s">
        <v>592</v>
      </c>
      <c r="AC187" s="52" t="s">
        <v>590</v>
      </c>
      <c r="AD187" s="53">
        <v>46237</v>
      </c>
      <c r="AE187" s="39">
        <v>2</v>
      </c>
      <c r="AF187" s="38" t="s">
        <v>305</v>
      </c>
    </row>
    <row r="188" spans="1:32" s="9" customFormat="1" ht="31.15" customHeight="1" x14ac:dyDescent="0.25">
      <c r="A188" s="36">
        <v>182</v>
      </c>
      <c r="B188" s="21" t="s">
        <v>22</v>
      </c>
      <c r="C188" s="22" t="s">
        <v>23</v>
      </c>
      <c r="D188" s="23">
        <v>956332</v>
      </c>
      <c r="E188" s="24" t="s">
        <v>306</v>
      </c>
      <c r="F188" s="25" t="s">
        <v>25</v>
      </c>
      <c r="G188" s="25" t="s">
        <v>26</v>
      </c>
      <c r="H188" s="37" t="s">
        <v>33</v>
      </c>
      <c r="I188" s="24" t="s">
        <v>34</v>
      </c>
      <c r="J188" s="26">
        <v>2787055.9</v>
      </c>
      <c r="K188" s="26">
        <v>8286164.8700000001</v>
      </c>
      <c r="L188" s="26">
        <v>231521.7</v>
      </c>
      <c r="M188" s="26">
        <v>635275.99</v>
      </c>
      <c r="N188" s="26">
        <v>0</v>
      </c>
      <c r="O188" s="26">
        <v>0</v>
      </c>
      <c r="P188" s="26">
        <v>11940018.459999999</v>
      </c>
      <c r="Q188" s="26">
        <v>3018577.6</v>
      </c>
      <c r="R188" s="26">
        <v>8921440.8599999994</v>
      </c>
      <c r="S188" s="26">
        <v>2664861.34</v>
      </c>
      <c r="T188" s="26">
        <v>7906327.9199999999</v>
      </c>
      <c r="U188" s="26">
        <v>221374.27</v>
      </c>
      <c r="V188" s="26">
        <v>0</v>
      </c>
      <c r="W188" s="26">
        <v>0</v>
      </c>
      <c r="X188" s="26">
        <v>0</v>
      </c>
      <c r="Y188" s="26">
        <v>10792563.529999999</v>
      </c>
      <c r="Z188" s="26">
        <v>2886235.61</v>
      </c>
      <c r="AA188" s="26">
        <v>7906327.9199999999</v>
      </c>
      <c r="AB188" s="40" t="s">
        <v>592</v>
      </c>
      <c r="AC188" s="52" t="s">
        <v>590</v>
      </c>
      <c r="AD188" s="53">
        <v>46211</v>
      </c>
      <c r="AE188" s="39">
        <v>0</v>
      </c>
      <c r="AF188" s="38" t="s">
        <v>29</v>
      </c>
    </row>
    <row r="189" spans="1:32" s="9" customFormat="1" ht="31.15" customHeight="1" x14ac:dyDescent="0.25">
      <c r="A189" s="36">
        <v>183</v>
      </c>
      <c r="B189" s="21" t="s">
        <v>22</v>
      </c>
      <c r="C189" s="22" t="s">
        <v>23</v>
      </c>
      <c r="D189" s="23">
        <v>728832</v>
      </c>
      <c r="E189" s="24" t="s">
        <v>307</v>
      </c>
      <c r="F189" s="25" t="s">
        <v>25</v>
      </c>
      <c r="G189" s="25" t="s">
        <v>26</v>
      </c>
      <c r="H189" s="37" t="s">
        <v>33</v>
      </c>
      <c r="I189" s="24" t="s">
        <v>34</v>
      </c>
      <c r="J189" s="26">
        <v>3767690.42</v>
      </c>
      <c r="K189" s="26">
        <v>8682952.4600000009</v>
      </c>
      <c r="L189" s="26">
        <v>62820.38</v>
      </c>
      <c r="M189" s="26">
        <v>1810049.02</v>
      </c>
      <c r="N189" s="26">
        <v>0</v>
      </c>
      <c r="O189" s="26">
        <v>0</v>
      </c>
      <c r="P189" s="26">
        <v>14323512.280000001</v>
      </c>
      <c r="Q189" s="26">
        <v>3830510.8</v>
      </c>
      <c r="R189" s="26">
        <v>10493001.48</v>
      </c>
      <c r="S189" s="26">
        <v>3767690.42</v>
      </c>
      <c r="T189" s="26">
        <v>10493002</v>
      </c>
      <c r="U189" s="26">
        <v>62820.38</v>
      </c>
      <c r="V189" s="26">
        <v>0</v>
      </c>
      <c r="W189" s="26">
        <v>0</v>
      </c>
      <c r="X189" s="26">
        <v>0</v>
      </c>
      <c r="Y189" s="26">
        <v>14323512.800000001</v>
      </c>
      <c r="Z189" s="26">
        <v>3830510.8</v>
      </c>
      <c r="AA189" s="26">
        <v>10493002</v>
      </c>
      <c r="AB189" s="40" t="s">
        <v>591</v>
      </c>
      <c r="AC189" s="52" t="s">
        <v>590</v>
      </c>
      <c r="AD189" s="53">
        <v>45775</v>
      </c>
      <c r="AE189" s="39">
        <v>0</v>
      </c>
      <c r="AF189" s="38" t="s">
        <v>308</v>
      </c>
    </row>
    <row r="190" spans="1:32" s="9" customFormat="1" ht="31.15" customHeight="1" x14ac:dyDescent="0.25">
      <c r="A190" s="36">
        <v>184</v>
      </c>
      <c r="B190" s="21" t="s">
        <v>22</v>
      </c>
      <c r="C190" s="22" t="s">
        <v>23</v>
      </c>
      <c r="D190" s="23">
        <v>728827</v>
      </c>
      <c r="E190" s="24" t="s">
        <v>309</v>
      </c>
      <c r="F190" s="25" t="s">
        <v>25</v>
      </c>
      <c r="G190" s="25" t="s">
        <v>26</v>
      </c>
      <c r="H190" s="37" t="s">
        <v>33</v>
      </c>
      <c r="I190" s="24" t="s">
        <v>34</v>
      </c>
      <c r="J190" s="26">
        <v>4807675.47</v>
      </c>
      <c r="K190" s="26">
        <v>13169769.879999999</v>
      </c>
      <c r="L190" s="26">
        <v>79166.850000000006</v>
      </c>
      <c r="M190" s="26">
        <v>216863.46</v>
      </c>
      <c r="N190" s="26">
        <v>0</v>
      </c>
      <c r="O190" s="26">
        <v>0</v>
      </c>
      <c r="P190" s="26">
        <v>18273475.66</v>
      </c>
      <c r="Q190" s="26">
        <v>4886842.3199999994</v>
      </c>
      <c r="R190" s="26">
        <v>13386633.34</v>
      </c>
      <c r="S190" s="26">
        <v>4807675.47</v>
      </c>
      <c r="T190" s="26">
        <v>13386634</v>
      </c>
      <c r="U190" s="26">
        <v>79166.850000000006</v>
      </c>
      <c r="V190" s="26">
        <v>0</v>
      </c>
      <c r="W190" s="26">
        <v>0</v>
      </c>
      <c r="X190" s="26">
        <v>0</v>
      </c>
      <c r="Y190" s="26">
        <v>18273476.32</v>
      </c>
      <c r="Z190" s="26">
        <v>4886842.3199999994</v>
      </c>
      <c r="AA190" s="26">
        <v>13386634</v>
      </c>
      <c r="AB190" s="40" t="s">
        <v>591</v>
      </c>
      <c r="AC190" s="52" t="s">
        <v>590</v>
      </c>
      <c r="AD190" s="53">
        <v>45775</v>
      </c>
      <c r="AE190" s="39">
        <v>0</v>
      </c>
      <c r="AF190" s="38" t="s">
        <v>308</v>
      </c>
    </row>
    <row r="191" spans="1:32" s="9" customFormat="1" ht="31.15" customHeight="1" x14ac:dyDescent="0.25">
      <c r="A191" s="36">
        <v>185</v>
      </c>
      <c r="B191" s="21" t="s">
        <v>22</v>
      </c>
      <c r="C191" s="22" t="s">
        <v>23</v>
      </c>
      <c r="D191" s="23">
        <v>727531</v>
      </c>
      <c r="E191" s="24" t="s">
        <v>310</v>
      </c>
      <c r="F191" s="25" t="s">
        <v>25</v>
      </c>
      <c r="G191" s="25" t="s">
        <v>26</v>
      </c>
      <c r="H191" s="37" t="s">
        <v>33</v>
      </c>
      <c r="I191" s="24" t="s">
        <v>34</v>
      </c>
      <c r="J191" s="26">
        <v>6849050.2599999998</v>
      </c>
      <c r="K191" s="26">
        <v>15776180.000000002</v>
      </c>
      <c r="L191" s="26">
        <v>110659.38</v>
      </c>
      <c r="M191" s="26">
        <v>3288703.85</v>
      </c>
      <c r="N191" s="26">
        <v>0</v>
      </c>
      <c r="O191" s="26">
        <v>0</v>
      </c>
      <c r="P191" s="26">
        <v>26024593.490000002</v>
      </c>
      <c r="Q191" s="26">
        <v>6959709.6399999997</v>
      </c>
      <c r="R191" s="26">
        <v>19064883.850000001</v>
      </c>
      <c r="S191" s="26">
        <v>6849050.2599999998</v>
      </c>
      <c r="T191" s="26">
        <v>19064884</v>
      </c>
      <c r="U191" s="26">
        <v>110659.38</v>
      </c>
      <c r="V191" s="26">
        <v>0</v>
      </c>
      <c r="W191" s="26">
        <v>0</v>
      </c>
      <c r="X191" s="26">
        <v>0</v>
      </c>
      <c r="Y191" s="26">
        <v>26024593.640000001</v>
      </c>
      <c r="Z191" s="26">
        <v>6959709.6399999997</v>
      </c>
      <c r="AA191" s="26">
        <v>19064884</v>
      </c>
      <c r="AB191" s="40" t="s">
        <v>591</v>
      </c>
      <c r="AC191" s="52" t="s">
        <v>590</v>
      </c>
      <c r="AD191" s="53">
        <v>45775</v>
      </c>
      <c r="AE191" s="39">
        <v>0</v>
      </c>
      <c r="AF191" s="38" t="s">
        <v>308</v>
      </c>
    </row>
    <row r="192" spans="1:32" s="9" customFormat="1" ht="31.15" customHeight="1" x14ac:dyDescent="0.25">
      <c r="A192" s="36">
        <v>186</v>
      </c>
      <c r="B192" s="21" t="s">
        <v>22</v>
      </c>
      <c r="C192" s="22" t="s">
        <v>23</v>
      </c>
      <c r="D192" s="23">
        <v>727692</v>
      </c>
      <c r="E192" s="24" t="s">
        <v>311</v>
      </c>
      <c r="F192" s="25" t="s">
        <v>25</v>
      </c>
      <c r="G192" s="25" t="s">
        <v>26</v>
      </c>
      <c r="H192" s="37" t="s">
        <v>33</v>
      </c>
      <c r="I192" s="24" t="s">
        <v>34</v>
      </c>
      <c r="J192" s="26">
        <v>7414164.75</v>
      </c>
      <c r="K192" s="26">
        <v>20309782.600000001</v>
      </c>
      <c r="L192" s="26">
        <v>119789.88</v>
      </c>
      <c r="M192" s="26">
        <v>328143.02</v>
      </c>
      <c r="N192" s="26">
        <v>0</v>
      </c>
      <c r="O192" s="26">
        <v>0</v>
      </c>
      <c r="P192" s="26">
        <v>28171880.25</v>
      </c>
      <c r="Q192" s="26">
        <v>7533954.6299999999</v>
      </c>
      <c r="R192" s="26">
        <v>20637925.620000001</v>
      </c>
      <c r="S192" s="26">
        <v>7414164.75</v>
      </c>
      <c r="T192" s="26">
        <v>20637925</v>
      </c>
      <c r="U192" s="26">
        <v>119789.88</v>
      </c>
      <c r="V192" s="26">
        <v>0</v>
      </c>
      <c r="W192" s="26">
        <v>0</v>
      </c>
      <c r="X192" s="26">
        <v>0</v>
      </c>
      <c r="Y192" s="26">
        <v>28171879.629999999</v>
      </c>
      <c r="Z192" s="26">
        <v>7533954.6299999999</v>
      </c>
      <c r="AA192" s="26">
        <v>20637925</v>
      </c>
      <c r="AB192" s="40" t="s">
        <v>591</v>
      </c>
      <c r="AC192" s="52" t="s">
        <v>590</v>
      </c>
      <c r="AD192" s="53">
        <v>45775</v>
      </c>
      <c r="AE192" s="39">
        <v>0</v>
      </c>
      <c r="AF192" s="38" t="s">
        <v>308</v>
      </c>
    </row>
    <row r="193" spans="1:32" s="9" customFormat="1" ht="31.15" customHeight="1" x14ac:dyDescent="0.25">
      <c r="A193" s="36">
        <v>187</v>
      </c>
      <c r="B193" s="21" t="s">
        <v>22</v>
      </c>
      <c r="C193" s="22" t="s">
        <v>23</v>
      </c>
      <c r="D193" s="23">
        <v>551925</v>
      </c>
      <c r="E193" s="24" t="s">
        <v>312</v>
      </c>
      <c r="F193" s="25" t="s">
        <v>55</v>
      </c>
      <c r="G193" s="25" t="s">
        <v>56</v>
      </c>
      <c r="H193" s="37" t="s">
        <v>33</v>
      </c>
      <c r="I193" s="24" t="s">
        <v>34</v>
      </c>
      <c r="J193" s="26">
        <v>7507076.6600000001</v>
      </c>
      <c r="K193" s="26">
        <v>1853362.06</v>
      </c>
      <c r="L193" s="26">
        <v>1043403.42</v>
      </c>
      <c r="M193" s="26">
        <v>266016.14</v>
      </c>
      <c r="N193" s="26">
        <v>0</v>
      </c>
      <c r="O193" s="26">
        <v>0</v>
      </c>
      <c r="P193" s="26">
        <v>10669858.280000001</v>
      </c>
      <c r="Q193" s="26">
        <v>8550480.0800000001</v>
      </c>
      <c r="R193" s="26">
        <v>2119378.2000000002</v>
      </c>
      <c r="S193" s="26">
        <v>5962412.5199999996</v>
      </c>
      <c r="T193" s="26">
        <v>1407196.27</v>
      </c>
      <c r="U193" s="26">
        <v>1248409.19</v>
      </c>
      <c r="V193" s="26">
        <v>294727.34999999998</v>
      </c>
      <c r="W193" s="26">
        <v>0</v>
      </c>
      <c r="X193" s="26">
        <v>0</v>
      </c>
      <c r="Y193" s="26">
        <v>8912745.3299999982</v>
      </c>
      <c r="Z193" s="26">
        <v>7210821.709999999</v>
      </c>
      <c r="AA193" s="26">
        <v>1701923.62</v>
      </c>
      <c r="AB193" s="40" t="s">
        <v>49</v>
      </c>
      <c r="AC193" s="52" t="s">
        <v>590</v>
      </c>
      <c r="AD193" s="53">
        <v>45597</v>
      </c>
      <c r="AE193" s="39">
        <v>0</v>
      </c>
      <c r="AF193" s="38" t="s">
        <v>313</v>
      </c>
    </row>
    <row r="194" spans="1:32" s="9" customFormat="1" ht="31.15" customHeight="1" x14ac:dyDescent="0.25">
      <c r="A194" s="36">
        <v>188</v>
      </c>
      <c r="B194" s="21" t="s">
        <v>22</v>
      </c>
      <c r="C194" s="22" t="s">
        <v>23</v>
      </c>
      <c r="D194" s="23">
        <v>168226</v>
      </c>
      <c r="E194" s="24" t="s">
        <v>314</v>
      </c>
      <c r="F194" s="25" t="s">
        <v>61</v>
      </c>
      <c r="G194" s="25" t="s">
        <v>129</v>
      </c>
      <c r="H194" s="37" t="s">
        <v>33</v>
      </c>
      <c r="I194" s="24" t="s">
        <v>34</v>
      </c>
      <c r="J194" s="26">
        <v>14746039.57</v>
      </c>
      <c r="K194" s="26">
        <v>0</v>
      </c>
      <c r="L194" s="26">
        <v>2258339.67</v>
      </c>
      <c r="M194" s="26">
        <v>0</v>
      </c>
      <c r="N194" s="26">
        <v>0</v>
      </c>
      <c r="O194" s="26">
        <v>0</v>
      </c>
      <c r="P194" s="26">
        <v>17004379.240000002</v>
      </c>
      <c r="Q194" s="26">
        <v>17004379.240000002</v>
      </c>
      <c r="R194" s="26">
        <v>0</v>
      </c>
      <c r="S194" s="26">
        <v>14746039.57</v>
      </c>
      <c r="T194" s="26">
        <v>0</v>
      </c>
      <c r="U194" s="26">
        <v>2258339.67</v>
      </c>
      <c r="V194" s="26">
        <v>0</v>
      </c>
      <c r="W194" s="26">
        <v>0</v>
      </c>
      <c r="X194" s="26">
        <v>0</v>
      </c>
      <c r="Y194" s="26">
        <v>17004379.240000002</v>
      </c>
      <c r="Z194" s="26">
        <v>17004379.240000002</v>
      </c>
      <c r="AA194" s="26">
        <v>0</v>
      </c>
      <c r="AB194" s="40" t="s">
        <v>591</v>
      </c>
      <c r="AC194" s="52" t="s">
        <v>590</v>
      </c>
      <c r="AD194" s="53">
        <v>44915</v>
      </c>
      <c r="AE194" s="39">
        <v>1</v>
      </c>
      <c r="AF194" s="38" t="s">
        <v>315</v>
      </c>
    </row>
    <row r="195" spans="1:32" s="9" customFormat="1" ht="31.15" customHeight="1" x14ac:dyDescent="0.25">
      <c r="A195" s="36">
        <v>189</v>
      </c>
      <c r="B195" s="21" t="s">
        <v>22</v>
      </c>
      <c r="C195" s="22" t="s">
        <v>23</v>
      </c>
      <c r="D195" s="23">
        <v>956343</v>
      </c>
      <c r="E195" s="24" t="s">
        <v>316</v>
      </c>
      <c r="F195" s="25" t="s">
        <v>25</v>
      </c>
      <c r="G195" s="25" t="s">
        <v>46</v>
      </c>
      <c r="H195" s="37" t="s">
        <v>33</v>
      </c>
      <c r="I195" s="24" t="s">
        <v>34</v>
      </c>
      <c r="J195" s="26">
        <v>3162797.9579999996</v>
      </c>
      <c r="K195" s="26">
        <v>8682357.5580000002</v>
      </c>
      <c r="L195" s="26">
        <v>262734.70799999998</v>
      </c>
      <c r="M195" s="26">
        <v>720921.91200000001</v>
      </c>
      <c r="N195" s="26">
        <v>0</v>
      </c>
      <c r="O195" s="26">
        <v>0</v>
      </c>
      <c r="P195" s="26">
        <v>12828812.136</v>
      </c>
      <c r="Q195" s="26">
        <v>3425532.6659999997</v>
      </c>
      <c r="R195" s="26">
        <v>9403279.4700000007</v>
      </c>
      <c r="S195" s="26">
        <v>183092.65</v>
      </c>
      <c r="T195" s="26">
        <v>2178489.85</v>
      </c>
      <c r="U195" s="26">
        <v>15209.8</v>
      </c>
      <c r="V195" s="26">
        <v>0</v>
      </c>
      <c r="W195" s="26">
        <v>0</v>
      </c>
      <c r="X195" s="26">
        <v>0</v>
      </c>
      <c r="Y195" s="26">
        <v>2376792.3000000003</v>
      </c>
      <c r="Z195" s="26">
        <v>198302.44999999998</v>
      </c>
      <c r="AA195" s="26">
        <v>2178489.85</v>
      </c>
      <c r="AB195" s="40" t="s">
        <v>592</v>
      </c>
      <c r="AC195" s="52" t="s">
        <v>590</v>
      </c>
      <c r="AD195" s="53">
        <v>46202</v>
      </c>
      <c r="AE195" s="39">
        <v>0</v>
      </c>
      <c r="AF195" s="38" t="s">
        <v>292</v>
      </c>
    </row>
    <row r="196" spans="1:32" s="9" customFormat="1" ht="31.15" customHeight="1" x14ac:dyDescent="0.25">
      <c r="A196" s="36">
        <v>190</v>
      </c>
      <c r="B196" s="21" t="s">
        <v>22</v>
      </c>
      <c r="C196" s="22" t="s">
        <v>23</v>
      </c>
      <c r="D196" s="23">
        <v>956337</v>
      </c>
      <c r="E196" s="24" t="s">
        <v>317</v>
      </c>
      <c r="F196" s="25" t="s">
        <v>25</v>
      </c>
      <c r="G196" s="25" t="s">
        <v>26</v>
      </c>
      <c r="H196" s="37" t="s">
        <v>33</v>
      </c>
      <c r="I196" s="24" t="s">
        <v>34</v>
      </c>
      <c r="J196" s="26">
        <v>1800712.05</v>
      </c>
      <c r="K196" s="26">
        <v>5353676.79</v>
      </c>
      <c r="L196" s="26">
        <v>149585.76</v>
      </c>
      <c r="M196" s="26">
        <v>410450.73</v>
      </c>
      <c r="N196" s="26">
        <v>0</v>
      </c>
      <c r="O196" s="26">
        <v>0</v>
      </c>
      <c r="P196" s="26">
        <v>7714425.3300000001</v>
      </c>
      <c r="Q196" s="26">
        <v>1950297.81</v>
      </c>
      <c r="R196" s="26">
        <v>5764127.5199999996</v>
      </c>
      <c r="S196" s="26">
        <v>1378198.73</v>
      </c>
      <c r="T196" s="26">
        <v>4088952.37</v>
      </c>
      <c r="U196" s="26">
        <v>114489.16</v>
      </c>
      <c r="V196" s="26">
        <v>0</v>
      </c>
      <c r="W196" s="26">
        <v>0</v>
      </c>
      <c r="X196" s="26">
        <v>0</v>
      </c>
      <c r="Y196" s="26">
        <v>5581640.2599999998</v>
      </c>
      <c r="Z196" s="26">
        <v>1492687.89</v>
      </c>
      <c r="AA196" s="26">
        <v>4088952.37</v>
      </c>
      <c r="AB196" s="40" t="s">
        <v>592</v>
      </c>
      <c r="AC196" s="52" t="s">
        <v>590</v>
      </c>
      <c r="AD196" s="53">
        <v>46185</v>
      </c>
      <c r="AE196" s="39">
        <v>0</v>
      </c>
      <c r="AF196" s="38" t="s">
        <v>29</v>
      </c>
    </row>
    <row r="197" spans="1:32" s="9" customFormat="1" ht="31.15" customHeight="1" x14ac:dyDescent="0.25">
      <c r="A197" s="36">
        <v>191</v>
      </c>
      <c r="B197" s="21" t="s">
        <v>22</v>
      </c>
      <c r="C197" s="22" t="s">
        <v>23</v>
      </c>
      <c r="D197" s="23">
        <v>956339</v>
      </c>
      <c r="E197" s="24" t="s">
        <v>318</v>
      </c>
      <c r="F197" s="25" t="s">
        <v>25</v>
      </c>
      <c r="G197" s="25" t="s">
        <v>26</v>
      </c>
      <c r="H197" s="37" t="s">
        <v>33</v>
      </c>
      <c r="I197" s="24" t="s">
        <v>34</v>
      </c>
      <c r="J197" s="26">
        <v>2959532.24</v>
      </c>
      <c r="K197" s="26">
        <v>8798952.3699999992</v>
      </c>
      <c r="L197" s="26">
        <v>245849.34</v>
      </c>
      <c r="M197" s="26">
        <v>674589.93</v>
      </c>
      <c r="N197" s="26">
        <v>0</v>
      </c>
      <c r="O197" s="26">
        <v>0</v>
      </c>
      <c r="P197" s="26">
        <v>12678923.879999999</v>
      </c>
      <c r="Q197" s="26">
        <v>3205381.58</v>
      </c>
      <c r="R197" s="26">
        <v>9473542.2999999989</v>
      </c>
      <c r="S197" s="26">
        <v>2887255.43</v>
      </c>
      <c r="T197" s="26">
        <v>8566144.8300000001</v>
      </c>
      <c r="U197" s="26">
        <v>239848.9</v>
      </c>
      <c r="V197" s="26">
        <v>0</v>
      </c>
      <c r="W197" s="26">
        <v>0</v>
      </c>
      <c r="X197" s="26">
        <v>0</v>
      </c>
      <c r="Y197" s="26">
        <v>11693249.16</v>
      </c>
      <c r="Z197" s="26">
        <v>3127104.33</v>
      </c>
      <c r="AA197" s="26">
        <v>8566144.8300000001</v>
      </c>
      <c r="AB197" s="40" t="s">
        <v>592</v>
      </c>
      <c r="AC197" s="52" t="s">
        <v>590</v>
      </c>
      <c r="AD197" s="53">
        <v>46185</v>
      </c>
      <c r="AE197" s="39">
        <v>0</v>
      </c>
      <c r="AF197" s="38" t="s">
        <v>29</v>
      </c>
    </row>
    <row r="198" spans="1:32" s="9" customFormat="1" ht="31.15" customHeight="1" x14ac:dyDescent="0.25">
      <c r="A198" s="36">
        <v>192</v>
      </c>
      <c r="B198" s="21" t="s">
        <v>22</v>
      </c>
      <c r="C198" s="22" t="s">
        <v>23</v>
      </c>
      <c r="D198" s="23">
        <v>956330</v>
      </c>
      <c r="E198" s="24" t="s">
        <v>319</v>
      </c>
      <c r="F198" s="25" t="s">
        <v>25</v>
      </c>
      <c r="G198" s="25" t="s">
        <v>26</v>
      </c>
      <c r="H198" s="37" t="s">
        <v>33</v>
      </c>
      <c r="I198" s="24" t="s">
        <v>34</v>
      </c>
      <c r="J198" s="26">
        <v>1968823.15</v>
      </c>
      <c r="K198" s="26">
        <v>5853486.1699999999</v>
      </c>
      <c r="L198" s="26">
        <v>163550.82999999999</v>
      </c>
      <c r="M198" s="26">
        <v>448769.62</v>
      </c>
      <c r="N198" s="26">
        <v>0</v>
      </c>
      <c r="O198" s="26">
        <v>0</v>
      </c>
      <c r="P198" s="26">
        <v>8434629.7699999996</v>
      </c>
      <c r="Q198" s="26">
        <v>2132373.98</v>
      </c>
      <c r="R198" s="26">
        <v>6302255.79</v>
      </c>
      <c r="S198" s="26">
        <v>1914845.33</v>
      </c>
      <c r="T198" s="26">
        <v>5681119.2699999996</v>
      </c>
      <c r="U198" s="26">
        <v>159069.25</v>
      </c>
      <c r="V198" s="26">
        <v>0</v>
      </c>
      <c r="W198" s="26">
        <v>0</v>
      </c>
      <c r="X198" s="26">
        <v>0</v>
      </c>
      <c r="Y198" s="26">
        <v>7755033.8499999996</v>
      </c>
      <c r="Z198" s="26">
        <v>2073914.58</v>
      </c>
      <c r="AA198" s="26">
        <v>5681119.2699999996</v>
      </c>
      <c r="AB198" s="40" t="s">
        <v>592</v>
      </c>
      <c r="AC198" s="52" t="s">
        <v>590</v>
      </c>
      <c r="AD198" s="53">
        <v>46185</v>
      </c>
      <c r="AE198" s="39">
        <v>0</v>
      </c>
      <c r="AF198" s="38" t="s">
        <v>29</v>
      </c>
    </row>
    <row r="199" spans="1:32" s="9" customFormat="1" ht="31.15" customHeight="1" x14ac:dyDescent="0.25">
      <c r="A199" s="36">
        <v>193</v>
      </c>
      <c r="B199" s="21" t="s">
        <v>22</v>
      </c>
      <c r="C199" s="22" t="s">
        <v>23</v>
      </c>
      <c r="D199" s="23">
        <v>956341</v>
      </c>
      <c r="E199" s="24" t="s">
        <v>320</v>
      </c>
      <c r="F199" s="25" t="s">
        <v>25</v>
      </c>
      <c r="G199" s="25" t="s">
        <v>26</v>
      </c>
      <c r="H199" s="37" t="s">
        <v>33</v>
      </c>
      <c r="I199" s="24" t="s">
        <v>34</v>
      </c>
      <c r="J199" s="26">
        <v>41293.370000000003</v>
      </c>
      <c r="K199" s="26">
        <v>52055.360000000001</v>
      </c>
      <c r="L199" s="26">
        <v>3165.6</v>
      </c>
      <c r="M199" s="26">
        <v>4323.45</v>
      </c>
      <c r="N199" s="26">
        <v>0</v>
      </c>
      <c r="O199" s="26">
        <v>0</v>
      </c>
      <c r="P199" s="26">
        <v>100837.78</v>
      </c>
      <c r="Q199" s="26">
        <v>44458.97</v>
      </c>
      <c r="R199" s="26">
        <v>56378.81</v>
      </c>
      <c r="S199" s="26">
        <v>23528.65</v>
      </c>
      <c r="T199" s="26">
        <v>69806.720000000001</v>
      </c>
      <c r="U199" s="26">
        <v>1954.56</v>
      </c>
      <c r="V199" s="26">
        <v>0</v>
      </c>
      <c r="W199" s="26">
        <v>0</v>
      </c>
      <c r="X199" s="26">
        <v>0</v>
      </c>
      <c r="Y199" s="26">
        <v>95289.930000000008</v>
      </c>
      <c r="Z199" s="26">
        <v>25483.210000000003</v>
      </c>
      <c r="AA199" s="26">
        <v>69806.720000000001</v>
      </c>
      <c r="AB199" s="40" t="s">
        <v>592</v>
      </c>
      <c r="AC199" s="52" t="s">
        <v>590</v>
      </c>
      <c r="AD199" s="53">
        <v>46155</v>
      </c>
      <c r="AE199" s="39">
        <v>0</v>
      </c>
      <c r="AF199" s="38" t="s">
        <v>29</v>
      </c>
    </row>
    <row r="200" spans="1:32" s="9" customFormat="1" ht="31.15" customHeight="1" x14ac:dyDescent="0.25">
      <c r="A200" s="36">
        <v>194</v>
      </c>
      <c r="B200" s="21" t="s">
        <v>22</v>
      </c>
      <c r="C200" s="22" t="s">
        <v>23</v>
      </c>
      <c r="D200" s="23">
        <v>723883</v>
      </c>
      <c r="E200" s="24" t="s">
        <v>321</v>
      </c>
      <c r="F200" s="25" t="s">
        <v>25</v>
      </c>
      <c r="G200" s="25" t="s">
        <v>26</v>
      </c>
      <c r="H200" s="37" t="s">
        <v>33</v>
      </c>
      <c r="I200" s="24" t="s">
        <v>34</v>
      </c>
      <c r="J200" s="26">
        <v>66761022.130000003</v>
      </c>
      <c r="K200" s="26">
        <v>18368702.690000001</v>
      </c>
      <c r="L200" s="26">
        <v>879324.5</v>
      </c>
      <c r="M200" s="26">
        <v>2687.33</v>
      </c>
      <c r="N200" s="26">
        <v>0</v>
      </c>
      <c r="O200" s="26">
        <v>0</v>
      </c>
      <c r="P200" s="26">
        <v>86011736.649999991</v>
      </c>
      <c r="Q200" s="26">
        <v>67640346.629999995</v>
      </c>
      <c r="R200" s="26">
        <v>18371390.02</v>
      </c>
      <c r="S200" s="26">
        <v>6573069.54</v>
      </c>
      <c r="T200" s="26">
        <v>18371390.02</v>
      </c>
      <c r="U200" s="26">
        <v>82513.119999999995</v>
      </c>
      <c r="V200" s="26">
        <v>0</v>
      </c>
      <c r="W200" s="26">
        <v>0</v>
      </c>
      <c r="X200" s="26">
        <v>0</v>
      </c>
      <c r="Y200" s="26">
        <v>25026972.68</v>
      </c>
      <c r="Z200" s="26">
        <v>6655582.6600000001</v>
      </c>
      <c r="AA200" s="26">
        <v>18371390.02</v>
      </c>
      <c r="AB200" s="40" t="s">
        <v>592</v>
      </c>
      <c r="AC200" s="52" t="s">
        <v>590</v>
      </c>
      <c r="AD200" s="53">
        <v>46082</v>
      </c>
      <c r="AE200" s="39">
        <v>2</v>
      </c>
      <c r="AF200" s="38" t="s">
        <v>322</v>
      </c>
    </row>
    <row r="201" spans="1:32" s="9" customFormat="1" ht="31.15" customHeight="1" x14ac:dyDescent="0.25">
      <c r="A201" s="36">
        <v>195</v>
      </c>
      <c r="B201" s="21" t="s">
        <v>22</v>
      </c>
      <c r="C201" s="22" t="s">
        <v>23</v>
      </c>
      <c r="D201" s="23">
        <v>741105</v>
      </c>
      <c r="E201" s="24" t="s">
        <v>323</v>
      </c>
      <c r="F201" s="25" t="s">
        <v>25</v>
      </c>
      <c r="G201" s="25" t="s">
        <v>46</v>
      </c>
      <c r="H201" s="37" t="s">
        <v>33</v>
      </c>
      <c r="I201" s="24" t="s">
        <v>34</v>
      </c>
      <c r="J201" s="26">
        <v>18022659.27</v>
      </c>
      <c r="K201" s="26">
        <v>75789392.670000002</v>
      </c>
      <c r="L201" s="26">
        <v>204576.49</v>
      </c>
      <c r="M201" s="26">
        <v>702611.58</v>
      </c>
      <c r="N201" s="26">
        <v>0</v>
      </c>
      <c r="O201" s="26">
        <v>0</v>
      </c>
      <c r="P201" s="26">
        <v>94719240.00999999</v>
      </c>
      <c r="Q201" s="26">
        <v>18227235.759999998</v>
      </c>
      <c r="R201" s="26">
        <v>76492004.25</v>
      </c>
      <c r="S201" s="26">
        <v>2430054.31</v>
      </c>
      <c r="T201" s="26">
        <v>10455751.16</v>
      </c>
      <c r="U201" s="26">
        <v>22529.43</v>
      </c>
      <c r="V201" s="26">
        <v>0</v>
      </c>
      <c r="W201" s="26">
        <v>0</v>
      </c>
      <c r="X201" s="26">
        <v>0</v>
      </c>
      <c r="Y201" s="26">
        <v>12908334.9</v>
      </c>
      <c r="Z201" s="26">
        <v>2452583.7400000002</v>
      </c>
      <c r="AA201" s="26">
        <v>10455751.16</v>
      </c>
      <c r="AB201" s="40" t="s">
        <v>592</v>
      </c>
      <c r="AC201" s="52" t="s">
        <v>590</v>
      </c>
      <c r="AD201" s="53">
        <v>46082</v>
      </c>
      <c r="AE201" s="39">
        <v>0</v>
      </c>
      <c r="AF201" s="38" t="s">
        <v>294</v>
      </c>
    </row>
    <row r="202" spans="1:32" s="9" customFormat="1" ht="31.15" customHeight="1" x14ac:dyDescent="0.25">
      <c r="A202" s="36">
        <v>196</v>
      </c>
      <c r="B202" s="21" t="s">
        <v>22</v>
      </c>
      <c r="C202" s="22" t="s">
        <v>23</v>
      </c>
      <c r="D202" s="23">
        <v>727572</v>
      </c>
      <c r="E202" s="24" t="s">
        <v>324</v>
      </c>
      <c r="F202" s="25" t="s">
        <v>25</v>
      </c>
      <c r="G202" s="25" t="s">
        <v>26</v>
      </c>
      <c r="H202" s="37" t="s">
        <v>33</v>
      </c>
      <c r="I202" s="24" t="s">
        <v>34</v>
      </c>
      <c r="J202" s="26">
        <v>11268772.699999999</v>
      </c>
      <c r="K202" s="26">
        <v>30826184.940000001</v>
      </c>
      <c r="L202" s="26">
        <v>179741.68</v>
      </c>
      <c r="M202" s="26">
        <v>491691</v>
      </c>
      <c r="N202" s="26">
        <v>0</v>
      </c>
      <c r="O202" s="26">
        <v>0</v>
      </c>
      <c r="P202" s="26">
        <v>42766390.32</v>
      </c>
      <c r="Q202" s="26">
        <v>11448514.379999999</v>
      </c>
      <c r="R202" s="26">
        <v>31317875.940000001</v>
      </c>
      <c r="S202" s="26">
        <v>11268772.699999999</v>
      </c>
      <c r="T202" s="26">
        <v>31317875.940000001</v>
      </c>
      <c r="U202" s="26">
        <v>179741.68</v>
      </c>
      <c r="V202" s="26">
        <v>0</v>
      </c>
      <c r="W202" s="26">
        <v>0</v>
      </c>
      <c r="X202" s="26">
        <v>0</v>
      </c>
      <c r="Y202" s="26">
        <v>42766390.32</v>
      </c>
      <c r="Z202" s="26">
        <v>11448514.379999999</v>
      </c>
      <c r="AA202" s="26">
        <v>31317875.940000001</v>
      </c>
      <c r="AB202" s="40" t="s">
        <v>591</v>
      </c>
      <c r="AC202" s="52" t="s">
        <v>590</v>
      </c>
      <c r="AD202" s="53">
        <v>46082</v>
      </c>
      <c r="AE202" s="39">
        <v>0</v>
      </c>
      <c r="AF202" s="38" t="s">
        <v>308</v>
      </c>
    </row>
    <row r="203" spans="1:32" s="9" customFormat="1" ht="31.15" customHeight="1" x14ac:dyDescent="0.25">
      <c r="A203" s="36">
        <v>197</v>
      </c>
      <c r="B203" s="21" t="s">
        <v>22</v>
      </c>
      <c r="C203" s="22" t="s">
        <v>23</v>
      </c>
      <c r="D203" s="23">
        <v>750068</v>
      </c>
      <c r="E203" s="24" t="s">
        <v>325</v>
      </c>
      <c r="F203" s="25" t="s">
        <v>25</v>
      </c>
      <c r="G203" s="25" t="s">
        <v>26</v>
      </c>
      <c r="H203" s="37" t="s">
        <v>33</v>
      </c>
      <c r="I203" s="24" t="s">
        <v>34</v>
      </c>
      <c r="J203" s="26">
        <v>13840548.75</v>
      </c>
      <c r="K203" s="26">
        <v>37861383.079999998</v>
      </c>
      <c r="L203" s="26">
        <v>219334.17</v>
      </c>
      <c r="M203" s="26">
        <v>599997.54</v>
      </c>
      <c r="N203" s="26">
        <v>0</v>
      </c>
      <c r="O203" s="26">
        <v>0</v>
      </c>
      <c r="P203" s="26">
        <v>52521263.539999999</v>
      </c>
      <c r="Q203" s="26">
        <v>14059882.92</v>
      </c>
      <c r="R203" s="26">
        <v>38461380.619999997</v>
      </c>
      <c r="S203" s="26">
        <v>13840548.75</v>
      </c>
      <c r="T203" s="26">
        <v>38461380.619999997</v>
      </c>
      <c r="U203" s="26">
        <v>219334.17</v>
      </c>
      <c r="V203" s="26">
        <v>0</v>
      </c>
      <c r="W203" s="26">
        <v>0</v>
      </c>
      <c r="X203" s="26">
        <v>0</v>
      </c>
      <c r="Y203" s="26">
        <v>52521263.539999999</v>
      </c>
      <c r="Z203" s="26">
        <v>14059882.92</v>
      </c>
      <c r="AA203" s="26">
        <v>38461380.619999997</v>
      </c>
      <c r="AB203" s="40" t="s">
        <v>591</v>
      </c>
      <c r="AC203" s="52" t="s">
        <v>590</v>
      </c>
      <c r="AD203" s="53">
        <v>46082</v>
      </c>
      <c r="AE203" s="39">
        <v>0</v>
      </c>
      <c r="AF203" s="38" t="s">
        <v>308</v>
      </c>
    </row>
    <row r="204" spans="1:32" s="9" customFormat="1" ht="31.15" customHeight="1" x14ac:dyDescent="0.25">
      <c r="A204" s="36">
        <v>198</v>
      </c>
      <c r="B204" s="21" t="s">
        <v>22</v>
      </c>
      <c r="C204" s="22" t="s">
        <v>23</v>
      </c>
      <c r="D204" s="23">
        <v>750067</v>
      </c>
      <c r="E204" s="24" t="s">
        <v>326</v>
      </c>
      <c r="F204" s="25" t="s">
        <v>25</v>
      </c>
      <c r="G204" s="25" t="s">
        <v>26</v>
      </c>
      <c r="H204" s="37" t="s">
        <v>33</v>
      </c>
      <c r="I204" s="24" t="s">
        <v>34</v>
      </c>
      <c r="J204" s="26">
        <v>15030146.18</v>
      </c>
      <c r="K204" s="26">
        <v>41115575.140000001</v>
      </c>
      <c r="L204" s="26">
        <v>238185.98</v>
      </c>
      <c r="M204" s="26">
        <v>651567.42000000004</v>
      </c>
      <c r="N204" s="26">
        <v>0</v>
      </c>
      <c r="O204" s="26">
        <v>0</v>
      </c>
      <c r="P204" s="26">
        <v>57035474.719999999</v>
      </c>
      <c r="Q204" s="26">
        <v>15268332.16</v>
      </c>
      <c r="R204" s="26">
        <v>41767142.560000002</v>
      </c>
      <c r="S204" s="26">
        <v>15030146.18</v>
      </c>
      <c r="T204" s="26">
        <v>41767142.560000002</v>
      </c>
      <c r="U204" s="26">
        <v>238185.98</v>
      </c>
      <c r="V204" s="26">
        <v>0</v>
      </c>
      <c r="W204" s="26">
        <v>0</v>
      </c>
      <c r="X204" s="26">
        <v>0</v>
      </c>
      <c r="Y204" s="26">
        <v>57035474.719999999</v>
      </c>
      <c r="Z204" s="26">
        <v>15268332.16</v>
      </c>
      <c r="AA204" s="26">
        <v>41767142.560000002</v>
      </c>
      <c r="AB204" s="40" t="s">
        <v>591</v>
      </c>
      <c r="AC204" s="52" t="s">
        <v>590</v>
      </c>
      <c r="AD204" s="53">
        <v>46082</v>
      </c>
      <c r="AE204" s="39">
        <v>0</v>
      </c>
      <c r="AF204" s="38" t="s">
        <v>308</v>
      </c>
    </row>
    <row r="205" spans="1:32" s="9" customFormat="1" ht="31.15" customHeight="1" x14ac:dyDescent="0.25">
      <c r="A205" s="36">
        <v>199</v>
      </c>
      <c r="B205" s="21" t="s">
        <v>22</v>
      </c>
      <c r="C205" s="22" t="s">
        <v>23</v>
      </c>
      <c r="D205" s="23">
        <v>750065</v>
      </c>
      <c r="E205" s="24" t="s">
        <v>327</v>
      </c>
      <c r="F205" s="25" t="s">
        <v>25</v>
      </c>
      <c r="G205" s="25" t="s">
        <v>26</v>
      </c>
      <c r="H205" s="37" t="s">
        <v>33</v>
      </c>
      <c r="I205" s="24" t="s">
        <v>34</v>
      </c>
      <c r="J205" s="26">
        <v>18569923.870000001</v>
      </c>
      <c r="K205" s="26">
        <v>50798780.75999999</v>
      </c>
      <c r="L205" s="26">
        <v>294281.61</v>
      </c>
      <c r="M205" s="26">
        <v>805019.28</v>
      </c>
      <c r="N205" s="26">
        <v>0</v>
      </c>
      <c r="O205" s="26">
        <v>0</v>
      </c>
      <c r="P205" s="26">
        <v>70468005.519999996</v>
      </c>
      <c r="Q205" s="26">
        <v>18864205.48</v>
      </c>
      <c r="R205" s="26">
        <v>51603800.039999992</v>
      </c>
      <c r="S205" s="26">
        <v>18569923.870000001</v>
      </c>
      <c r="T205" s="26">
        <v>51603800.039999999</v>
      </c>
      <c r="U205" s="26">
        <v>294281.61</v>
      </c>
      <c r="V205" s="26">
        <v>0</v>
      </c>
      <c r="W205" s="26">
        <v>0</v>
      </c>
      <c r="X205" s="26">
        <v>0</v>
      </c>
      <c r="Y205" s="26">
        <v>70468005.519999996</v>
      </c>
      <c r="Z205" s="26">
        <v>18864205.48</v>
      </c>
      <c r="AA205" s="26">
        <v>51603800.039999999</v>
      </c>
      <c r="AB205" s="40" t="s">
        <v>591</v>
      </c>
      <c r="AC205" s="52" t="s">
        <v>590</v>
      </c>
      <c r="AD205" s="53">
        <v>46082</v>
      </c>
      <c r="AE205" s="39">
        <v>0</v>
      </c>
      <c r="AF205" s="38" t="s">
        <v>308</v>
      </c>
    </row>
    <row r="206" spans="1:32" s="9" customFormat="1" ht="31.15" customHeight="1" x14ac:dyDescent="0.25">
      <c r="A206" s="36">
        <v>200</v>
      </c>
      <c r="B206" s="21" t="s">
        <v>22</v>
      </c>
      <c r="C206" s="22" t="s">
        <v>23</v>
      </c>
      <c r="D206" s="23">
        <v>750066</v>
      </c>
      <c r="E206" s="24" t="s">
        <v>328</v>
      </c>
      <c r="F206" s="25" t="s">
        <v>25</v>
      </c>
      <c r="G206" s="25" t="s">
        <v>26</v>
      </c>
      <c r="H206" s="37" t="s">
        <v>33</v>
      </c>
      <c r="I206" s="24" t="s">
        <v>34</v>
      </c>
      <c r="J206" s="26">
        <v>28466485.030000001</v>
      </c>
      <c r="K206" s="26">
        <v>77871225.659999996</v>
      </c>
      <c r="L206" s="26">
        <v>448177.27</v>
      </c>
      <c r="M206" s="26">
        <v>1226007.1100000001</v>
      </c>
      <c r="N206" s="26">
        <v>0</v>
      </c>
      <c r="O206" s="26">
        <v>0</v>
      </c>
      <c r="P206" s="26">
        <v>108011895.06999999</v>
      </c>
      <c r="Q206" s="26">
        <v>28914662.300000001</v>
      </c>
      <c r="R206" s="26">
        <v>79097232.769999996</v>
      </c>
      <c r="S206" s="26">
        <v>28466485.030000001</v>
      </c>
      <c r="T206" s="26">
        <v>79097232.760000005</v>
      </c>
      <c r="U206" s="26">
        <v>448177.27</v>
      </c>
      <c r="V206" s="26">
        <v>0</v>
      </c>
      <c r="W206" s="26">
        <v>0</v>
      </c>
      <c r="X206" s="26">
        <v>0</v>
      </c>
      <c r="Y206" s="26">
        <v>108011895.06</v>
      </c>
      <c r="Z206" s="26">
        <v>28914662.300000001</v>
      </c>
      <c r="AA206" s="26">
        <v>79097232.760000005</v>
      </c>
      <c r="AB206" s="40" t="s">
        <v>591</v>
      </c>
      <c r="AC206" s="52" t="s">
        <v>590</v>
      </c>
      <c r="AD206" s="53">
        <v>46082</v>
      </c>
      <c r="AE206" s="39">
        <v>0</v>
      </c>
      <c r="AF206" s="38" t="s">
        <v>308</v>
      </c>
    </row>
    <row r="207" spans="1:32" s="9" customFormat="1" ht="31.15" customHeight="1" x14ac:dyDescent="0.25">
      <c r="A207" s="36">
        <v>201</v>
      </c>
      <c r="B207" s="21" t="s">
        <v>22</v>
      </c>
      <c r="C207" s="22" t="s">
        <v>23</v>
      </c>
      <c r="D207" s="23">
        <v>749060</v>
      </c>
      <c r="E207" s="24" t="s">
        <v>329</v>
      </c>
      <c r="F207" s="25" t="s">
        <v>61</v>
      </c>
      <c r="G207" s="25" t="s">
        <v>62</v>
      </c>
      <c r="H207" s="37" t="s">
        <v>33</v>
      </c>
      <c r="I207" s="24" t="s">
        <v>34</v>
      </c>
      <c r="J207" s="26">
        <v>1077371.1100000001</v>
      </c>
      <c r="K207" s="26">
        <v>145054.24</v>
      </c>
      <c r="L207" s="26">
        <v>154904.41</v>
      </c>
      <c r="M207" s="26">
        <v>21644.91</v>
      </c>
      <c r="N207" s="26">
        <v>134447.10999999999</v>
      </c>
      <c r="O207" s="26">
        <v>24366.65</v>
      </c>
      <c r="P207" s="26">
        <v>1557788.43</v>
      </c>
      <c r="Q207" s="26">
        <v>1366722.63</v>
      </c>
      <c r="R207" s="26">
        <v>191065.8</v>
      </c>
      <c r="S207" s="26">
        <v>1175435.49</v>
      </c>
      <c r="T207" s="26">
        <v>140677.54</v>
      </c>
      <c r="U207" s="26">
        <v>120608.99</v>
      </c>
      <c r="V207" s="26">
        <v>0</v>
      </c>
      <c r="W207" s="26">
        <v>0</v>
      </c>
      <c r="X207" s="26">
        <v>0</v>
      </c>
      <c r="Y207" s="26">
        <v>1436722.02</v>
      </c>
      <c r="Z207" s="26">
        <v>1296044.48</v>
      </c>
      <c r="AA207" s="26">
        <v>140677.54</v>
      </c>
      <c r="AB207" s="40" t="s">
        <v>592</v>
      </c>
      <c r="AC207" s="52" t="s">
        <v>590</v>
      </c>
      <c r="AD207" s="53">
        <v>46082</v>
      </c>
      <c r="AE207" s="39">
        <v>0</v>
      </c>
      <c r="AF207" s="38"/>
    </row>
    <row r="208" spans="1:32" s="9" customFormat="1" ht="31.15" customHeight="1" x14ac:dyDescent="0.25">
      <c r="A208" s="36">
        <v>202</v>
      </c>
      <c r="B208" s="21" t="s">
        <v>22</v>
      </c>
      <c r="C208" s="22" t="s">
        <v>23</v>
      </c>
      <c r="D208" s="23">
        <v>727657</v>
      </c>
      <c r="E208" s="24" t="s">
        <v>330</v>
      </c>
      <c r="F208" s="25" t="s">
        <v>25</v>
      </c>
      <c r="G208" s="25" t="s">
        <v>46</v>
      </c>
      <c r="H208" s="37" t="s">
        <v>33</v>
      </c>
      <c r="I208" s="24" t="s">
        <v>34</v>
      </c>
      <c r="J208" s="26">
        <v>3096774.74</v>
      </c>
      <c r="K208" s="26">
        <v>10517290.41</v>
      </c>
      <c r="L208" s="26">
        <v>36660.800000000003</v>
      </c>
      <c r="M208" s="26">
        <v>97938.989999999991</v>
      </c>
      <c r="N208" s="26">
        <v>0</v>
      </c>
      <c r="O208" s="26">
        <v>0</v>
      </c>
      <c r="P208" s="26">
        <v>13748664.940000001</v>
      </c>
      <c r="Q208" s="26">
        <v>3133435.54</v>
      </c>
      <c r="R208" s="26">
        <v>10615229.4</v>
      </c>
      <c r="S208" s="26">
        <v>577718.5</v>
      </c>
      <c r="T208" s="26">
        <v>1975474.09</v>
      </c>
      <c r="U208" s="26">
        <v>5380.25</v>
      </c>
      <c r="V208" s="26">
        <v>0</v>
      </c>
      <c r="W208" s="26">
        <v>0</v>
      </c>
      <c r="X208" s="26">
        <v>0</v>
      </c>
      <c r="Y208" s="26">
        <v>2558572.84</v>
      </c>
      <c r="Z208" s="26">
        <v>583098.75</v>
      </c>
      <c r="AA208" s="26">
        <v>1975474.09</v>
      </c>
      <c r="AB208" s="40" t="s">
        <v>592</v>
      </c>
      <c r="AC208" s="52" t="s">
        <v>590</v>
      </c>
      <c r="AD208" s="53">
        <v>46082</v>
      </c>
      <c r="AE208" s="39">
        <v>0</v>
      </c>
      <c r="AF208" s="38" t="s">
        <v>200</v>
      </c>
    </row>
    <row r="209" spans="1:32" s="9" customFormat="1" ht="31.15" customHeight="1" x14ac:dyDescent="0.25">
      <c r="A209" s="36">
        <v>203</v>
      </c>
      <c r="B209" s="21" t="s">
        <v>22</v>
      </c>
      <c r="C209" s="22" t="s">
        <v>23</v>
      </c>
      <c r="D209" s="23">
        <v>551926</v>
      </c>
      <c r="E209" s="24" t="s">
        <v>331</v>
      </c>
      <c r="F209" s="25" t="s">
        <v>55</v>
      </c>
      <c r="G209" s="25" t="s">
        <v>56</v>
      </c>
      <c r="H209" s="37" t="s">
        <v>33</v>
      </c>
      <c r="I209" s="24" t="s">
        <v>34</v>
      </c>
      <c r="J209" s="26">
        <v>5664186.5499999998</v>
      </c>
      <c r="K209" s="26">
        <v>939009.17107299995</v>
      </c>
      <c r="L209" s="26">
        <v>800287.41</v>
      </c>
      <c r="M209" s="26">
        <v>134453.44</v>
      </c>
      <c r="N209" s="26">
        <v>0</v>
      </c>
      <c r="O209" s="26">
        <v>0</v>
      </c>
      <c r="P209" s="26">
        <v>7537936.5710729994</v>
      </c>
      <c r="Q209" s="26">
        <v>6464473.96</v>
      </c>
      <c r="R209" s="26">
        <v>1073462.6110729999</v>
      </c>
      <c r="S209" s="26">
        <v>5267467.99</v>
      </c>
      <c r="T209" s="26">
        <v>939009.17</v>
      </c>
      <c r="U209" s="26">
        <v>800287.41</v>
      </c>
      <c r="V209" s="26">
        <v>134453.44</v>
      </c>
      <c r="W209" s="26">
        <v>396718.56</v>
      </c>
      <c r="X209" s="26">
        <v>0</v>
      </c>
      <c r="Y209" s="26">
        <v>7537936.5700000003</v>
      </c>
      <c r="Z209" s="26">
        <v>6464473.96</v>
      </c>
      <c r="AA209" s="26">
        <v>1073462.6100000001</v>
      </c>
      <c r="AB209" s="40" t="s">
        <v>591</v>
      </c>
      <c r="AC209" s="52" t="s">
        <v>590</v>
      </c>
      <c r="AD209" s="53">
        <v>46082</v>
      </c>
      <c r="AE209" s="39">
        <v>0</v>
      </c>
      <c r="AF209" s="38" t="s">
        <v>332</v>
      </c>
    </row>
    <row r="210" spans="1:32" s="9" customFormat="1" ht="31.15" customHeight="1" x14ac:dyDescent="0.25">
      <c r="A210" s="36">
        <v>204</v>
      </c>
      <c r="B210" s="21" t="s">
        <v>22</v>
      </c>
      <c r="C210" s="22" t="s">
        <v>23</v>
      </c>
      <c r="D210" s="23">
        <v>746309</v>
      </c>
      <c r="E210" s="24" t="s">
        <v>333</v>
      </c>
      <c r="F210" s="25" t="s">
        <v>32</v>
      </c>
      <c r="G210" s="25" t="s">
        <v>32</v>
      </c>
      <c r="H210" s="37" t="s">
        <v>33</v>
      </c>
      <c r="I210" s="24" t="s">
        <v>34</v>
      </c>
      <c r="J210" s="26">
        <v>327791.49</v>
      </c>
      <c r="K210" s="26">
        <v>132752.89000000001</v>
      </c>
      <c r="L210" s="26">
        <v>53695.19</v>
      </c>
      <c r="M210" s="26">
        <v>28394.95</v>
      </c>
      <c r="N210" s="26">
        <v>65212.75</v>
      </c>
      <c r="O210" s="26">
        <v>98251.25</v>
      </c>
      <c r="P210" s="26">
        <v>706098.52</v>
      </c>
      <c r="Q210" s="26">
        <v>446699.43</v>
      </c>
      <c r="R210" s="26">
        <v>259399.09000000003</v>
      </c>
      <c r="S210" s="26">
        <v>327791.49</v>
      </c>
      <c r="T210" s="26">
        <v>236273.14</v>
      </c>
      <c r="U210" s="26">
        <v>53695.19</v>
      </c>
      <c r="V210" s="26">
        <v>0</v>
      </c>
      <c r="W210" s="26">
        <v>0</v>
      </c>
      <c r="X210" s="26">
        <v>0</v>
      </c>
      <c r="Y210" s="26">
        <v>617759.82000000007</v>
      </c>
      <c r="Z210" s="26">
        <v>381486.68</v>
      </c>
      <c r="AA210" s="26">
        <v>236273.14</v>
      </c>
      <c r="AB210" s="40" t="s">
        <v>591</v>
      </c>
      <c r="AC210" s="52" t="s">
        <v>590</v>
      </c>
      <c r="AD210" s="53">
        <v>46082</v>
      </c>
      <c r="AE210" s="39">
        <v>0</v>
      </c>
      <c r="AF210" s="38" t="s">
        <v>334</v>
      </c>
    </row>
    <row r="211" spans="1:32" s="9" customFormat="1" ht="31.15" customHeight="1" x14ac:dyDescent="0.25">
      <c r="A211" s="36">
        <v>205</v>
      </c>
      <c r="B211" s="21" t="s">
        <v>22</v>
      </c>
      <c r="C211" s="22" t="s">
        <v>23</v>
      </c>
      <c r="D211" s="23">
        <v>750151</v>
      </c>
      <c r="E211" s="24" t="s">
        <v>335</v>
      </c>
      <c r="F211" s="25" t="s">
        <v>61</v>
      </c>
      <c r="G211" s="25" t="s">
        <v>62</v>
      </c>
      <c r="H211" s="37" t="s">
        <v>33</v>
      </c>
      <c r="I211" s="24" t="s">
        <v>34</v>
      </c>
      <c r="J211" s="26">
        <v>243268.16</v>
      </c>
      <c r="K211" s="26">
        <v>9181.7499999999964</v>
      </c>
      <c r="L211" s="26">
        <v>23495.180433151261</v>
      </c>
      <c r="M211" s="26">
        <v>1041.06</v>
      </c>
      <c r="N211" s="26">
        <v>16785.939999999999</v>
      </c>
      <c r="O211" s="26">
        <v>2341.06</v>
      </c>
      <c r="P211" s="26">
        <v>296113.15043315128</v>
      </c>
      <c r="Q211" s="26">
        <v>283549.28043315129</v>
      </c>
      <c r="R211" s="26">
        <v>12563.869999999995</v>
      </c>
      <c r="S211" s="26">
        <v>243268.16</v>
      </c>
      <c r="T211" s="26">
        <v>12563.57</v>
      </c>
      <c r="U211" s="26">
        <v>23495.18</v>
      </c>
      <c r="V211" s="26">
        <v>0</v>
      </c>
      <c r="W211" s="26">
        <v>0</v>
      </c>
      <c r="X211" s="26">
        <v>0</v>
      </c>
      <c r="Y211" s="26">
        <v>279326.91000000003</v>
      </c>
      <c r="Z211" s="26">
        <v>266763.34000000003</v>
      </c>
      <c r="AA211" s="26">
        <v>12563.57</v>
      </c>
      <c r="AB211" s="40" t="s">
        <v>592</v>
      </c>
      <c r="AC211" s="52" t="s">
        <v>590</v>
      </c>
      <c r="AD211" s="53">
        <v>46038</v>
      </c>
      <c r="AE211" s="39">
        <v>0</v>
      </c>
      <c r="AF211" s="38" t="s">
        <v>130</v>
      </c>
    </row>
    <row r="212" spans="1:32" s="9" customFormat="1" ht="31.15" customHeight="1" x14ac:dyDescent="0.25">
      <c r="A212" s="36">
        <v>206</v>
      </c>
      <c r="B212" s="21" t="s">
        <v>22</v>
      </c>
      <c r="C212" s="22" t="s">
        <v>23</v>
      </c>
      <c r="D212" s="23">
        <v>750168</v>
      </c>
      <c r="E212" s="24" t="s">
        <v>336</v>
      </c>
      <c r="F212" s="25" t="s">
        <v>61</v>
      </c>
      <c r="G212" s="25" t="s">
        <v>62</v>
      </c>
      <c r="H212" s="37" t="s">
        <v>33</v>
      </c>
      <c r="I212" s="24" t="s">
        <v>34</v>
      </c>
      <c r="J212" s="26">
        <v>431757.15</v>
      </c>
      <c r="K212" s="26">
        <v>28284.789999999968</v>
      </c>
      <c r="L212" s="26">
        <v>45787.13</v>
      </c>
      <c r="M212" s="26">
        <v>3335.39</v>
      </c>
      <c r="N212" s="26">
        <v>36682.339999999997</v>
      </c>
      <c r="O212" s="26">
        <v>5852.66</v>
      </c>
      <c r="P212" s="26">
        <v>551699.46</v>
      </c>
      <c r="Q212" s="26">
        <v>514226.62</v>
      </c>
      <c r="R212" s="26">
        <v>37472.839999999967</v>
      </c>
      <c r="S212" s="26">
        <v>431757.15</v>
      </c>
      <c r="T212" s="26">
        <v>37472.839999999997</v>
      </c>
      <c r="U212" s="26">
        <v>45787.13</v>
      </c>
      <c r="V212" s="26">
        <v>0</v>
      </c>
      <c r="W212" s="26">
        <v>0</v>
      </c>
      <c r="X212" s="26">
        <v>0</v>
      </c>
      <c r="Y212" s="26">
        <v>515017.12</v>
      </c>
      <c r="Z212" s="26">
        <v>477544.28</v>
      </c>
      <c r="AA212" s="26">
        <v>37472.839999999997</v>
      </c>
      <c r="AB212" s="40" t="s">
        <v>592</v>
      </c>
      <c r="AC212" s="52" t="s">
        <v>590</v>
      </c>
      <c r="AD212" s="53">
        <v>45986</v>
      </c>
      <c r="AE212" s="39">
        <v>0</v>
      </c>
      <c r="AF212" s="38" t="s">
        <v>130</v>
      </c>
    </row>
    <row r="213" spans="1:32" s="9" customFormat="1" ht="31.15" customHeight="1" x14ac:dyDescent="0.25">
      <c r="A213" s="36">
        <v>207</v>
      </c>
      <c r="B213" s="21" t="s">
        <v>22</v>
      </c>
      <c r="C213" s="22" t="s">
        <v>23</v>
      </c>
      <c r="D213" s="23">
        <v>750150</v>
      </c>
      <c r="E213" s="24" t="s">
        <v>337</v>
      </c>
      <c r="F213" s="25" t="s">
        <v>61</v>
      </c>
      <c r="G213" s="25" t="s">
        <v>62</v>
      </c>
      <c r="H213" s="37" t="s">
        <v>33</v>
      </c>
      <c r="I213" s="24" t="s">
        <v>34</v>
      </c>
      <c r="J213" s="26">
        <v>138347.10000000003</v>
      </c>
      <c r="K213" s="26">
        <v>5675.78</v>
      </c>
      <c r="L213" s="26">
        <v>19852.400000000001</v>
      </c>
      <c r="M213" s="26">
        <v>1075.69</v>
      </c>
      <c r="N213" s="26">
        <v>5971.66</v>
      </c>
      <c r="O213" s="26">
        <v>1473.34</v>
      </c>
      <c r="P213" s="26">
        <v>172395.97000000003</v>
      </c>
      <c r="Q213" s="26">
        <v>164171.16000000003</v>
      </c>
      <c r="R213" s="26">
        <v>8224.81</v>
      </c>
      <c r="S213" s="26">
        <v>125923.56</v>
      </c>
      <c r="T213" s="26">
        <v>8224.7999999999993</v>
      </c>
      <c r="U213" s="26">
        <v>19852.400000000001</v>
      </c>
      <c r="V213" s="26">
        <v>0</v>
      </c>
      <c r="W213" s="26">
        <v>0</v>
      </c>
      <c r="X213" s="26">
        <v>0</v>
      </c>
      <c r="Y213" s="26">
        <v>154000.75999999998</v>
      </c>
      <c r="Z213" s="26">
        <v>145775.96</v>
      </c>
      <c r="AA213" s="26">
        <v>8224.7999999999993</v>
      </c>
      <c r="AB213" s="40" t="s">
        <v>592</v>
      </c>
      <c r="AC213" s="52" t="s">
        <v>590</v>
      </c>
      <c r="AD213" s="53">
        <v>45966</v>
      </c>
      <c r="AE213" s="39">
        <v>0</v>
      </c>
      <c r="AF213" s="38" t="s">
        <v>63</v>
      </c>
    </row>
    <row r="214" spans="1:32" s="9" customFormat="1" ht="31.15" customHeight="1" x14ac:dyDescent="0.25">
      <c r="A214" s="36">
        <v>208</v>
      </c>
      <c r="B214" s="21" t="s">
        <v>22</v>
      </c>
      <c r="C214" s="22" t="s">
        <v>23</v>
      </c>
      <c r="D214" s="23">
        <v>749072</v>
      </c>
      <c r="E214" s="24" t="s">
        <v>338</v>
      </c>
      <c r="F214" s="25" t="s">
        <v>61</v>
      </c>
      <c r="G214" s="25" t="s">
        <v>62</v>
      </c>
      <c r="H214" s="37" t="s">
        <v>33</v>
      </c>
      <c r="I214" s="24" t="s">
        <v>34</v>
      </c>
      <c r="J214" s="26">
        <v>1002273.48</v>
      </c>
      <c r="K214" s="26">
        <v>44679.360000000001</v>
      </c>
      <c r="L214" s="26">
        <v>181551.75</v>
      </c>
      <c r="M214" s="26">
        <v>2952.97</v>
      </c>
      <c r="N214" s="26">
        <v>85082.65</v>
      </c>
      <c r="O214" s="26">
        <v>14236.35</v>
      </c>
      <c r="P214" s="26">
        <v>1330776.5599999998</v>
      </c>
      <c r="Q214" s="26">
        <v>1268907.8799999999</v>
      </c>
      <c r="R214" s="26">
        <v>61868.68</v>
      </c>
      <c r="S214" s="26">
        <v>767377.79</v>
      </c>
      <c r="T214" s="26">
        <v>59629.81</v>
      </c>
      <c r="U214" s="26">
        <v>73616.34</v>
      </c>
      <c r="V214" s="26">
        <v>0</v>
      </c>
      <c r="W214" s="26">
        <v>0</v>
      </c>
      <c r="X214" s="26">
        <v>0</v>
      </c>
      <c r="Y214" s="26">
        <v>900623.94</v>
      </c>
      <c r="Z214" s="26">
        <v>840994.13</v>
      </c>
      <c r="AA214" s="26">
        <v>59629.81</v>
      </c>
      <c r="AB214" s="40" t="s">
        <v>592</v>
      </c>
      <c r="AC214" s="52" t="s">
        <v>590</v>
      </c>
      <c r="AD214" s="53">
        <v>45966</v>
      </c>
      <c r="AE214" s="39">
        <v>0</v>
      </c>
      <c r="AF214" s="38" t="s">
        <v>130</v>
      </c>
    </row>
    <row r="215" spans="1:32" s="9" customFormat="1" ht="31.15" customHeight="1" x14ac:dyDescent="0.25">
      <c r="A215" s="36">
        <v>209</v>
      </c>
      <c r="B215" s="21" t="s">
        <v>22</v>
      </c>
      <c r="C215" s="22" t="s">
        <v>23</v>
      </c>
      <c r="D215" s="23">
        <v>334470</v>
      </c>
      <c r="E215" s="24" t="s">
        <v>339</v>
      </c>
      <c r="F215" s="25" t="s">
        <v>128</v>
      </c>
      <c r="G215" s="25" t="s">
        <v>129</v>
      </c>
      <c r="H215" s="37" t="s">
        <v>33</v>
      </c>
      <c r="I215" s="24" t="s">
        <v>34</v>
      </c>
      <c r="J215" s="26">
        <v>27732104.950000003</v>
      </c>
      <c r="K215" s="26">
        <v>8785252.5800000001</v>
      </c>
      <c r="L215" s="26">
        <v>4550630.0199999996</v>
      </c>
      <c r="M215" s="26">
        <v>2355507.88</v>
      </c>
      <c r="N215" s="26">
        <v>5594861.6900000004</v>
      </c>
      <c r="O215" s="26">
        <v>10425727.74</v>
      </c>
      <c r="P215" s="26">
        <v>59444084.860000007</v>
      </c>
      <c r="Q215" s="26">
        <v>37877596.660000004</v>
      </c>
      <c r="R215" s="26">
        <v>21566488.200000003</v>
      </c>
      <c r="S215" s="26">
        <v>47112099.920000002</v>
      </c>
      <c r="T215" s="26">
        <v>0</v>
      </c>
      <c r="U215" s="26">
        <v>2747003.78</v>
      </c>
      <c r="V215" s="26">
        <v>0</v>
      </c>
      <c r="W215" s="26">
        <v>0</v>
      </c>
      <c r="X215" s="26">
        <v>0</v>
      </c>
      <c r="Y215" s="26">
        <v>49859103.700000003</v>
      </c>
      <c r="Z215" s="26">
        <v>49859103.700000003</v>
      </c>
      <c r="AA215" s="26">
        <v>0</v>
      </c>
      <c r="AB215" s="40" t="s">
        <v>592</v>
      </c>
      <c r="AC215" s="52" t="s">
        <v>590</v>
      </c>
      <c r="AD215" s="53">
        <v>45966</v>
      </c>
      <c r="AE215" s="39">
        <v>0</v>
      </c>
      <c r="AF215" s="38" t="s">
        <v>264</v>
      </c>
    </row>
    <row r="216" spans="1:32" s="9" customFormat="1" ht="31.15" customHeight="1" x14ac:dyDescent="0.25">
      <c r="A216" s="36">
        <v>210</v>
      </c>
      <c r="B216" s="21" t="s">
        <v>22</v>
      </c>
      <c r="C216" s="22" t="s">
        <v>23</v>
      </c>
      <c r="D216" s="23">
        <v>753782</v>
      </c>
      <c r="E216" s="24" t="s">
        <v>340</v>
      </c>
      <c r="F216" s="25" t="s">
        <v>61</v>
      </c>
      <c r="G216" s="25" t="s">
        <v>62</v>
      </c>
      <c r="H216" s="37" t="s">
        <v>33</v>
      </c>
      <c r="I216" s="24" t="s">
        <v>34</v>
      </c>
      <c r="J216" s="26">
        <v>221703.16999999998</v>
      </c>
      <c r="K216" s="26">
        <v>2218.84</v>
      </c>
      <c r="L216" s="26">
        <v>20500.96</v>
      </c>
      <c r="M216" s="26">
        <v>291.07</v>
      </c>
      <c r="N216" s="26">
        <v>5970.66</v>
      </c>
      <c r="O216" s="26">
        <v>1473.34</v>
      </c>
      <c r="P216" s="26">
        <v>252158.03999999998</v>
      </c>
      <c r="Q216" s="26">
        <v>248174.78999999998</v>
      </c>
      <c r="R216" s="26">
        <v>3983.25</v>
      </c>
      <c r="S216" s="26">
        <v>129361.92</v>
      </c>
      <c r="T216" s="26">
        <v>2218.84</v>
      </c>
      <c r="U216" s="26">
        <v>20500.96</v>
      </c>
      <c r="V216" s="26">
        <v>0</v>
      </c>
      <c r="W216" s="26">
        <v>0</v>
      </c>
      <c r="X216" s="26">
        <v>0</v>
      </c>
      <c r="Y216" s="26">
        <v>152081.72</v>
      </c>
      <c r="Z216" s="26">
        <v>149862.88</v>
      </c>
      <c r="AA216" s="26">
        <v>2218.84</v>
      </c>
      <c r="AB216" s="40" t="s">
        <v>592</v>
      </c>
      <c r="AC216" s="52" t="s">
        <v>590</v>
      </c>
      <c r="AD216" s="53">
        <v>45960</v>
      </c>
      <c r="AE216" s="39">
        <v>0</v>
      </c>
      <c r="AF216" s="38" t="s">
        <v>63</v>
      </c>
    </row>
    <row r="217" spans="1:32" s="9" customFormat="1" ht="31.15" customHeight="1" x14ac:dyDescent="0.25">
      <c r="A217" s="36">
        <v>211</v>
      </c>
      <c r="B217" s="21" t="s">
        <v>22</v>
      </c>
      <c r="C217" s="22" t="s">
        <v>23</v>
      </c>
      <c r="D217" s="23">
        <v>673292</v>
      </c>
      <c r="E217" s="24" t="s">
        <v>341</v>
      </c>
      <c r="F217" s="25" t="s">
        <v>55</v>
      </c>
      <c r="G217" s="25" t="s">
        <v>56</v>
      </c>
      <c r="H217" s="37" t="s">
        <v>33</v>
      </c>
      <c r="I217" s="24" t="s">
        <v>34</v>
      </c>
      <c r="J217" s="26">
        <v>8138862.3099999996</v>
      </c>
      <c r="K217" s="26">
        <v>34775.61</v>
      </c>
      <c r="L217" s="26">
        <v>1076416.8500000001</v>
      </c>
      <c r="M217" s="26">
        <v>3866.5</v>
      </c>
      <c r="N217" s="26">
        <v>0</v>
      </c>
      <c r="O217" s="26">
        <v>0</v>
      </c>
      <c r="P217" s="26">
        <v>9253921.2699999996</v>
      </c>
      <c r="Q217" s="26">
        <v>9215279.1600000001</v>
      </c>
      <c r="R217" s="26">
        <v>38642.11</v>
      </c>
      <c r="S217" s="26">
        <v>28826526.190000001</v>
      </c>
      <c r="T217" s="26">
        <v>40086.160000000003</v>
      </c>
      <c r="U217" s="26">
        <v>1075319.5900000001</v>
      </c>
      <c r="V217" s="26">
        <v>9064.09</v>
      </c>
      <c r="W217" s="26">
        <v>4917.07</v>
      </c>
      <c r="X217" s="26">
        <v>427.57</v>
      </c>
      <c r="Y217" s="26">
        <v>29956340.670000002</v>
      </c>
      <c r="Z217" s="26">
        <v>29906762.850000001</v>
      </c>
      <c r="AA217" s="26">
        <v>49577.82</v>
      </c>
      <c r="AB217" s="40" t="s">
        <v>342</v>
      </c>
      <c r="AC217" s="52" t="s">
        <v>590</v>
      </c>
      <c r="AD217" s="53">
        <v>45960</v>
      </c>
      <c r="AE217" s="39">
        <v>0</v>
      </c>
      <c r="AF217" s="38"/>
    </row>
    <row r="218" spans="1:32" s="9" customFormat="1" ht="31.15" customHeight="1" x14ac:dyDescent="0.25">
      <c r="A218" s="36">
        <v>212</v>
      </c>
      <c r="B218" s="21" t="s">
        <v>22</v>
      </c>
      <c r="C218" s="22" t="s">
        <v>23</v>
      </c>
      <c r="D218" s="23">
        <v>825843</v>
      </c>
      <c r="E218" s="24" t="s">
        <v>343</v>
      </c>
      <c r="F218" s="25" t="s">
        <v>344</v>
      </c>
      <c r="G218" s="25" t="s">
        <v>103</v>
      </c>
      <c r="H218" s="37" t="s">
        <v>33</v>
      </c>
      <c r="I218" s="24" t="s">
        <v>34</v>
      </c>
      <c r="J218" s="26">
        <v>2552411.3560000001</v>
      </c>
      <c r="K218" s="26">
        <v>0</v>
      </c>
      <c r="L218" s="26">
        <v>909679.24300000013</v>
      </c>
      <c r="M218" s="26">
        <v>0</v>
      </c>
      <c r="N218" s="26">
        <v>4620795.8719999995</v>
      </c>
      <c r="O218" s="26">
        <v>0</v>
      </c>
      <c r="P218" s="26">
        <v>8082886.4709999999</v>
      </c>
      <c r="Q218" s="26">
        <v>8082886.4709999999</v>
      </c>
      <c r="R218" s="26">
        <v>0</v>
      </c>
      <c r="S218" s="26">
        <v>2320373.96</v>
      </c>
      <c r="T218" s="26">
        <v>0</v>
      </c>
      <c r="U218" s="26">
        <v>826981.16</v>
      </c>
      <c r="V218" s="26">
        <v>0</v>
      </c>
      <c r="W218" s="26">
        <v>0</v>
      </c>
      <c r="X218" s="26">
        <v>0</v>
      </c>
      <c r="Y218" s="26">
        <v>3147355.12</v>
      </c>
      <c r="Z218" s="26">
        <v>3147355.12</v>
      </c>
      <c r="AA218" s="26">
        <v>0</v>
      </c>
      <c r="AB218" s="40" t="s">
        <v>592</v>
      </c>
      <c r="AC218" s="52" t="s">
        <v>590</v>
      </c>
      <c r="AD218" s="53">
        <v>45922</v>
      </c>
      <c r="AE218" s="39">
        <v>0</v>
      </c>
      <c r="AF218" s="38" t="s">
        <v>345</v>
      </c>
    </row>
    <row r="219" spans="1:32" s="9" customFormat="1" ht="31.15" customHeight="1" x14ac:dyDescent="0.25">
      <c r="A219" s="36">
        <v>213</v>
      </c>
      <c r="B219" s="21" t="s">
        <v>22</v>
      </c>
      <c r="C219" s="22" t="s">
        <v>23</v>
      </c>
      <c r="D219" s="23">
        <v>956342</v>
      </c>
      <c r="E219" s="24" t="s">
        <v>346</v>
      </c>
      <c r="F219" s="25" t="s">
        <v>25</v>
      </c>
      <c r="G219" s="25" t="s">
        <v>46</v>
      </c>
      <c r="H219" s="37" t="s">
        <v>33</v>
      </c>
      <c r="I219" s="24" t="s">
        <v>34</v>
      </c>
      <c r="J219" s="26">
        <v>2786535.15</v>
      </c>
      <c r="K219" s="26">
        <v>9869424.8699999992</v>
      </c>
      <c r="L219" s="26">
        <v>83596.05</v>
      </c>
      <c r="M219" s="26">
        <v>296082.75</v>
      </c>
      <c r="N219" s="26">
        <v>0</v>
      </c>
      <c r="O219" s="26">
        <v>0</v>
      </c>
      <c r="P219" s="26">
        <v>13035638.819999998</v>
      </c>
      <c r="Q219" s="26">
        <v>2870131.1999999997</v>
      </c>
      <c r="R219" s="26">
        <v>10165507.619999999</v>
      </c>
      <c r="S219" s="26">
        <v>4093248.38</v>
      </c>
      <c r="T219" s="26">
        <v>0</v>
      </c>
      <c r="U219" s="26">
        <v>126595.31</v>
      </c>
      <c r="V219" s="26">
        <v>0</v>
      </c>
      <c r="W219" s="26">
        <v>0</v>
      </c>
      <c r="X219" s="26">
        <v>0</v>
      </c>
      <c r="Y219" s="26">
        <v>4219843.6899999995</v>
      </c>
      <c r="Z219" s="26">
        <v>4219843.6899999995</v>
      </c>
      <c r="AA219" s="26">
        <v>0</v>
      </c>
      <c r="AB219" s="40" t="s">
        <v>592</v>
      </c>
      <c r="AC219" s="52" t="s">
        <v>590</v>
      </c>
      <c r="AD219" s="53">
        <v>45917</v>
      </c>
      <c r="AE219" s="39">
        <v>0</v>
      </c>
      <c r="AF219" s="38" t="s">
        <v>601</v>
      </c>
    </row>
    <row r="220" spans="1:32" s="9" customFormat="1" ht="31.15" customHeight="1" x14ac:dyDescent="0.25">
      <c r="A220" s="36">
        <v>214</v>
      </c>
      <c r="B220" s="21" t="s">
        <v>22</v>
      </c>
      <c r="C220" s="22" t="s">
        <v>23</v>
      </c>
      <c r="D220" s="23">
        <v>957578</v>
      </c>
      <c r="E220" s="24" t="s">
        <v>347</v>
      </c>
      <c r="F220" s="25" t="s">
        <v>103</v>
      </c>
      <c r="G220" s="25" t="s">
        <v>103</v>
      </c>
      <c r="H220" s="37" t="s">
        <v>33</v>
      </c>
      <c r="I220" s="24" t="s">
        <v>34</v>
      </c>
      <c r="J220" s="26">
        <v>1273789.388607682</v>
      </c>
      <c r="K220" s="26">
        <v>432210.50676360016</v>
      </c>
      <c r="L220" s="26">
        <v>115338.83240028708</v>
      </c>
      <c r="M220" s="26">
        <v>39304.507228431525</v>
      </c>
      <c r="N220" s="26">
        <v>0</v>
      </c>
      <c r="O220" s="26">
        <v>0</v>
      </c>
      <c r="P220" s="26">
        <v>1860643.2350000008</v>
      </c>
      <c r="Q220" s="26">
        <v>1389128.221007969</v>
      </c>
      <c r="R220" s="26">
        <v>471515.01399203169</v>
      </c>
      <c r="S220" s="26">
        <v>1108989.51</v>
      </c>
      <c r="T220" s="26">
        <v>0</v>
      </c>
      <c r="U220" s="26">
        <v>141856.25</v>
      </c>
      <c r="V220" s="26">
        <v>0</v>
      </c>
      <c r="W220" s="26">
        <v>0</v>
      </c>
      <c r="X220" s="26">
        <v>0</v>
      </c>
      <c r="Y220" s="26">
        <v>1250845.76</v>
      </c>
      <c r="Z220" s="26">
        <v>1250845.76</v>
      </c>
      <c r="AA220" s="26">
        <v>0</v>
      </c>
      <c r="AB220" s="40" t="s">
        <v>592</v>
      </c>
      <c r="AC220" s="52" t="s">
        <v>590</v>
      </c>
      <c r="AD220" s="53">
        <v>45917</v>
      </c>
      <c r="AE220" s="39">
        <v>0</v>
      </c>
      <c r="AF220" s="38" t="s">
        <v>348</v>
      </c>
    </row>
    <row r="221" spans="1:32" s="9" customFormat="1" ht="31.15" customHeight="1" x14ac:dyDescent="0.25">
      <c r="A221" s="36">
        <v>215</v>
      </c>
      <c r="B221" s="21" t="s">
        <v>22</v>
      </c>
      <c r="C221" s="22" t="s">
        <v>23</v>
      </c>
      <c r="D221" s="23">
        <v>682645</v>
      </c>
      <c r="E221" s="24" t="s">
        <v>349</v>
      </c>
      <c r="F221" s="25" t="s">
        <v>103</v>
      </c>
      <c r="G221" s="25" t="s">
        <v>104</v>
      </c>
      <c r="H221" s="37" t="s">
        <v>33</v>
      </c>
      <c r="I221" s="24" t="s">
        <v>34</v>
      </c>
      <c r="J221" s="26">
        <v>64448906.889105164</v>
      </c>
      <c r="K221" s="26">
        <v>9817520.6097142585</v>
      </c>
      <c r="L221" s="26">
        <v>6553904.1508763367</v>
      </c>
      <c r="M221" s="26">
        <v>2233401.9489512811</v>
      </c>
      <c r="N221" s="26">
        <v>7931690.2402735408</v>
      </c>
      <c r="O221" s="26">
        <v>14741998.291079409</v>
      </c>
      <c r="P221" s="26">
        <v>105727422.12999998</v>
      </c>
      <c r="Q221" s="26">
        <v>78934501.280255035</v>
      </c>
      <c r="R221" s="26">
        <v>26792920.849744949</v>
      </c>
      <c r="S221" s="26">
        <v>8292124.9500000002</v>
      </c>
      <c r="T221" s="26">
        <v>0</v>
      </c>
      <c r="U221" s="26">
        <v>1605121.68</v>
      </c>
      <c r="V221" s="26">
        <v>0</v>
      </c>
      <c r="W221" s="26">
        <v>0</v>
      </c>
      <c r="X221" s="26">
        <v>0</v>
      </c>
      <c r="Y221" s="26">
        <v>9897246.6300000008</v>
      </c>
      <c r="Z221" s="26">
        <v>9897246.6300000008</v>
      </c>
      <c r="AA221" s="26">
        <v>0</v>
      </c>
      <c r="AB221" s="40" t="s">
        <v>592</v>
      </c>
      <c r="AC221" s="52" t="s">
        <v>590</v>
      </c>
      <c r="AD221" s="53">
        <v>45917</v>
      </c>
      <c r="AE221" s="39">
        <v>0</v>
      </c>
      <c r="AF221" s="38" t="s">
        <v>350</v>
      </c>
    </row>
    <row r="222" spans="1:32" s="9" customFormat="1" ht="31.15" customHeight="1" x14ac:dyDescent="0.25">
      <c r="A222" s="36">
        <v>216</v>
      </c>
      <c r="B222" s="21" t="s">
        <v>22</v>
      </c>
      <c r="C222" s="22" t="s">
        <v>23</v>
      </c>
      <c r="D222" s="23">
        <v>682834</v>
      </c>
      <c r="E222" s="24" t="s">
        <v>351</v>
      </c>
      <c r="F222" s="25" t="s">
        <v>344</v>
      </c>
      <c r="G222" s="25" t="s">
        <v>104</v>
      </c>
      <c r="H222" s="37" t="s">
        <v>33</v>
      </c>
      <c r="I222" s="24" t="s">
        <v>34</v>
      </c>
      <c r="J222" s="26">
        <v>53265182.432000004</v>
      </c>
      <c r="K222" s="26">
        <v>7858797.4079999998</v>
      </c>
      <c r="L222" s="26">
        <v>5239198.2719999999</v>
      </c>
      <c r="M222" s="26">
        <v>1746399.4240000003</v>
      </c>
      <c r="N222" s="26">
        <v>14525597.689999999</v>
      </c>
      <c r="O222" s="26">
        <v>37474402.310000002</v>
      </c>
      <c r="P222" s="26">
        <v>120109577.53600001</v>
      </c>
      <c r="Q222" s="26">
        <v>73029978.394000009</v>
      </c>
      <c r="R222" s="26">
        <v>47079599.142000005</v>
      </c>
      <c r="S222" s="26">
        <v>36917509.579999998</v>
      </c>
      <c r="T222" s="26">
        <v>0</v>
      </c>
      <c r="U222" s="26">
        <v>1345002.69</v>
      </c>
      <c r="V222" s="26">
        <v>0</v>
      </c>
      <c r="W222" s="26">
        <v>0</v>
      </c>
      <c r="X222" s="26">
        <v>0</v>
      </c>
      <c r="Y222" s="26">
        <v>38262512.269999996</v>
      </c>
      <c r="Z222" s="26">
        <v>38262512.269999996</v>
      </c>
      <c r="AA222" s="26">
        <v>0</v>
      </c>
      <c r="AB222" s="40" t="s">
        <v>592</v>
      </c>
      <c r="AC222" s="52" t="s">
        <v>590</v>
      </c>
      <c r="AD222" s="53">
        <v>45917</v>
      </c>
      <c r="AE222" s="39">
        <v>1</v>
      </c>
      <c r="AF222" s="38" t="s">
        <v>352</v>
      </c>
    </row>
    <row r="223" spans="1:32" s="9" customFormat="1" ht="31.15" customHeight="1" x14ac:dyDescent="0.25">
      <c r="A223" s="36">
        <v>217</v>
      </c>
      <c r="B223" s="21" t="s">
        <v>22</v>
      </c>
      <c r="C223" s="22" t="s">
        <v>23</v>
      </c>
      <c r="D223" s="23">
        <v>550950</v>
      </c>
      <c r="E223" s="24" t="s">
        <v>353</v>
      </c>
      <c r="F223" s="25" t="s">
        <v>344</v>
      </c>
      <c r="G223" s="25" t="s">
        <v>103</v>
      </c>
      <c r="H223" s="37" t="s">
        <v>33</v>
      </c>
      <c r="I223" s="24" t="s">
        <v>34</v>
      </c>
      <c r="J223" s="26">
        <v>105263051.66575</v>
      </c>
      <c r="K223" s="26">
        <v>16405165.327100001</v>
      </c>
      <c r="L223" s="26">
        <v>16410099.535499999</v>
      </c>
      <c r="M223" s="26">
        <v>1849115.9258000001</v>
      </c>
      <c r="N223" s="26">
        <v>62121740.859999999</v>
      </c>
      <c r="O223" s="26">
        <v>11046468.76</v>
      </c>
      <c r="P223" s="26">
        <v>213095642.07415</v>
      </c>
      <c r="Q223" s="26">
        <v>183794892.06125</v>
      </c>
      <c r="R223" s="26">
        <v>29300750.012900002</v>
      </c>
      <c r="S223" s="26">
        <v>58195134.170000002</v>
      </c>
      <c r="T223" s="26">
        <v>0</v>
      </c>
      <c r="U223" s="26">
        <v>2179830</v>
      </c>
      <c r="V223" s="26">
        <v>0</v>
      </c>
      <c r="W223" s="26">
        <v>42974192.200000003</v>
      </c>
      <c r="X223" s="26">
        <v>0</v>
      </c>
      <c r="Y223" s="26">
        <v>103349156.37</v>
      </c>
      <c r="Z223" s="26">
        <v>103349156.37</v>
      </c>
      <c r="AA223" s="26">
        <v>0</v>
      </c>
      <c r="AB223" s="40" t="s">
        <v>592</v>
      </c>
      <c r="AC223" s="52" t="s">
        <v>590</v>
      </c>
      <c r="AD223" s="53">
        <v>45917</v>
      </c>
      <c r="AE223" s="39">
        <v>1</v>
      </c>
      <c r="AF223" s="38" t="s">
        <v>589</v>
      </c>
    </row>
    <row r="224" spans="1:32" s="9" customFormat="1" ht="31.15" customHeight="1" x14ac:dyDescent="0.25">
      <c r="A224" s="36">
        <v>218</v>
      </c>
      <c r="B224" s="21" t="s">
        <v>22</v>
      </c>
      <c r="C224" s="22" t="s">
        <v>23</v>
      </c>
      <c r="D224" s="23">
        <v>956353</v>
      </c>
      <c r="E224" s="24" t="s">
        <v>354</v>
      </c>
      <c r="F224" s="25" t="s">
        <v>25</v>
      </c>
      <c r="G224" s="25" t="s">
        <v>46</v>
      </c>
      <c r="H224" s="37" t="s">
        <v>33</v>
      </c>
      <c r="I224" s="24" t="s">
        <v>34</v>
      </c>
      <c r="J224" s="26">
        <v>3154458.67</v>
      </c>
      <c r="K224" s="26">
        <v>11080517.970000001</v>
      </c>
      <c r="L224" s="26">
        <v>94633.76</v>
      </c>
      <c r="M224" s="26">
        <v>332415.53999999998</v>
      </c>
      <c r="N224" s="26">
        <v>0</v>
      </c>
      <c r="O224" s="26">
        <v>0</v>
      </c>
      <c r="P224" s="26">
        <v>14662025.939999999</v>
      </c>
      <c r="Q224" s="26">
        <v>3249092.4299999997</v>
      </c>
      <c r="R224" s="26">
        <v>11412933.51</v>
      </c>
      <c r="S224" s="26">
        <v>3756065.08</v>
      </c>
      <c r="T224" s="26">
        <v>0</v>
      </c>
      <c r="U224" s="26">
        <v>116166.96</v>
      </c>
      <c r="V224" s="26">
        <v>0</v>
      </c>
      <c r="W224" s="26">
        <v>0</v>
      </c>
      <c r="X224" s="26">
        <v>0</v>
      </c>
      <c r="Y224" s="26">
        <v>3872232.04</v>
      </c>
      <c r="Z224" s="26">
        <v>3872232.04</v>
      </c>
      <c r="AA224" s="26">
        <v>0</v>
      </c>
      <c r="AB224" s="40" t="s">
        <v>592</v>
      </c>
      <c r="AC224" s="52" t="s">
        <v>590</v>
      </c>
      <c r="AD224" s="53">
        <v>45917</v>
      </c>
      <c r="AE224" s="39">
        <v>0</v>
      </c>
      <c r="AF224" s="38" t="s">
        <v>602</v>
      </c>
    </row>
    <row r="225" spans="1:32" s="9" customFormat="1" ht="31.15" customHeight="1" x14ac:dyDescent="0.25">
      <c r="A225" s="36">
        <v>219</v>
      </c>
      <c r="B225" s="21" t="s">
        <v>22</v>
      </c>
      <c r="C225" s="22" t="s">
        <v>23</v>
      </c>
      <c r="D225" s="23">
        <v>178258</v>
      </c>
      <c r="E225" s="24" t="s">
        <v>355</v>
      </c>
      <c r="F225" s="25" t="s">
        <v>103</v>
      </c>
      <c r="G225" s="25" t="s">
        <v>103</v>
      </c>
      <c r="H225" s="37" t="s">
        <v>33</v>
      </c>
      <c r="I225" s="24" t="s">
        <v>34</v>
      </c>
      <c r="J225" s="26">
        <v>11140186.641918423</v>
      </c>
      <c r="K225" s="26">
        <v>1696987.8502560919</v>
      </c>
      <c r="L225" s="26">
        <v>1132861.9676922497</v>
      </c>
      <c r="M225" s="26">
        <v>386050.2180518377</v>
      </c>
      <c r="N225" s="26">
        <v>2678011.84</v>
      </c>
      <c r="O225" s="26">
        <v>3321988.16</v>
      </c>
      <c r="P225" s="26">
        <v>20356086.677918602</v>
      </c>
      <c r="Q225" s="26">
        <v>14951060.449610673</v>
      </c>
      <c r="R225" s="26">
        <v>5405026.2283079298</v>
      </c>
      <c r="S225" s="26">
        <v>9362729.9299999997</v>
      </c>
      <c r="T225" s="26">
        <v>3161848.86</v>
      </c>
      <c r="U225" s="26">
        <v>1302381.3899999999</v>
      </c>
      <c r="V225" s="26">
        <v>961993.54</v>
      </c>
      <c r="W225" s="26">
        <v>0</v>
      </c>
      <c r="X225" s="26">
        <v>0</v>
      </c>
      <c r="Y225" s="26">
        <v>14788953.720000001</v>
      </c>
      <c r="Z225" s="26">
        <v>10665111.32</v>
      </c>
      <c r="AA225" s="26">
        <v>4123842.4</v>
      </c>
      <c r="AB225" s="40" t="s">
        <v>592</v>
      </c>
      <c r="AC225" s="52" t="s">
        <v>590</v>
      </c>
      <c r="AD225" s="53">
        <v>45694</v>
      </c>
      <c r="AE225" s="39">
        <v>0</v>
      </c>
      <c r="AF225" s="38" t="s">
        <v>356</v>
      </c>
    </row>
    <row r="226" spans="1:32" s="9" customFormat="1" ht="31.15" customHeight="1" x14ac:dyDescent="0.25">
      <c r="A226" s="36">
        <v>220</v>
      </c>
      <c r="B226" s="21" t="s">
        <v>22</v>
      </c>
      <c r="C226" s="22" t="s">
        <v>23</v>
      </c>
      <c r="D226" s="23">
        <v>738971</v>
      </c>
      <c r="E226" s="24" t="s">
        <v>357</v>
      </c>
      <c r="F226" s="25" t="s">
        <v>41</v>
      </c>
      <c r="G226" s="25" t="s">
        <v>42</v>
      </c>
      <c r="H226" s="37" t="s">
        <v>33</v>
      </c>
      <c r="I226" s="24" t="s">
        <v>34</v>
      </c>
      <c r="J226" s="26">
        <v>13884126</v>
      </c>
      <c r="K226" s="26">
        <v>310287.99999999994</v>
      </c>
      <c r="L226" s="26">
        <v>1643630</v>
      </c>
      <c r="M226" s="26">
        <v>66835.67</v>
      </c>
      <c r="N226" s="26">
        <v>0</v>
      </c>
      <c r="O226" s="26">
        <v>0</v>
      </c>
      <c r="P226" s="26">
        <v>15904879.67</v>
      </c>
      <c r="Q226" s="26">
        <v>15527756</v>
      </c>
      <c r="R226" s="26">
        <v>377123.66999999993</v>
      </c>
      <c r="S226" s="26">
        <v>13884126</v>
      </c>
      <c r="T226" s="26">
        <v>377123.67</v>
      </c>
      <c r="U226" s="26">
        <v>1643630</v>
      </c>
      <c r="V226" s="26">
        <v>0</v>
      </c>
      <c r="W226" s="26">
        <v>0</v>
      </c>
      <c r="X226" s="26">
        <v>0</v>
      </c>
      <c r="Y226" s="26">
        <v>15904879.67</v>
      </c>
      <c r="Z226" s="26">
        <v>15527756</v>
      </c>
      <c r="AA226" s="26">
        <v>377123.67</v>
      </c>
      <c r="AB226" s="40" t="s">
        <v>358</v>
      </c>
      <c r="AC226" s="52" t="s">
        <v>590</v>
      </c>
      <c r="AD226" s="53">
        <v>45694</v>
      </c>
      <c r="AE226" s="39">
        <v>0</v>
      </c>
      <c r="AF226" s="38" t="s">
        <v>99</v>
      </c>
    </row>
    <row r="227" spans="1:32" s="9" customFormat="1" ht="31.15" customHeight="1" x14ac:dyDescent="0.25">
      <c r="A227" s="36">
        <v>221</v>
      </c>
      <c r="B227" s="21" t="s">
        <v>22</v>
      </c>
      <c r="C227" s="22" t="s">
        <v>23</v>
      </c>
      <c r="D227" s="23">
        <v>710099</v>
      </c>
      <c r="E227" s="24" t="s">
        <v>359</v>
      </c>
      <c r="F227" s="25" t="s">
        <v>41</v>
      </c>
      <c r="G227" s="25" t="s">
        <v>42</v>
      </c>
      <c r="H227" s="37" t="s">
        <v>33</v>
      </c>
      <c r="I227" s="24" t="s">
        <v>34</v>
      </c>
      <c r="J227" s="26">
        <v>7366388.46</v>
      </c>
      <c r="K227" s="26">
        <v>153523.06999999969</v>
      </c>
      <c r="L227" s="26">
        <v>602047.19999999995</v>
      </c>
      <c r="M227" s="26">
        <v>42926.93</v>
      </c>
      <c r="N227" s="26">
        <v>0</v>
      </c>
      <c r="O227" s="26">
        <v>0</v>
      </c>
      <c r="P227" s="26">
        <v>8164885.6600000001</v>
      </c>
      <c r="Q227" s="26">
        <v>7968435.6600000001</v>
      </c>
      <c r="R227" s="26">
        <v>196449.99999999968</v>
      </c>
      <c r="S227" s="26">
        <v>6704421.6900000004</v>
      </c>
      <c r="T227" s="26">
        <v>239376.93</v>
      </c>
      <c r="U227" s="26">
        <v>602047.21</v>
      </c>
      <c r="V227" s="26">
        <v>0</v>
      </c>
      <c r="W227" s="26">
        <v>0</v>
      </c>
      <c r="X227" s="26">
        <v>0</v>
      </c>
      <c r="Y227" s="26">
        <v>7545845.8300000001</v>
      </c>
      <c r="Z227" s="26">
        <v>7306468.9000000004</v>
      </c>
      <c r="AA227" s="26">
        <v>239376.93</v>
      </c>
      <c r="AB227" s="40" t="s">
        <v>592</v>
      </c>
      <c r="AC227" s="52" t="s">
        <v>590</v>
      </c>
      <c r="AD227" s="53">
        <v>45664</v>
      </c>
      <c r="AE227" s="39">
        <v>0</v>
      </c>
      <c r="AF227" s="38" t="s">
        <v>360</v>
      </c>
    </row>
    <row r="228" spans="1:32" s="9" customFormat="1" ht="31.15" customHeight="1" x14ac:dyDescent="0.25">
      <c r="A228" s="36">
        <v>222</v>
      </c>
      <c r="B228" s="21" t="s">
        <v>22</v>
      </c>
      <c r="C228" s="22" t="s">
        <v>23</v>
      </c>
      <c r="D228" s="23">
        <v>708637</v>
      </c>
      <c r="E228" s="24" t="s">
        <v>361</v>
      </c>
      <c r="F228" s="25" t="s">
        <v>61</v>
      </c>
      <c r="G228" s="25" t="s">
        <v>62</v>
      </c>
      <c r="H228" s="37" t="s">
        <v>33</v>
      </c>
      <c r="I228" s="24" t="s">
        <v>34</v>
      </c>
      <c r="J228" s="26">
        <v>1367810.2560656106</v>
      </c>
      <c r="K228" s="26">
        <v>38822.550010183346</v>
      </c>
      <c r="L228" s="26">
        <v>41458.865345976417</v>
      </c>
      <c r="M228" s="26">
        <v>5793.0785128440066</v>
      </c>
      <c r="N228" s="26">
        <v>35983.640682958474</v>
      </c>
      <c r="O228" s="26">
        <v>6521.5293824271121</v>
      </c>
      <c r="P228" s="26">
        <v>1496389.92</v>
      </c>
      <c r="Q228" s="26">
        <v>1445252.7620945454</v>
      </c>
      <c r="R228" s="26">
        <v>51137.157905454464</v>
      </c>
      <c r="S228" s="26">
        <v>303960.92</v>
      </c>
      <c r="T228" s="26">
        <v>73393.66</v>
      </c>
      <c r="U228" s="26">
        <v>39573.629999999997</v>
      </c>
      <c r="V228" s="26">
        <v>0</v>
      </c>
      <c r="W228" s="26">
        <v>0</v>
      </c>
      <c r="X228" s="26">
        <v>0</v>
      </c>
      <c r="Y228" s="26">
        <v>416928.20999999996</v>
      </c>
      <c r="Z228" s="26">
        <v>343534.55</v>
      </c>
      <c r="AA228" s="26">
        <v>73393.66</v>
      </c>
      <c r="AB228" s="40" t="s">
        <v>592</v>
      </c>
      <c r="AC228" s="52" t="s">
        <v>590</v>
      </c>
      <c r="AD228" s="53">
        <v>45642</v>
      </c>
      <c r="AE228" s="39">
        <v>1</v>
      </c>
      <c r="AF228" s="38" t="s">
        <v>80</v>
      </c>
    </row>
    <row r="229" spans="1:32" s="9" customFormat="1" ht="31.15" customHeight="1" x14ac:dyDescent="0.25">
      <c r="A229" s="36">
        <v>223</v>
      </c>
      <c r="B229" s="21" t="s">
        <v>22</v>
      </c>
      <c r="C229" s="22" t="s">
        <v>23</v>
      </c>
      <c r="D229" s="23">
        <v>711856</v>
      </c>
      <c r="E229" s="24" t="s">
        <v>362</v>
      </c>
      <c r="F229" s="25" t="s">
        <v>41</v>
      </c>
      <c r="G229" s="25" t="s">
        <v>42</v>
      </c>
      <c r="H229" s="37" t="s">
        <v>33</v>
      </c>
      <c r="I229" s="24" t="s">
        <v>34</v>
      </c>
      <c r="J229" s="26">
        <v>11304564.289999999</v>
      </c>
      <c r="K229" s="26">
        <v>328411.99999999971</v>
      </c>
      <c r="L229" s="26">
        <v>891093.89</v>
      </c>
      <c r="M229" s="26">
        <v>67251.429999999993</v>
      </c>
      <c r="N229" s="26">
        <v>0</v>
      </c>
      <c r="O229" s="26">
        <v>0</v>
      </c>
      <c r="P229" s="26">
        <v>12591321.609999999</v>
      </c>
      <c r="Q229" s="26">
        <v>12195658.18</v>
      </c>
      <c r="R229" s="26">
        <v>395663.4299999997</v>
      </c>
      <c r="S229" s="26">
        <v>10940320.91</v>
      </c>
      <c r="T229" s="26">
        <v>395663.43</v>
      </c>
      <c r="U229" s="26">
        <v>891093.88</v>
      </c>
      <c r="V229" s="26">
        <v>0</v>
      </c>
      <c r="W229" s="26">
        <v>0</v>
      </c>
      <c r="X229" s="26">
        <v>0</v>
      </c>
      <c r="Y229" s="26">
        <v>12227078.220000001</v>
      </c>
      <c r="Z229" s="26">
        <v>11831414.790000001</v>
      </c>
      <c r="AA229" s="26">
        <v>395663.43</v>
      </c>
      <c r="AB229" s="40" t="s">
        <v>592</v>
      </c>
      <c r="AC229" s="52" t="s">
        <v>590</v>
      </c>
      <c r="AD229" s="53">
        <v>45642</v>
      </c>
      <c r="AE229" s="39">
        <v>1</v>
      </c>
      <c r="AF229" s="38" t="s">
        <v>360</v>
      </c>
    </row>
    <row r="230" spans="1:32" s="9" customFormat="1" ht="31.15" customHeight="1" x14ac:dyDescent="0.25">
      <c r="A230" s="36">
        <v>224</v>
      </c>
      <c r="B230" s="21" t="s">
        <v>22</v>
      </c>
      <c r="C230" s="22" t="s">
        <v>23</v>
      </c>
      <c r="D230" s="23">
        <v>738120</v>
      </c>
      <c r="E230" s="24" t="s">
        <v>363</v>
      </c>
      <c r="F230" s="25" t="s">
        <v>41</v>
      </c>
      <c r="G230" s="25" t="s">
        <v>42</v>
      </c>
      <c r="H230" s="37" t="s">
        <v>33</v>
      </c>
      <c r="I230" s="24" t="s">
        <v>34</v>
      </c>
      <c r="J230" s="26">
        <v>11242486.77</v>
      </c>
      <c r="K230" s="26">
        <v>234531.00000000049</v>
      </c>
      <c r="L230" s="26">
        <v>1159111</v>
      </c>
      <c r="M230" s="26">
        <v>175368.81</v>
      </c>
      <c r="N230" s="26">
        <v>0</v>
      </c>
      <c r="O230" s="26">
        <v>0</v>
      </c>
      <c r="P230" s="26">
        <v>12811497.58</v>
      </c>
      <c r="Q230" s="26">
        <v>12401597.77</v>
      </c>
      <c r="R230" s="26">
        <v>409899.81000000052</v>
      </c>
      <c r="S230" s="26">
        <v>11041271</v>
      </c>
      <c r="T230" s="26">
        <v>406899.81</v>
      </c>
      <c r="U230" s="26">
        <v>1159111</v>
      </c>
      <c r="V230" s="26">
        <v>0</v>
      </c>
      <c r="W230" s="26">
        <v>0</v>
      </c>
      <c r="X230" s="26">
        <v>0</v>
      </c>
      <c r="Y230" s="26">
        <v>12607281.810000001</v>
      </c>
      <c r="Z230" s="26">
        <v>12200382</v>
      </c>
      <c r="AA230" s="26">
        <v>406899.81</v>
      </c>
      <c r="AB230" s="40" t="s">
        <v>592</v>
      </c>
      <c r="AC230" s="52" t="s">
        <v>590</v>
      </c>
      <c r="AD230" s="53">
        <v>45621</v>
      </c>
      <c r="AE230" s="39">
        <v>0</v>
      </c>
      <c r="AF230" s="38" t="s">
        <v>360</v>
      </c>
    </row>
    <row r="231" spans="1:32" s="9" customFormat="1" ht="31.15" customHeight="1" x14ac:dyDescent="0.25">
      <c r="A231" s="36">
        <v>225</v>
      </c>
      <c r="B231" s="21" t="s">
        <v>22</v>
      </c>
      <c r="C231" s="22" t="s">
        <v>23</v>
      </c>
      <c r="D231" s="23">
        <v>738670</v>
      </c>
      <c r="E231" s="24" t="s">
        <v>364</v>
      </c>
      <c r="F231" s="25" t="s">
        <v>41</v>
      </c>
      <c r="G231" s="25" t="s">
        <v>42</v>
      </c>
      <c r="H231" s="37" t="s">
        <v>33</v>
      </c>
      <c r="I231" s="24" t="s">
        <v>34</v>
      </c>
      <c r="J231" s="26">
        <v>4926640</v>
      </c>
      <c r="K231" s="26">
        <v>116500.1099999998</v>
      </c>
      <c r="L231" s="26">
        <v>439974.62</v>
      </c>
      <c r="M231" s="26">
        <v>31370.9</v>
      </c>
      <c r="N231" s="26">
        <v>0</v>
      </c>
      <c r="O231" s="26">
        <v>0</v>
      </c>
      <c r="P231" s="26">
        <v>5514485.6299999999</v>
      </c>
      <c r="Q231" s="26">
        <v>5366614.62</v>
      </c>
      <c r="R231" s="26">
        <v>147871.00999999981</v>
      </c>
      <c r="S231" s="26">
        <v>4926640.1100000003</v>
      </c>
      <c r="T231" s="26">
        <v>147870.9</v>
      </c>
      <c r="U231" s="26">
        <v>439974.62</v>
      </c>
      <c r="V231" s="26">
        <v>0</v>
      </c>
      <c r="W231" s="26">
        <v>0</v>
      </c>
      <c r="X231" s="26">
        <v>0</v>
      </c>
      <c r="Y231" s="26">
        <v>5514485.6300000008</v>
      </c>
      <c r="Z231" s="26">
        <v>5366614.7300000004</v>
      </c>
      <c r="AA231" s="26">
        <v>147870.9</v>
      </c>
      <c r="AB231" s="40" t="s">
        <v>358</v>
      </c>
      <c r="AC231" s="52" t="s">
        <v>590</v>
      </c>
      <c r="AD231" s="53">
        <v>45621</v>
      </c>
      <c r="AE231" s="39">
        <v>0</v>
      </c>
      <c r="AF231" s="38" t="s">
        <v>99</v>
      </c>
    </row>
    <row r="232" spans="1:32" s="9" customFormat="1" ht="31.15" customHeight="1" x14ac:dyDescent="0.25">
      <c r="A232" s="36">
        <v>226</v>
      </c>
      <c r="B232" s="21" t="s">
        <v>22</v>
      </c>
      <c r="C232" s="22" t="s">
        <v>23</v>
      </c>
      <c r="D232" s="23">
        <v>738672</v>
      </c>
      <c r="E232" s="24" t="s">
        <v>365</v>
      </c>
      <c r="F232" s="25" t="s">
        <v>41</v>
      </c>
      <c r="G232" s="25" t="s">
        <v>42</v>
      </c>
      <c r="H232" s="37" t="s">
        <v>33</v>
      </c>
      <c r="I232" s="24" t="s">
        <v>34</v>
      </c>
      <c r="J232" s="26">
        <v>10313627</v>
      </c>
      <c r="K232" s="26">
        <v>243128.99999999921</v>
      </c>
      <c r="L232" s="26">
        <v>834793</v>
      </c>
      <c r="M232" s="26">
        <v>63002.37</v>
      </c>
      <c r="N232" s="26">
        <v>0</v>
      </c>
      <c r="O232" s="26">
        <v>0</v>
      </c>
      <c r="P232" s="26">
        <v>11454551.369999999</v>
      </c>
      <c r="Q232" s="26">
        <v>11148420</v>
      </c>
      <c r="R232" s="26">
        <v>306131.36999999924</v>
      </c>
      <c r="S232" s="26">
        <v>10313627</v>
      </c>
      <c r="T232" s="26">
        <v>306131.37</v>
      </c>
      <c r="U232" s="26">
        <v>834793</v>
      </c>
      <c r="V232" s="26">
        <v>0</v>
      </c>
      <c r="W232" s="26">
        <v>0</v>
      </c>
      <c r="X232" s="26">
        <v>0</v>
      </c>
      <c r="Y232" s="26">
        <v>11454551.369999999</v>
      </c>
      <c r="Z232" s="26">
        <v>11148420</v>
      </c>
      <c r="AA232" s="26">
        <v>306131.37</v>
      </c>
      <c r="AB232" s="40" t="s">
        <v>358</v>
      </c>
      <c r="AC232" s="52" t="s">
        <v>590</v>
      </c>
      <c r="AD232" s="53">
        <v>45621</v>
      </c>
      <c r="AE232" s="39">
        <v>0</v>
      </c>
      <c r="AF232" s="38" t="s">
        <v>99</v>
      </c>
    </row>
    <row r="233" spans="1:32" s="9" customFormat="1" ht="31.15" customHeight="1" x14ac:dyDescent="0.25">
      <c r="A233" s="36">
        <v>227</v>
      </c>
      <c r="B233" s="21" t="s">
        <v>22</v>
      </c>
      <c r="C233" s="22" t="s">
        <v>23</v>
      </c>
      <c r="D233" s="23">
        <v>712980</v>
      </c>
      <c r="E233" s="24" t="s">
        <v>366</v>
      </c>
      <c r="F233" s="25" t="s">
        <v>61</v>
      </c>
      <c r="G233" s="25" t="s">
        <v>62</v>
      </c>
      <c r="H233" s="37" t="s">
        <v>33</v>
      </c>
      <c r="I233" s="24" t="s">
        <v>34</v>
      </c>
      <c r="J233" s="26">
        <v>1609934.104002537</v>
      </c>
      <c r="K233" s="26">
        <v>43793.706915540512</v>
      </c>
      <c r="L233" s="26">
        <v>46767.597634269252</v>
      </c>
      <c r="M233" s="26">
        <v>6534.8716780236964</v>
      </c>
      <c r="N233" s="26">
        <v>40591.280413322886</v>
      </c>
      <c r="O233" s="26">
        <v>7356.5993563066841</v>
      </c>
      <c r="P233" s="26">
        <v>1754978.16</v>
      </c>
      <c r="Q233" s="26">
        <v>1697292.982050129</v>
      </c>
      <c r="R233" s="26">
        <v>57685.177949870893</v>
      </c>
      <c r="S233" s="26">
        <v>559076.77</v>
      </c>
      <c r="T233" s="26">
        <v>72117.490000000005</v>
      </c>
      <c r="U233" s="26">
        <v>72787.960000000006</v>
      </c>
      <c r="V233" s="26">
        <v>0</v>
      </c>
      <c r="W233" s="26">
        <v>0</v>
      </c>
      <c r="X233" s="26">
        <v>0</v>
      </c>
      <c r="Y233" s="26">
        <v>703982.22</v>
      </c>
      <c r="Z233" s="26">
        <v>631864.73</v>
      </c>
      <c r="AA233" s="26">
        <v>72117.490000000005</v>
      </c>
      <c r="AB233" s="40" t="s">
        <v>592</v>
      </c>
      <c r="AC233" s="52" t="s">
        <v>590</v>
      </c>
      <c r="AD233" s="53">
        <v>45597</v>
      </c>
      <c r="AE233" s="39">
        <v>0</v>
      </c>
      <c r="AF233" s="38" t="s">
        <v>63</v>
      </c>
    </row>
    <row r="234" spans="1:32" s="9" customFormat="1" ht="31.15" customHeight="1" x14ac:dyDescent="0.25">
      <c r="A234" s="36">
        <v>228</v>
      </c>
      <c r="B234" s="21" t="s">
        <v>22</v>
      </c>
      <c r="C234" s="22" t="s">
        <v>23</v>
      </c>
      <c r="D234" s="23">
        <v>712968</v>
      </c>
      <c r="E234" s="24" t="s">
        <v>367</v>
      </c>
      <c r="F234" s="25" t="s">
        <v>41</v>
      </c>
      <c r="G234" s="25" t="s">
        <v>42</v>
      </c>
      <c r="H234" s="37" t="s">
        <v>33</v>
      </c>
      <c r="I234" s="24" t="s">
        <v>34</v>
      </c>
      <c r="J234" s="26">
        <v>6147251.54</v>
      </c>
      <c r="K234" s="26">
        <v>145147</v>
      </c>
      <c r="L234" s="26">
        <v>503550</v>
      </c>
      <c r="M234" s="26">
        <v>35903.97</v>
      </c>
      <c r="N234" s="26">
        <v>0</v>
      </c>
      <c r="O234" s="26">
        <v>0</v>
      </c>
      <c r="P234" s="26">
        <v>6831852.5099999998</v>
      </c>
      <c r="Q234" s="26">
        <v>6650801.54</v>
      </c>
      <c r="R234" s="26">
        <v>181050.97</v>
      </c>
      <c r="S234" s="26">
        <v>5629060</v>
      </c>
      <c r="T234" s="26">
        <v>178712.97</v>
      </c>
      <c r="U234" s="26">
        <v>503551</v>
      </c>
      <c r="V234" s="26">
        <v>0</v>
      </c>
      <c r="W234" s="26">
        <v>0</v>
      </c>
      <c r="X234" s="26">
        <v>0</v>
      </c>
      <c r="Y234" s="26">
        <v>6311323.9699999997</v>
      </c>
      <c r="Z234" s="26">
        <v>6132611</v>
      </c>
      <c r="AA234" s="26">
        <v>178712.97</v>
      </c>
      <c r="AB234" s="40" t="s">
        <v>592</v>
      </c>
      <c r="AC234" s="52" t="s">
        <v>590</v>
      </c>
      <c r="AD234" s="53">
        <v>45597</v>
      </c>
      <c r="AE234" s="39">
        <v>0</v>
      </c>
      <c r="AF234" s="38" t="s">
        <v>360</v>
      </c>
    </row>
    <row r="235" spans="1:32" s="9" customFormat="1" ht="31.15" customHeight="1" x14ac:dyDescent="0.25">
      <c r="A235" s="36">
        <v>229</v>
      </c>
      <c r="B235" s="21" t="s">
        <v>22</v>
      </c>
      <c r="C235" s="22" t="s">
        <v>23</v>
      </c>
      <c r="D235" s="23">
        <v>710094</v>
      </c>
      <c r="E235" s="24" t="s">
        <v>368</v>
      </c>
      <c r="F235" s="25" t="s">
        <v>41</v>
      </c>
      <c r="G235" s="25" t="s">
        <v>42</v>
      </c>
      <c r="H235" s="37" t="s">
        <v>33</v>
      </c>
      <c r="I235" s="24" t="s">
        <v>34</v>
      </c>
      <c r="J235" s="26">
        <v>7096249.5</v>
      </c>
      <c r="K235" s="26">
        <v>165571.00000000029</v>
      </c>
      <c r="L235" s="26">
        <v>614123.06999999995</v>
      </c>
      <c r="M235" s="26">
        <v>29565.32</v>
      </c>
      <c r="N235" s="26">
        <v>0</v>
      </c>
      <c r="O235" s="26">
        <v>0</v>
      </c>
      <c r="P235" s="26">
        <v>7905508.8900000006</v>
      </c>
      <c r="Q235" s="26">
        <v>7710372.5700000003</v>
      </c>
      <c r="R235" s="26">
        <v>195136.3200000003</v>
      </c>
      <c r="S235" s="26">
        <v>7096249.5</v>
      </c>
      <c r="T235" s="26">
        <v>195136.32</v>
      </c>
      <c r="U235" s="26">
        <v>614123</v>
      </c>
      <c r="V235" s="26">
        <v>0</v>
      </c>
      <c r="W235" s="26">
        <v>0</v>
      </c>
      <c r="X235" s="26">
        <v>0</v>
      </c>
      <c r="Y235" s="26">
        <v>7905508.8200000003</v>
      </c>
      <c r="Z235" s="26">
        <v>7710372.5</v>
      </c>
      <c r="AA235" s="26">
        <v>195136.32</v>
      </c>
      <c r="AB235" s="40" t="s">
        <v>358</v>
      </c>
      <c r="AC235" s="52" t="s">
        <v>590</v>
      </c>
      <c r="AD235" s="53">
        <v>45597</v>
      </c>
      <c r="AE235" s="39">
        <v>0</v>
      </c>
      <c r="AF235" s="38" t="s">
        <v>99</v>
      </c>
    </row>
    <row r="236" spans="1:32" s="9" customFormat="1" ht="31.15" customHeight="1" x14ac:dyDescent="0.25">
      <c r="A236" s="36">
        <v>230</v>
      </c>
      <c r="B236" s="21" t="s">
        <v>22</v>
      </c>
      <c r="C236" s="22" t="s">
        <v>23</v>
      </c>
      <c r="D236" s="23">
        <v>743399</v>
      </c>
      <c r="E236" s="24" t="s">
        <v>369</v>
      </c>
      <c r="F236" s="25" t="s">
        <v>103</v>
      </c>
      <c r="G236" s="25" t="s">
        <v>103</v>
      </c>
      <c r="H236" s="37" t="s">
        <v>33</v>
      </c>
      <c r="I236" s="24" t="s">
        <v>34</v>
      </c>
      <c r="J236" s="26">
        <v>21038292.91</v>
      </c>
      <c r="K236" s="26">
        <v>0</v>
      </c>
      <c r="L236" s="26">
        <v>4509930.04</v>
      </c>
      <c r="M236" s="26">
        <v>0</v>
      </c>
      <c r="N236" s="26">
        <v>3457839.23</v>
      </c>
      <c r="O236" s="26">
        <v>0</v>
      </c>
      <c r="P236" s="26">
        <v>29006062.18</v>
      </c>
      <c r="Q236" s="26">
        <v>29006062.18</v>
      </c>
      <c r="R236" s="26">
        <v>0</v>
      </c>
      <c r="S236" s="26">
        <v>17307539.010000002</v>
      </c>
      <c r="T236" s="26">
        <v>0</v>
      </c>
      <c r="U236" s="26">
        <v>2253322.96</v>
      </c>
      <c r="V236" s="26">
        <v>0</v>
      </c>
      <c r="W236" s="26">
        <v>0</v>
      </c>
      <c r="X236" s="26">
        <v>0</v>
      </c>
      <c r="Y236" s="26">
        <v>19560861.970000003</v>
      </c>
      <c r="Z236" s="26">
        <v>19560861.970000003</v>
      </c>
      <c r="AA236" s="26">
        <v>0</v>
      </c>
      <c r="AB236" s="40" t="s">
        <v>592</v>
      </c>
      <c r="AC236" s="52" t="s">
        <v>590</v>
      </c>
      <c r="AD236" s="53">
        <v>45527</v>
      </c>
      <c r="AE236" s="39">
        <v>0</v>
      </c>
      <c r="AF236" s="38" t="s">
        <v>370</v>
      </c>
    </row>
    <row r="237" spans="1:32" s="9" customFormat="1" ht="31.15" customHeight="1" x14ac:dyDescent="0.25">
      <c r="A237" s="36">
        <v>231</v>
      </c>
      <c r="B237" s="21" t="s">
        <v>22</v>
      </c>
      <c r="C237" s="22" t="s">
        <v>23</v>
      </c>
      <c r="D237" s="23">
        <v>704868</v>
      </c>
      <c r="E237" s="24" t="s">
        <v>371</v>
      </c>
      <c r="F237" s="25" t="s">
        <v>41</v>
      </c>
      <c r="G237" s="25" t="s">
        <v>132</v>
      </c>
      <c r="H237" s="37" t="s">
        <v>33</v>
      </c>
      <c r="I237" s="24" t="s">
        <v>34</v>
      </c>
      <c r="J237" s="26">
        <v>5152111.1399999997</v>
      </c>
      <c r="K237" s="26">
        <v>472131.79000000056</v>
      </c>
      <c r="L237" s="26">
        <v>1481546.84</v>
      </c>
      <c r="M237" s="26">
        <v>244786.81</v>
      </c>
      <c r="N237" s="26">
        <v>0</v>
      </c>
      <c r="O237" s="26">
        <v>0</v>
      </c>
      <c r="P237" s="26">
        <v>7350576.5800000001</v>
      </c>
      <c r="Q237" s="26">
        <v>6633657.9799999995</v>
      </c>
      <c r="R237" s="26">
        <v>716918.60000000056</v>
      </c>
      <c r="S237" s="26">
        <v>5152111.1399999997</v>
      </c>
      <c r="T237" s="26">
        <v>716918.6</v>
      </c>
      <c r="U237" s="26">
        <v>1481546.84</v>
      </c>
      <c r="V237" s="26">
        <v>0</v>
      </c>
      <c r="W237" s="26">
        <v>0</v>
      </c>
      <c r="X237" s="26">
        <v>0</v>
      </c>
      <c r="Y237" s="26">
        <v>7350576.5799999991</v>
      </c>
      <c r="Z237" s="26">
        <v>6633657.9799999995</v>
      </c>
      <c r="AA237" s="26">
        <v>716918.6</v>
      </c>
      <c r="AB237" s="40" t="s">
        <v>592</v>
      </c>
      <c r="AC237" s="52" t="s">
        <v>590</v>
      </c>
      <c r="AD237" s="53">
        <v>45478</v>
      </c>
      <c r="AE237" s="39">
        <v>0</v>
      </c>
      <c r="AF237" s="38" t="s">
        <v>372</v>
      </c>
    </row>
    <row r="238" spans="1:32" s="9" customFormat="1" ht="31.15" customHeight="1" x14ac:dyDescent="0.25">
      <c r="A238" s="36">
        <v>232</v>
      </c>
      <c r="B238" s="21" t="s">
        <v>22</v>
      </c>
      <c r="C238" s="22" t="s">
        <v>23</v>
      </c>
      <c r="D238" s="23">
        <v>724601</v>
      </c>
      <c r="E238" s="24" t="s">
        <v>373</v>
      </c>
      <c r="F238" s="25" t="s">
        <v>41</v>
      </c>
      <c r="G238" s="25" t="s">
        <v>132</v>
      </c>
      <c r="H238" s="37" t="s">
        <v>33</v>
      </c>
      <c r="I238" s="24" t="s">
        <v>34</v>
      </c>
      <c r="J238" s="26">
        <v>12097203.529999999</v>
      </c>
      <c r="K238" s="26">
        <v>1141690.5200000005</v>
      </c>
      <c r="L238" s="26">
        <v>2463885.54</v>
      </c>
      <c r="M238" s="26">
        <v>469330.38</v>
      </c>
      <c r="N238" s="26">
        <v>0</v>
      </c>
      <c r="O238" s="26">
        <v>0</v>
      </c>
      <c r="P238" s="26">
        <v>16172109.970000001</v>
      </c>
      <c r="Q238" s="26">
        <v>14561089.07</v>
      </c>
      <c r="R238" s="26">
        <v>1611020.9000000004</v>
      </c>
      <c r="S238" s="26">
        <v>12097203.529999999</v>
      </c>
      <c r="T238" s="26">
        <v>1611020.9</v>
      </c>
      <c r="U238" s="26">
        <v>2463885.54</v>
      </c>
      <c r="V238" s="26">
        <v>0</v>
      </c>
      <c r="W238" s="26">
        <v>0</v>
      </c>
      <c r="X238" s="26">
        <v>0</v>
      </c>
      <c r="Y238" s="26">
        <v>16172109.970000001</v>
      </c>
      <c r="Z238" s="26">
        <v>14561089.07</v>
      </c>
      <c r="AA238" s="26">
        <v>1611020.9</v>
      </c>
      <c r="AB238" s="40" t="s">
        <v>592</v>
      </c>
      <c r="AC238" s="52" t="s">
        <v>590</v>
      </c>
      <c r="AD238" s="53">
        <v>45478</v>
      </c>
      <c r="AE238" s="39">
        <v>0</v>
      </c>
      <c r="AF238" s="38" t="s">
        <v>374</v>
      </c>
    </row>
    <row r="239" spans="1:32" s="9" customFormat="1" ht="31.15" customHeight="1" x14ac:dyDescent="0.25">
      <c r="A239" s="36">
        <v>233</v>
      </c>
      <c r="B239" s="21" t="s">
        <v>22</v>
      </c>
      <c r="C239" s="22" t="s">
        <v>23</v>
      </c>
      <c r="D239" s="23">
        <v>704927</v>
      </c>
      <c r="E239" s="24" t="s">
        <v>375</v>
      </c>
      <c r="F239" s="25" t="s">
        <v>41</v>
      </c>
      <c r="G239" s="25" t="s">
        <v>132</v>
      </c>
      <c r="H239" s="37" t="s">
        <v>33</v>
      </c>
      <c r="I239" s="24" t="s">
        <v>34</v>
      </c>
      <c r="J239" s="26">
        <v>12087876.17</v>
      </c>
      <c r="K239" s="26">
        <v>1294052.6599999999</v>
      </c>
      <c r="L239" s="26">
        <v>2420466.41</v>
      </c>
      <c r="M239" s="26">
        <v>526309.26</v>
      </c>
      <c r="N239" s="26">
        <v>0</v>
      </c>
      <c r="O239" s="26">
        <v>0</v>
      </c>
      <c r="P239" s="26">
        <v>16328704.5</v>
      </c>
      <c r="Q239" s="26">
        <v>14508342.58</v>
      </c>
      <c r="R239" s="26">
        <v>1820361.92</v>
      </c>
      <c r="S239" s="26">
        <v>12087876.17</v>
      </c>
      <c r="T239" s="26">
        <v>1820361.92</v>
      </c>
      <c r="U239" s="26">
        <v>2420466.41</v>
      </c>
      <c r="V239" s="26">
        <v>0</v>
      </c>
      <c r="W239" s="26">
        <v>0</v>
      </c>
      <c r="X239" s="26">
        <v>0</v>
      </c>
      <c r="Y239" s="26">
        <v>16328704.5</v>
      </c>
      <c r="Z239" s="26">
        <v>14508342.58</v>
      </c>
      <c r="AA239" s="26">
        <v>1820361.92</v>
      </c>
      <c r="AB239" s="40" t="s">
        <v>592</v>
      </c>
      <c r="AC239" s="52" t="s">
        <v>590</v>
      </c>
      <c r="AD239" s="53">
        <v>45478</v>
      </c>
      <c r="AE239" s="39">
        <v>1</v>
      </c>
      <c r="AF239" s="38" t="s">
        <v>376</v>
      </c>
    </row>
    <row r="240" spans="1:32" s="9" customFormat="1" ht="31.15" customHeight="1" x14ac:dyDescent="0.25">
      <c r="A240" s="36">
        <v>234</v>
      </c>
      <c r="B240" s="21" t="s">
        <v>22</v>
      </c>
      <c r="C240" s="22" t="s">
        <v>23</v>
      </c>
      <c r="D240" s="22">
        <v>729286</v>
      </c>
      <c r="E240" s="24" t="s">
        <v>377</v>
      </c>
      <c r="F240" s="25" t="s">
        <v>103</v>
      </c>
      <c r="G240" s="25" t="s">
        <v>103</v>
      </c>
      <c r="H240" s="37" t="s">
        <v>33</v>
      </c>
      <c r="I240" s="24" t="s">
        <v>34</v>
      </c>
      <c r="J240" s="26">
        <v>17860595.120000001</v>
      </c>
      <c r="K240" s="26">
        <v>0</v>
      </c>
      <c r="L240" s="26">
        <v>5206874.3</v>
      </c>
      <c r="M240" s="26">
        <v>0</v>
      </c>
      <c r="N240" s="26">
        <v>0</v>
      </c>
      <c r="O240" s="26">
        <v>0</v>
      </c>
      <c r="P240" s="26">
        <v>23067469.420000002</v>
      </c>
      <c r="Q240" s="26">
        <v>23067469.420000002</v>
      </c>
      <c r="R240" s="26">
        <v>0</v>
      </c>
      <c r="S240" s="26">
        <v>15413889.890000001</v>
      </c>
      <c r="T240" s="26">
        <v>0</v>
      </c>
      <c r="U240" s="26">
        <v>2006782.81</v>
      </c>
      <c r="V240" s="26">
        <v>0</v>
      </c>
      <c r="W240" s="26">
        <v>0</v>
      </c>
      <c r="X240" s="26">
        <v>0</v>
      </c>
      <c r="Y240" s="26">
        <v>17420672.699999999</v>
      </c>
      <c r="Z240" s="26">
        <v>17420672.699999999</v>
      </c>
      <c r="AA240" s="26">
        <v>0</v>
      </c>
      <c r="AB240" s="40" t="s">
        <v>592</v>
      </c>
      <c r="AC240" s="52" t="s">
        <v>590</v>
      </c>
      <c r="AD240" s="53">
        <v>45478</v>
      </c>
      <c r="AE240" s="39">
        <v>1</v>
      </c>
      <c r="AF240" s="38" t="s">
        <v>378</v>
      </c>
    </row>
    <row r="241" spans="1:32" s="9" customFormat="1" ht="31.15" customHeight="1" x14ac:dyDescent="0.25">
      <c r="A241" s="36">
        <v>235</v>
      </c>
      <c r="B241" s="21" t="s">
        <v>22</v>
      </c>
      <c r="C241" s="22" t="s">
        <v>23</v>
      </c>
      <c r="D241" s="23">
        <v>711670</v>
      </c>
      <c r="E241" s="24" t="s">
        <v>379</v>
      </c>
      <c r="F241" s="25" t="s">
        <v>61</v>
      </c>
      <c r="G241" s="25" t="s">
        <v>62</v>
      </c>
      <c r="H241" s="37" t="s">
        <v>33</v>
      </c>
      <c r="I241" s="24" t="s">
        <v>34</v>
      </c>
      <c r="J241" s="26">
        <v>441327.62000000005</v>
      </c>
      <c r="K241" s="26">
        <v>18841.359999999993</v>
      </c>
      <c r="L241" s="26">
        <v>12340.69</v>
      </c>
      <c r="M241" s="26">
        <v>4531.3500000000004</v>
      </c>
      <c r="N241" s="26">
        <v>0</v>
      </c>
      <c r="O241" s="26">
        <v>0</v>
      </c>
      <c r="P241" s="26">
        <v>477041.02</v>
      </c>
      <c r="Q241" s="26">
        <v>453668.31000000006</v>
      </c>
      <c r="R241" s="26">
        <v>23372.709999999992</v>
      </c>
      <c r="S241" s="26">
        <v>94787.57</v>
      </c>
      <c r="T241" s="26">
        <v>23372.71</v>
      </c>
      <c r="U241" s="26">
        <v>12340.69</v>
      </c>
      <c r="V241" s="26">
        <v>0</v>
      </c>
      <c r="W241" s="26">
        <v>0</v>
      </c>
      <c r="X241" s="26">
        <v>0</v>
      </c>
      <c r="Y241" s="26">
        <v>130500.97</v>
      </c>
      <c r="Z241" s="26">
        <v>107128.26000000001</v>
      </c>
      <c r="AA241" s="26">
        <v>23372.71</v>
      </c>
      <c r="AB241" s="40" t="s">
        <v>592</v>
      </c>
      <c r="AC241" s="52" t="s">
        <v>590</v>
      </c>
      <c r="AD241" s="53">
        <v>45460</v>
      </c>
      <c r="AE241" s="39">
        <v>1</v>
      </c>
      <c r="AF241" s="38" t="s">
        <v>63</v>
      </c>
    </row>
    <row r="242" spans="1:32" s="9" customFormat="1" ht="31.15" customHeight="1" x14ac:dyDescent="0.25">
      <c r="A242" s="36">
        <v>236</v>
      </c>
      <c r="B242" s="21" t="s">
        <v>22</v>
      </c>
      <c r="C242" s="22" t="s">
        <v>23</v>
      </c>
      <c r="D242" s="23">
        <v>703535</v>
      </c>
      <c r="E242" s="24" t="s">
        <v>380</v>
      </c>
      <c r="F242" s="25" t="s">
        <v>41</v>
      </c>
      <c r="G242" s="25" t="s">
        <v>132</v>
      </c>
      <c r="H242" s="37" t="s">
        <v>33</v>
      </c>
      <c r="I242" s="24" t="s">
        <v>34</v>
      </c>
      <c r="J242" s="26">
        <v>9529190.3699999992</v>
      </c>
      <c r="K242" s="26">
        <v>444807.71000000136</v>
      </c>
      <c r="L242" s="26">
        <v>1814022</v>
      </c>
      <c r="M242" s="26">
        <v>175326.98</v>
      </c>
      <c r="N242" s="26">
        <v>0</v>
      </c>
      <c r="O242" s="26">
        <v>0</v>
      </c>
      <c r="P242" s="26">
        <v>11963347.060000001</v>
      </c>
      <c r="Q242" s="26">
        <v>11343212.369999999</v>
      </c>
      <c r="R242" s="26">
        <v>620134.69000000134</v>
      </c>
      <c r="S242" s="26">
        <v>9529190.3699999992</v>
      </c>
      <c r="T242" s="26">
        <v>620134.68999999994</v>
      </c>
      <c r="U242" s="26">
        <v>1814022.36</v>
      </c>
      <c r="V242" s="26">
        <v>0</v>
      </c>
      <c r="W242" s="26">
        <v>0</v>
      </c>
      <c r="X242" s="26">
        <v>0</v>
      </c>
      <c r="Y242" s="26">
        <v>11963347.419999998</v>
      </c>
      <c r="Z242" s="26">
        <v>11343212.729999999</v>
      </c>
      <c r="AA242" s="26">
        <v>620134.68999999994</v>
      </c>
      <c r="AB242" s="40" t="s">
        <v>592</v>
      </c>
      <c r="AC242" s="52" t="s">
        <v>590</v>
      </c>
      <c r="AD242" s="53">
        <v>45460</v>
      </c>
      <c r="AE242" s="39">
        <v>1</v>
      </c>
      <c r="AF242" s="38" t="s">
        <v>381</v>
      </c>
    </row>
    <row r="243" spans="1:32" s="9" customFormat="1" ht="31.15" customHeight="1" x14ac:dyDescent="0.25">
      <c r="A243" s="36">
        <v>237</v>
      </c>
      <c r="B243" s="21" t="s">
        <v>22</v>
      </c>
      <c r="C243" s="22" t="s">
        <v>23</v>
      </c>
      <c r="D243" s="23">
        <v>724703</v>
      </c>
      <c r="E243" s="24" t="s">
        <v>382</v>
      </c>
      <c r="F243" s="25" t="s">
        <v>41</v>
      </c>
      <c r="G243" s="25" t="s">
        <v>132</v>
      </c>
      <c r="H243" s="37" t="s">
        <v>33</v>
      </c>
      <c r="I243" s="24" t="s">
        <v>34</v>
      </c>
      <c r="J243" s="26">
        <v>5314332</v>
      </c>
      <c r="K243" s="26">
        <v>489465.1599999998</v>
      </c>
      <c r="L243" s="26">
        <v>1504203.15</v>
      </c>
      <c r="M243" s="26">
        <v>250928.85</v>
      </c>
      <c r="N243" s="26">
        <v>0</v>
      </c>
      <c r="O243" s="26">
        <v>0</v>
      </c>
      <c r="P243" s="26">
        <v>7558929.1600000001</v>
      </c>
      <c r="Q243" s="26">
        <v>6818535.1500000004</v>
      </c>
      <c r="R243" s="26">
        <v>740394.00999999978</v>
      </c>
      <c r="S243" s="26">
        <v>5314332</v>
      </c>
      <c r="T243" s="26">
        <v>740394.01</v>
      </c>
      <c r="U243" s="26">
        <v>1504203.15</v>
      </c>
      <c r="V243" s="26">
        <v>0</v>
      </c>
      <c r="W243" s="26">
        <v>0</v>
      </c>
      <c r="X243" s="26">
        <v>0</v>
      </c>
      <c r="Y243" s="26">
        <v>7558929.1600000001</v>
      </c>
      <c r="Z243" s="26">
        <v>6818535.1500000004</v>
      </c>
      <c r="AA243" s="26">
        <v>740394.01</v>
      </c>
      <c r="AB243" s="40" t="s">
        <v>592</v>
      </c>
      <c r="AC243" s="52" t="s">
        <v>590</v>
      </c>
      <c r="AD243" s="53">
        <v>45460</v>
      </c>
      <c r="AE243" s="39">
        <v>0</v>
      </c>
      <c r="AF243" s="38" t="s">
        <v>383</v>
      </c>
    </row>
    <row r="244" spans="1:32" s="9" customFormat="1" ht="31.15" customHeight="1" x14ac:dyDescent="0.25">
      <c r="A244" s="36">
        <v>238</v>
      </c>
      <c r="B244" s="21" t="s">
        <v>22</v>
      </c>
      <c r="C244" s="22" t="s">
        <v>23</v>
      </c>
      <c r="D244" s="23">
        <v>724698</v>
      </c>
      <c r="E244" s="24" t="s">
        <v>384</v>
      </c>
      <c r="F244" s="25" t="s">
        <v>41</v>
      </c>
      <c r="G244" s="25" t="s">
        <v>132</v>
      </c>
      <c r="H244" s="37" t="s">
        <v>33</v>
      </c>
      <c r="I244" s="24" t="s">
        <v>34</v>
      </c>
      <c r="J244" s="26">
        <v>10742462</v>
      </c>
      <c r="K244" s="26">
        <v>1338877</v>
      </c>
      <c r="L244" s="26">
        <v>2199843.63</v>
      </c>
      <c r="M244" s="26">
        <v>552275</v>
      </c>
      <c r="N244" s="26">
        <v>0</v>
      </c>
      <c r="O244" s="26">
        <v>0</v>
      </c>
      <c r="P244" s="26">
        <v>14833457.629999999</v>
      </c>
      <c r="Q244" s="26">
        <v>12942305.629999999</v>
      </c>
      <c r="R244" s="26">
        <v>1891152</v>
      </c>
      <c r="S244" s="26">
        <v>10742462</v>
      </c>
      <c r="T244" s="26">
        <v>1891152</v>
      </c>
      <c r="U244" s="26">
        <v>2199843.63</v>
      </c>
      <c r="V244" s="26">
        <v>0</v>
      </c>
      <c r="W244" s="26">
        <v>0</v>
      </c>
      <c r="X244" s="26">
        <v>0</v>
      </c>
      <c r="Y244" s="26">
        <v>14833457.629999999</v>
      </c>
      <c r="Z244" s="26">
        <v>12942305.629999999</v>
      </c>
      <c r="AA244" s="26">
        <v>1891152</v>
      </c>
      <c r="AB244" s="40" t="s">
        <v>592</v>
      </c>
      <c r="AC244" s="52" t="s">
        <v>590</v>
      </c>
      <c r="AD244" s="53">
        <v>45460</v>
      </c>
      <c r="AE244" s="39">
        <v>0</v>
      </c>
      <c r="AF244" s="38" t="s">
        <v>385</v>
      </c>
    </row>
    <row r="245" spans="1:32" s="9" customFormat="1" ht="31.15" customHeight="1" x14ac:dyDescent="0.25">
      <c r="A245" s="36">
        <v>239</v>
      </c>
      <c r="B245" s="21" t="s">
        <v>22</v>
      </c>
      <c r="C245" s="22" t="s">
        <v>23</v>
      </c>
      <c r="D245" s="23">
        <v>742070</v>
      </c>
      <c r="E245" s="24" t="s">
        <v>386</v>
      </c>
      <c r="F245" s="25" t="s">
        <v>41</v>
      </c>
      <c r="G245" s="25" t="s">
        <v>42</v>
      </c>
      <c r="H245" s="37" t="s">
        <v>33</v>
      </c>
      <c r="I245" s="24" t="s">
        <v>34</v>
      </c>
      <c r="J245" s="26">
        <v>5461200.0499999998</v>
      </c>
      <c r="K245" s="26">
        <v>170554.99999999991</v>
      </c>
      <c r="L245" s="26">
        <v>491326.68</v>
      </c>
      <c r="M245" s="26">
        <v>35032.379999999997</v>
      </c>
      <c r="N245" s="26">
        <v>0</v>
      </c>
      <c r="O245" s="26">
        <v>0</v>
      </c>
      <c r="P245" s="26">
        <v>6158114.1099999994</v>
      </c>
      <c r="Q245" s="26">
        <v>5952526.7299999995</v>
      </c>
      <c r="R245" s="26">
        <v>205587.37999999992</v>
      </c>
      <c r="S245" s="26">
        <v>5461200.0499999998</v>
      </c>
      <c r="T245" s="26">
        <v>205587.39</v>
      </c>
      <c r="U245" s="26">
        <v>491326.68</v>
      </c>
      <c r="V245" s="26">
        <v>0</v>
      </c>
      <c r="W245" s="26">
        <v>0</v>
      </c>
      <c r="X245" s="26">
        <v>0</v>
      </c>
      <c r="Y245" s="26">
        <v>6158114.1199999992</v>
      </c>
      <c r="Z245" s="26">
        <v>5952526.7299999995</v>
      </c>
      <c r="AA245" s="26">
        <v>205587.39</v>
      </c>
      <c r="AB245" s="40" t="s">
        <v>358</v>
      </c>
      <c r="AC245" s="52" t="s">
        <v>590</v>
      </c>
      <c r="AD245" s="53">
        <v>45460</v>
      </c>
      <c r="AE245" s="39">
        <v>0</v>
      </c>
      <c r="AF245" s="38" t="s">
        <v>99</v>
      </c>
    </row>
    <row r="246" spans="1:32" s="9" customFormat="1" ht="31.15" customHeight="1" x14ac:dyDescent="0.25">
      <c r="A246" s="36">
        <v>240</v>
      </c>
      <c r="B246" s="21" t="s">
        <v>22</v>
      </c>
      <c r="C246" s="22" t="s">
        <v>23</v>
      </c>
      <c r="D246" s="23">
        <v>742026</v>
      </c>
      <c r="E246" s="24" t="s">
        <v>387</v>
      </c>
      <c r="F246" s="25" t="s">
        <v>41</v>
      </c>
      <c r="G246" s="25" t="s">
        <v>42</v>
      </c>
      <c r="H246" s="37" t="s">
        <v>33</v>
      </c>
      <c r="I246" s="24" t="s">
        <v>34</v>
      </c>
      <c r="J246" s="26">
        <v>1740768.37</v>
      </c>
      <c r="K246" s="26">
        <v>68616.999999999971</v>
      </c>
      <c r="L246" s="26">
        <v>83942.74</v>
      </c>
      <c r="M246" s="26">
        <v>15418.96</v>
      </c>
      <c r="N246" s="26">
        <v>0</v>
      </c>
      <c r="O246" s="26">
        <v>0</v>
      </c>
      <c r="P246" s="26">
        <v>1908747.07</v>
      </c>
      <c r="Q246" s="26">
        <v>1824711.11</v>
      </c>
      <c r="R246" s="26">
        <v>84035.959999999963</v>
      </c>
      <c r="S246" s="26">
        <v>1033375.81</v>
      </c>
      <c r="T246" s="26">
        <v>84035.96</v>
      </c>
      <c r="U246" s="26">
        <v>83942.74</v>
      </c>
      <c r="V246" s="26">
        <v>0</v>
      </c>
      <c r="W246" s="26">
        <v>0</v>
      </c>
      <c r="X246" s="26">
        <v>0</v>
      </c>
      <c r="Y246" s="26">
        <v>1201354.51</v>
      </c>
      <c r="Z246" s="26">
        <v>1117318.55</v>
      </c>
      <c r="AA246" s="26">
        <v>84035.96</v>
      </c>
      <c r="AB246" s="40" t="s">
        <v>592</v>
      </c>
      <c r="AC246" s="52" t="s">
        <v>590</v>
      </c>
      <c r="AD246" s="53">
        <v>45442</v>
      </c>
      <c r="AE246" s="39">
        <v>1</v>
      </c>
      <c r="AF246" s="38" t="s">
        <v>360</v>
      </c>
    </row>
    <row r="247" spans="1:32" s="9" customFormat="1" ht="31.15" customHeight="1" x14ac:dyDescent="0.25">
      <c r="A247" s="36">
        <v>241</v>
      </c>
      <c r="B247" s="21" t="s">
        <v>22</v>
      </c>
      <c r="C247" s="22" t="s">
        <v>23</v>
      </c>
      <c r="D247" s="23">
        <v>704921</v>
      </c>
      <c r="E247" s="24" t="s">
        <v>388</v>
      </c>
      <c r="F247" s="25" t="s">
        <v>41</v>
      </c>
      <c r="G247" s="25" t="s">
        <v>132</v>
      </c>
      <c r="H247" s="37" t="s">
        <v>33</v>
      </c>
      <c r="I247" s="24" t="s">
        <v>34</v>
      </c>
      <c r="J247" s="26">
        <v>9430329.2200000007</v>
      </c>
      <c r="K247" s="26">
        <v>1104151.73</v>
      </c>
      <c r="L247" s="26">
        <v>2048083.31</v>
      </c>
      <c r="M247" s="26">
        <v>472894.36</v>
      </c>
      <c r="N247" s="26">
        <v>0</v>
      </c>
      <c r="O247" s="26">
        <v>0</v>
      </c>
      <c r="P247" s="26">
        <v>13055458.620000001</v>
      </c>
      <c r="Q247" s="26">
        <v>11478412.530000001</v>
      </c>
      <c r="R247" s="26">
        <v>1577046.0899999999</v>
      </c>
      <c r="S247" s="26">
        <v>9430329.2200000007</v>
      </c>
      <c r="T247" s="26">
        <v>1577046.09</v>
      </c>
      <c r="U247" s="26">
        <v>2048083.31</v>
      </c>
      <c r="V247" s="26">
        <v>0</v>
      </c>
      <c r="W247" s="26">
        <v>0</v>
      </c>
      <c r="X247" s="26">
        <v>0</v>
      </c>
      <c r="Y247" s="26">
        <v>13055458.620000001</v>
      </c>
      <c r="Z247" s="26">
        <v>11478412.530000001</v>
      </c>
      <c r="AA247" s="26">
        <v>1577046.09</v>
      </c>
      <c r="AB247" s="40" t="s">
        <v>592</v>
      </c>
      <c r="AC247" s="52" t="s">
        <v>590</v>
      </c>
      <c r="AD247" s="53">
        <v>45442</v>
      </c>
      <c r="AE247" s="39">
        <v>0</v>
      </c>
      <c r="AF247" s="38" t="s">
        <v>389</v>
      </c>
    </row>
    <row r="248" spans="1:32" s="4" customFormat="1" ht="31.15" customHeight="1" x14ac:dyDescent="0.25">
      <c r="A248" s="36">
        <v>242</v>
      </c>
      <c r="B248" s="21" t="s">
        <v>22</v>
      </c>
      <c r="C248" s="22" t="s">
        <v>23</v>
      </c>
      <c r="D248" s="23">
        <v>724600</v>
      </c>
      <c r="E248" s="24" t="s">
        <v>390</v>
      </c>
      <c r="F248" s="25" t="s">
        <v>41</v>
      </c>
      <c r="G248" s="25" t="s">
        <v>132</v>
      </c>
      <c r="H248" s="37" t="s">
        <v>33</v>
      </c>
      <c r="I248" s="24" t="s">
        <v>34</v>
      </c>
      <c r="J248" s="26">
        <v>7277670.2000000002</v>
      </c>
      <c r="K248" s="26">
        <v>931433.79999999935</v>
      </c>
      <c r="L248" s="26">
        <v>1704125.72</v>
      </c>
      <c r="M248" s="26">
        <v>419107.52</v>
      </c>
      <c r="N248" s="26">
        <v>0</v>
      </c>
      <c r="O248" s="26">
        <v>0</v>
      </c>
      <c r="P248" s="26">
        <v>10332337.239999998</v>
      </c>
      <c r="Q248" s="26">
        <v>8981795.9199999999</v>
      </c>
      <c r="R248" s="26">
        <v>1350541.3199999994</v>
      </c>
      <c r="S248" s="26">
        <v>7277670.2000000002</v>
      </c>
      <c r="T248" s="26">
        <v>1350541.32</v>
      </c>
      <c r="U248" s="26">
        <v>1704125.72</v>
      </c>
      <c r="V248" s="26">
        <v>0</v>
      </c>
      <c r="W248" s="26">
        <v>0</v>
      </c>
      <c r="X248" s="26">
        <v>0</v>
      </c>
      <c r="Y248" s="26">
        <v>10332337.24</v>
      </c>
      <c r="Z248" s="26">
        <v>8981795.9199999999</v>
      </c>
      <c r="AA248" s="26">
        <v>1350541.32</v>
      </c>
      <c r="AB248" s="40" t="s">
        <v>358</v>
      </c>
      <c r="AC248" s="52" t="s">
        <v>590</v>
      </c>
      <c r="AD248" s="53">
        <v>45442</v>
      </c>
      <c r="AE248" s="39">
        <v>0</v>
      </c>
      <c r="AF248" s="38" t="s">
        <v>391</v>
      </c>
    </row>
    <row r="249" spans="1:32" s="4" customFormat="1" ht="31.15" customHeight="1" x14ac:dyDescent="0.25">
      <c r="A249" s="36">
        <v>243</v>
      </c>
      <c r="B249" s="21" t="s">
        <v>22</v>
      </c>
      <c r="C249" s="22" t="s">
        <v>23</v>
      </c>
      <c r="D249" s="23">
        <v>701472</v>
      </c>
      <c r="E249" s="24" t="s">
        <v>392</v>
      </c>
      <c r="F249" s="25" t="s">
        <v>41</v>
      </c>
      <c r="G249" s="25" t="s">
        <v>132</v>
      </c>
      <c r="H249" s="37" t="s">
        <v>33</v>
      </c>
      <c r="I249" s="24" t="s">
        <v>34</v>
      </c>
      <c r="J249" s="26">
        <v>6538769.4400000004</v>
      </c>
      <c r="K249" s="26">
        <v>585944.46</v>
      </c>
      <c r="L249" s="26">
        <v>1640383</v>
      </c>
      <c r="M249" s="26">
        <v>276181.28999999998</v>
      </c>
      <c r="N249" s="26">
        <v>0</v>
      </c>
      <c r="O249" s="26">
        <v>0</v>
      </c>
      <c r="P249" s="26">
        <v>9041278.1900000013</v>
      </c>
      <c r="Q249" s="26">
        <v>8179152.4400000004</v>
      </c>
      <c r="R249" s="26">
        <v>862125.75</v>
      </c>
      <c r="S249" s="26">
        <v>6538769.4400000004</v>
      </c>
      <c r="T249" s="26">
        <v>585944.46</v>
      </c>
      <c r="U249" s="26">
        <v>1640383</v>
      </c>
      <c r="V249" s="26">
        <v>276181.28999999998</v>
      </c>
      <c r="W249" s="26">
        <v>0</v>
      </c>
      <c r="X249" s="26">
        <v>0</v>
      </c>
      <c r="Y249" s="26">
        <v>9041278.1900000013</v>
      </c>
      <c r="Z249" s="26">
        <v>8179152.4400000004</v>
      </c>
      <c r="AA249" s="26">
        <v>862125.75</v>
      </c>
      <c r="AB249" s="40" t="s">
        <v>592</v>
      </c>
      <c r="AC249" s="52" t="s">
        <v>590</v>
      </c>
      <c r="AD249" s="53">
        <v>45421</v>
      </c>
      <c r="AE249" s="39">
        <v>1</v>
      </c>
      <c r="AF249" s="38" t="s">
        <v>393</v>
      </c>
    </row>
    <row r="250" spans="1:32" s="4" customFormat="1" ht="31.15" customHeight="1" x14ac:dyDescent="0.25">
      <c r="A250" s="36">
        <v>244</v>
      </c>
      <c r="B250" s="21" t="s">
        <v>22</v>
      </c>
      <c r="C250" s="22" t="s">
        <v>23</v>
      </c>
      <c r="D250" s="23">
        <v>704849</v>
      </c>
      <c r="E250" s="24" t="s">
        <v>394</v>
      </c>
      <c r="F250" s="25" t="s">
        <v>41</v>
      </c>
      <c r="G250" s="25" t="s">
        <v>132</v>
      </c>
      <c r="H250" s="37" t="s">
        <v>33</v>
      </c>
      <c r="I250" s="24" t="s">
        <v>34</v>
      </c>
      <c r="J250" s="26">
        <v>11620676.42</v>
      </c>
      <c r="K250" s="26">
        <v>1182070.5700000008</v>
      </c>
      <c r="L250" s="26">
        <v>2380242.9900000002</v>
      </c>
      <c r="M250" s="26">
        <v>487666.4</v>
      </c>
      <c r="N250" s="26">
        <v>0</v>
      </c>
      <c r="O250" s="26">
        <v>0</v>
      </c>
      <c r="P250" s="26">
        <v>15670656.380000001</v>
      </c>
      <c r="Q250" s="26">
        <v>14000919.41</v>
      </c>
      <c r="R250" s="26">
        <v>1669736.9700000007</v>
      </c>
      <c r="S250" s="26">
        <v>11620676.42</v>
      </c>
      <c r="T250" s="26">
        <v>1669736.97</v>
      </c>
      <c r="U250" s="26">
        <v>2380242.9900000002</v>
      </c>
      <c r="V250" s="26">
        <v>0</v>
      </c>
      <c r="W250" s="26">
        <v>0</v>
      </c>
      <c r="X250" s="26">
        <v>0</v>
      </c>
      <c r="Y250" s="26">
        <v>15670656.380000001</v>
      </c>
      <c r="Z250" s="26">
        <v>14000919.41</v>
      </c>
      <c r="AA250" s="26">
        <v>1669736.97</v>
      </c>
      <c r="AB250" s="40" t="s">
        <v>592</v>
      </c>
      <c r="AC250" s="52" t="s">
        <v>590</v>
      </c>
      <c r="AD250" s="53">
        <v>45421</v>
      </c>
      <c r="AE250" s="39">
        <v>1</v>
      </c>
      <c r="AF250" s="38" t="s">
        <v>395</v>
      </c>
    </row>
    <row r="251" spans="1:32" s="4" customFormat="1" ht="31.15" customHeight="1" x14ac:dyDescent="0.25">
      <c r="A251" s="36">
        <v>245</v>
      </c>
      <c r="B251" s="21" t="s">
        <v>22</v>
      </c>
      <c r="C251" s="22" t="s">
        <v>23</v>
      </c>
      <c r="D251" s="23">
        <v>724825</v>
      </c>
      <c r="E251" s="24" t="s">
        <v>396</v>
      </c>
      <c r="F251" s="25" t="s">
        <v>41</v>
      </c>
      <c r="G251" s="25" t="s">
        <v>132</v>
      </c>
      <c r="H251" s="37" t="s">
        <v>33</v>
      </c>
      <c r="I251" s="24" t="s">
        <v>34</v>
      </c>
      <c r="J251" s="26">
        <v>12812478.84</v>
      </c>
      <c r="K251" s="26">
        <v>1311297.1099999996</v>
      </c>
      <c r="L251" s="26">
        <v>2516455.7400000002</v>
      </c>
      <c r="M251" s="26">
        <v>526932.49</v>
      </c>
      <c r="N251" s="26">
        <v>0</v>
      </c>
      <c r="O251" s="26">
        <v>0</v>
      </c>
      <c r="P251" s="26">
        <v>17167164.18</v>
      </c>
      <c r="Q251" s="26">
        <v>15328934.58</v>
      </c>
      <c r="R251" s="26">
        <v>1838229.5999999996</v>
      </c>
      <c r="S251" s="26">
        <v>12812478.84</v>
      </c>
      <c r="T251" s="26">
        <v>1838229.6</v>
      </c>
      <c r="U251" s="26">
        <v>2516455.7400000002</v>
      </c>
      <c r="V251" s="26">
        <v>0</v>
      </c>
      <c r="W251" s="26">
        <v>0</v>
      </c>
      <c r="X251" s="26">
        <v>0</v>
      </c>
      <c r="Y251" s="26">
        <v>17167164.18</v>
      </c>
      <c r="Z251" s="26">
        <v>15328934.58</v>
      </c>
      <c r="AA251" s="26">
        <v>1838229.6</v>
      </c>
      <c r="AB251" s="40" t="s">
        <v>592</v>
      </c>
      <c r="AC251" s="52" t="s">
        <v>590</v>
      </c>
      <c r="AD251" s="53">
        <v>45421</v>
      </c>
      <c r="AE251" s="39">
        <v>0</v>
      </c>
      <c r="AF251" s="38" t="s">
        <v>397</v>
      </c>
    </row>
    <row r="252" spans="1:32" s="4" customFormat="1" ht="31.15" customHeight="1" x14ac:dyDescent="0.25">
      <c r="A252" s="36">
        <v>246</v>
      </c>
      <c r="B252" s="21" t="s">
        <v>22</v>
      </c>
      <c r="C252" s="22" t="s">
        <v>23</v>
      </c>
      <c r="D252" s="23">
        <v>724938</v>
      </c>
      <c r="E252" s="24" t="s">
        <v>398</v>
      </c>
      <c r="F252" s="25" t="s">
        <v>41</v>
      </c>
      <c r="G252" s="25" t="s">
        <v>132</v>
      </c>
      <c r="H252" s="37" t="s">
        <v>33</v>
      </c>
      <c r="I252" s="24" t="s">
        <v>34</v>
      </c>
      <c r="J252" s="26">
        <v>12445015.33</v>
      </c>
      <c r="K252" s="26">
        <v>1331810.6299999994</v>
      </c>
      <c r="L252" s="26">
        <v>2459742.66</v>
      </c>
      <c r="M252" s="26">
        <v>537278.89</v>
      </c>
      <c r="N252" s="26">
        <v>0</v>
      </c>
      <c r="O252" s="26">
        <v>0</v>
      </c>
      <c r="P252" s="26">
        <v>16773847.51</v>
      </c>
      <c r="Q252" s="26">
        <v>14904757.99</v>
      </c>
      <c r="R252" s="26">
        <v>1869089.5199999996</v>
      </c>
      <c r="S252" s="26">
        <v>12445015.33</v>
      </c>
      <c r="T252" s="26">
        <v>1869089.52</v>
      </c>
      <c r="U252" s="26">
        <v>2459742.66</v>
      </c>
      <c r="V252" s="26">
        <v>0</v>
      </c>
      <c r="W252" s="26">
        <v>0</v>
      </c>
      <c r="X252" s="26">
        <v>0</v>
      </c>
      <c r="Y252" s="26">
        <v>16773847.51</v>
      </c>
      <c r="Z252" s="26">
        <v>14904757.99</v>
      </c>
      <c r="AA252" s="26">
        <v>1869089.52</v>
      </c>
      <c r="AB252" s="40" t="s">
        <v>592</v>
      </c>
      <c r="AC252" s="52" t="s">
        <v>590</v>
      </c>
      <c r="AD252" s="53">
        <v>45421</v>
      </c>
      <c r="AE252" s="39">
        <v>0</v>
      </c>
      <c r="AF252" s="38" t="s">
        <v>399</v>
      </c>
    </row>
    <row r="253" spans="1:32" s="4" customFormat="1" ht="31.15" customHeight="1" x14ac:dyDescent="0.25">
      <c r="A253" s="36">
        <v>247</v>
      </c>
      <c r="B253" s="21" t="s">
        <v>22</v>
      </c>
      <c r="C253" s="22" t="s">
        <v>23</v>
      </c>
      <c r="D253" s="23">
        <v>549725</v>
      </c>
      <c r="E253" s="24" t="s">
        <v>400</v>
      </c>
      <c r="F253" s="25" t="s">
        <v>103</v>
      </c>
      <c r="G253" s="25" t="s">
        <v>103</v>
      </c>
      <c r="H253" s="37" t="s">
        <v>33</v>
      </c>
      <c r="I253" s="24" t="s">
        <v>34</v>
      </c>
      <c r="J253" s="26">
        <v>4316417.2590000005</v>
      </c>
      <c r="K253" s="26">
        <v>414743.2300000001</v>
      </c>
      <c r="L253" s="26">
        <v>900049.96400000015</v>
      </c>
      <c r="M253" s="26">
        <v>223001.04200000002</v>
      </c>
      <c r="N253" s="26">
        <v>0</v>
      </c>
      <c r="O253" s="26">
        <v>0</v>
      </c>
      <c r="P253" s="26">
        <v>5854211.495000001</v>
      </c>
      <c r="Q253" s="26">
        <v>5216467.2230000012</v>
      </c>
      <c r="R253" s="26">
        <v>637744.27200000011</v>
      </c>
      <c r="S253" s="26">
        <v>3924015.69</v>
      </c>
      <c r="T253" s="26">
        <v>557641.39</v>
      </c>
      <c r="U253" s="26">
        <v>96032.42</v>
      </c>
      <c r="V253" s="26">
        <v>22126.13</v>
      </c>
      <c r="W253" s="26">
        <v>0</v>
      </c>
      <c r="X253" s="26">
        <v>0</v>
      </c>
      <c r="Y253" s="26">
        <v>4599815.63</v>
      </c>
      <c r="Z253" s="26">
        <v>4020048.11</v>
      </c>
      <c r="AA253" s="26">
        <v>579767.52</v>
      </c>
      <c r="AB253" s="40" t="s">
        <v>592</v>
      </c>
      <c r="AC253" s="52" t="s">
        <v>590</v>
      </c>
      <c r="AD253" s="53">
        <v>45421</v>
      </c>
      <c r="AE253" s="39">
        <v>0</v>
      </c>
      <c r="AF253" s="38" t="s">
        <v>401</v>
      </c>
    </row>
    <row r="254" spans="1:32" s="4" customFormat="1" ht="31.15" customHeight="1" x14ac:dyDescent="0.25">
      <c r="A254" s="36">
        <v>248</v>
      </c>
      <c r="B254" s="21" t="s">
        <v>22</v>
      </c>
      <c r="C254" s="22" t="s">
        <v>23</v>
      </c>
      <c r="D254" s="23">
        <v>698511</v>
      </c>
      <c r="E254" s="24" t="s">
        <v>402</v>
      </c>
      <c r="F254" s="25" t="s">
        <v>41</v>
      </c>
      <c r="G254" s="25" t="s">
        <v>132</v>
      </c>
      <c r="H254" s="37" t="s">
        <v>33</v>
      </c>
      <c r="I254" s="24" t="s">
        <v>34</v>
      </c>
      <c r="J254" s="26">
        <v>1155804</v>
      </c>
      <c r="K254" s="26">
        <v>91406</v>
      </c>
      <c r="L254" s="26">
        <v>476440</v>
      </c>
      <c r="M254" s="26">
        <v>62197</v>
      </c>
      <c r="N254" s="26">
        <v>0</v>
      </c>
      <c r="O254" s="26">
        <v>0</v>
      </c>
      <c r="P254" s="26">
        <v>1785847</v>
      </c>
      <c r="Q254" s="26">
        <v>1632244</v>
      </c>
      <c r="R254" s="26">
        <v>153603</v>
      </c>
      <c r="S254" s="26">
        <v>1155804</v>
      </c>
      <c r="T254" s="26">
        <v>91406</v>
      </c>
      <c r="U254" s="26">
        <v>476440</v>
      </c>
      <c r="V254" s="26">
        <v>62197</v>
      </c>
      <c r="W254" s="26">
        <v>0</v>
      </c>
      <c r="X254" s="26">
        <v>0</v>
      </c>
      <c r="Y254" s="26">
        <v>1785847</v>
      </c>
      <c r="Z254" s="26">
        <v>1632244</v>
      </c>
      <c r="AA254" s="26">
        <v>153603</v>
      </c>
      <c r="AB254" s="40" t="s">
        <v>592</v>
      </c>
      <c r="AC254" s="52" t="s">
        <v>590</v>
      </c>
      <c r="AD254" s="53">
        <v>45393</v>
      </c>
      <c r="AE254" s="39">
        <v>0</v>
      </c>
      <c r="AF254" s="38" t="s">
        <v>403</v>
      </c>
    </row>
    <row r="255" spans="1:32" s="4" customFormat="1" ht="31.15" customHeight="1" x14ac:dyDescent="0.25">
      <c r="A255" s="36">
        <v>249</v>
      </c>
      <c r="B255" s="21" t="s">
        <v>22</v>
      </c>
      <c r="C255" s="22" t="s">
        <v>23</v>
      </c>
      <c r="D255" s="23">
        <v>704938</v>
      </c>
      <c r="E255" s="24" t="s">
        <v>404</v>
      </c>
      <c r="F255" s="25" t="s">
        <v>41</v>
      </c>
      <c r="G255" s="25" t="s">
        <v>132</v>
      </c>
      <c r="H255" s="37" t="s">
        <v>33</v>
      </c>
      <c r="I255" s="24" t="s">
        <v>34</v>
      </c>
      <c r="J255" s="26">
        <v>13807923.4</v>
      </c>
      <c r="K255" s="26">
        <v>1285354.4199999995</v>
      </c>
      <c r="L255" s="26">
        <v>2760454.04</v>
      </c>
      <c r="M255" s="26">
        <v>522246.69</v>
      </c>
      <c r="N255" s="26">
        <v>0</v>
      </c>
      <c r="O255" s="26">
        <v>0</v>
      </c>
      <c r="P255" s="26">
        <v>18375978.550000001</v>
      </c>
      <c r="Q255" s="26">
        <v>16568377.440000001</v>
      </c>
      <c r="R255" s="26">
        <v>1807601.1099999994</v>
      </c>
      <c r="S255" s="26">
        <v>13807923.4</v>
      </c>
      <c r="T255" s="26">
        <v>1807601.11</v>
      </c>
      <c r="U255" s="26">
        <v>2760454.04</v>
      </c>
      <c r="V255" s="26">
        <v>0</v>
      </c>
      <c r="W255" s="26">
        <v>0</v>
      </c>
      <c r="X255" s="26">
        <v>0</v>
      </c>
      <c r="Y255" s="26">
        <v>18375978.550000001</v>
      </c>
      <c r="Z255" s="26">
        <v>16568377.440000001</v>
      </c>
      <c r="AA255" s="26">
        <v>1807601.11</v>
      </c>
      <c r="AB255" s="40" t="s">
        <v>592</v>
      </c>
      <c r="AC255" s="52" t="s">
        <v>590</v>
      </c>
      <c r="AD255" s="53">
        <v>45393</v>
      </c>
      <c r="AE255" s="39">
        <v>0</v>
      </c>
      <c r="AF255" s="38" t="s">
        <v>405</v>
      </c>
    </row>
    <row r="256" spans="1:32" s="4" customFormat="1" ht="31.15" customHeight="1" x14ac:dyDescent="0.25">
      <c r="A256" s="36">
        <v>250</v>
      </c>
      <c r="B256" s="21" t="s">
        <v>22</v>
      </c>
      <c r="C256" s="22" t="s">
        <v>23</v>
      </c>
      <c r="D256" s="23">
        <v>704943</v>
      </c>
      <c r="E256" s="24" t="s">
        <v>406</v>
      </c>
      <c r="F256" s="25" t="s">
        <v>41</v>
      </c>
      <c r="G256" s="25" t="s">
        <v>132</v>
      </c>
      <c r="H256" s="37" t="s">
        <v>33</v>
      </c>
      <c r="I256" s="24" t="s">
        <v>34</v>
      </c>
      <c r="J256" s="26">
        <v>11644048.42</v>
      </c>
      <c r="K256" s="26">
        <v>1501948.7200000007</v>
      </c>
      <c r="L256" s="26">
        <v>2348209.91</v>
      </c>
      <c r="M256" s="26">
        <v>613589.66</v>
      </c>
      <c r="N256" s="26">
        <v>0</v>
      </c>
      <c r="O256" s="26">
        <v>0</v>
      </c>
      <c r="P256" s="26">
        <v>16107796.710000001</v>
      </c>
      <c r="Q256" s="26">
        <v>13992258.33</v>
      </c>
      <c r="R256" s="26">
        <v>2115538.3800000008</v>
      </c>
      <c r="S256" s="26">
        <v>11644048.42</v>
      </c>
      <c r="T256" s="26">
        <v>2115538.38</v>
      </c>
      <c r="U256" s="26">
        <v>2348209.91</v>
      </c>
      <c r="V256" s="26">
        <v>0</v>
      </c>
      <c r="W256" s="26">
        <v>0</v>
      </c>
      <c r="X256" s="26">
        <v>0</v>
      </c>
      <c r="Y256" s="26">
        <v>16107796.710000001</v>
      </c>
      <c r="Z256" s="26">
        <v>13992258.33</v>
      </c>
      <c r="AA256" s="26">
        <v>2115538.38</v>
      </c>
      <c r="AB256" s="40" t="s">
        <v>592</v>
      </c>
      <c r="AC256" s="52" t="s">
        <v>590</v>
      </c>
      <c r="AD256" s="53">
        <v>45393</v>
      </c>
      <c r="AE256" s="39">
        <v>0</v>
      </c>
      <c r="AF256" s="38" t="s">
        <v>407</v>
      </c>
    </row>
    <row r="257" spans="1:32" s="4" customFormat="1" ht="31.15" customHeight="1" x14ac:dyDescent="0.25">
      <c r="A257" s="36">
        <v>251</v>
      </c>
      <c r="B257" s="21" t="s">
        <v>22</v>
      </c>
      <c r="C257" s="22" t="s">
        <v>23</v>
      </c>
      <c r="D257" s="23">
        <v>549715</v>
      </c>
      <c r="E257" s="24" t="s">
        <v>408</v>
      </c>
      <c r="F257" s="25" t="s">
        <v>103</v>
      </c>
      <c r="G257" s="25" t="s">
        <v>104</v>
      </c>
      <c r="H257" s="37" t="s">
        <v>33</v>
      </c>
      <c r="I257" s="24" t="s">
        <v>34</v>
      </c>
      <c r="J257" s="26">
        <v>2841446.8940000003</v>
      </c>
      <c r="K257" s="26">
        <v>201293.00399999999</v>
      </c>
      <c r="L257" s="26">
        <v>638207.55900000001</v>
      </c>
      <c r="M257" s="26">
        <v>115642.93400000001</v>
      </c>
      <c r="N257" s="26">
        <v>0</v>
      </c>
      <c r="O257" s="26">
        <v>0</v>
      </c>
      <c r="P257" s="26">
        <v>3796590.3910000003</v>
      </c>
      <c r="Q257" s="26">
        <v>3479654.4530000002</v>
      </c>
      <c r="R257" s="26">
        <v>316935.93799999997</v>
      </c>
      <c r="S257" s="26">
        <v>2583133.54</v>
      </c>
      <c r="T257" s="26">
        <v>250516.37</v>
      </c>
      <c r="U257" s="26">
        <v>580188.68999999994</v>
      </c>
      <c r="V257" s="26">
        <v>37607.26</v>
      </c>
      <c r="W257" s="26">
        <v>0</v>
      </c>
      <c r="X257" s="26">
        <v>0</v>
      </c>
      <c r="Y257" s="26">
        <v>3451445.86</v>
      </c>
      <c r="Z257" s="26">
        <v>3163322.23</v>
      </c>
      <c r="AA257" s="26">
        <v>288123.63</v>
      </c>
      <c r="AB257" s="40" t="s">
        <v>592</v>
      </c>
      <c r="AC257" s="52" t="s">
        <v>590</v>
      </c>
      <c r="AD257" s="53">
        <v>45393</v>
      </c>
      <c r="AE257" s="39">
        <v>1</v>
      </c>
      <c r="AF257" s="38" t="s">
        <v>409</v>
      </c>
    </row>
    <row r="258" spans="1:32" s="4" customFormat="1" ht="31.15" customHeight="1" x14ac:dyDescent="0.25">
      <c r="A258" s="36">
        <v>252</v>
      </c>
      <c r="B258" s="21" t="s">
        <v>22</v>
      </c>
      <c r="C258" s="22" t="s">
        <v>23</v>
      </c>
      <c r="D258" s="23">
        <v>709631</v>
      </c>
      <c r="E258" s="24" t="s">
        <v>410</v>
      </c>
      <c r="F258" s="25" t="s">
        <v>41</v>
      </c>
      <c r="G258" s="25" t="s">
        <v>132</v>
      </c>
      <c r="H258" s="37" t="s">
        <v>33</v>
      </c>
      <c r="I258" s="24" t="s">
        <v>34</v>
      </c>
      <c r="J258" s="26">
        <v>13486398.85</v>
      </c>
      <c r="K258" s="26">
        <v>1257031.5699999996</v>
      </c>
      <c r="L258" s="26">
        <v>2499521.06</v>
      </c>
      <c r="M258" s="26">
        <v>487450.7</v>
      </c>
      <c r="N258" s="26">
        <v>0</v>
      </c>
      <c r="O258" s="26">
        <v>0</v>
      </c>
      <c r="P258" s="26">
        <v>17730402.18</v>
      </c>
      <c r="Q258" s="26">
        <v>15985919.91</v>
      </c>
      <c r="R258" s="26">
        <v>1744482.2699999996</v>
      </c>
      <c r="S258" s="26">
        <v>13486398.85</v>
      </c>
      <c r="T258" s="26">
        <v>1744482.27</v>
      </c>
      <c r="U258" s="26">
        <v>2499521.06</v>
      </c>
      <c r="V258" s="26">
        <v>0</v>
      </c>
      <c r="W258" s="26">
        <v>0</v>
      </c>
      <c r="X258" s="26">
        <v>0</v>
      </c>
      <c r="Y258" s="26">
        <v>17730402.18</v>
      </c>
      <c r="Z258" s="26">
        <v>15985919.91</v>
      </c>
      <c r="AA258" s="26">
        <v>1744482.27</v>
      </c>
      <c r="AB258" s="40" t="s">
        <v>592</v>
      </c>
      <c r="AC258" s="52" t="s">
        <v>590</v>
      </c>
      <c r="AD258" s="53">
        <v>45372</v>
      </c>
      <c r="AE258" s="39">
        <v>0</v>
      </c>
      <c r="AF258" s="38" t="s">
        <v>411</v>
      </c>
    </row>
    <row r="259" spans="1:32" s="4" customFormat="1" ht="31.15" customHeight="1" x14ac:dyDescent="0.25">
      <c r="A259" s="36">
        <v>253</v>
      </c>
      <c r="B259" s="21" t="s">
        <v>22</v>
      </c>
      <c r="C259" s="22" t="s">
        <v>23</v>
      </c>
      <c r="D259" s="23">
        <v>682121</v>
      </c>
      <c r="E259" s="24" t="s">
        <v>412</v>
      </c>
      <c r="F259" s="25" t="s">
        <v>103</v>
      </c>
      <c r="G259" s="25" t="s">
        <v>104</v>
      </c>
      <c r="H259" s="37" t="s">
        <v>33</v>
      </c>
      <c r="I259" s="24" t="s">
        <v>34</v>
      </c>
      <c r="J259" s="26">
        <v>83657110.099749982</v>
      </c>
      <c r="K259" s="26">
        <v>3775560.6762499996</v>
      </c>
      <c r="L259" s="26">
        <v>8101618.921000001</v>
      </c>
      <c r="M259" s="26">
        <v>359601.84700000007</v>
      </c>
      <c r="N259" s="26">
        <v>36352089.067250006</v>
      </c>
      <c r="O259" s="26">
        <v>1554241.9337500008</v>
      </c>
      <c r="P259" s="26">
        <v>133800222.545</v>
      </c>
      <c r="Q259" s="26">
        <v>128110818.088</v>
      </c>
      <c r="R259" s="26">
        <v>5689404.4570000004</v>
      </c>
      <c r="S259" s="26">
        <v>82726096.379999995</v>
      </c>
      <c r="T259" s="26">
        <v>0</v>
      </c>
      <c r="U259" s="26">
        <v>7789677</v>
      </c>
      <c r="V259" s="26">
        <v>0</v>
      </c>
      <c r="W259" s="26">
        <v>0</v>
      </c>
      <c r="X259" s="26">
        <v>0</v>
      </c>
      <c r="Y259" s="26">
        <v>90515773.379999995</v>
      </c>
      <c r="Z259" s="26">
        <v>90515773.379999995</v>
      </c>
      <c r="AA259" s="26">
        <v>0</v>
      </c>
      <c r="AB259" s="40" t="s">
        <v>592</v>
      </c>
      <c r="AC259" s="52" t="s">
        <v>590</v>
      </c>
      <c r="AD259" s="53">
        <v>45372</v>
      </c>
      <c r="AE259" s="39">
        <v>1</v>
      </c>
      <c r="AF259" s="38" t="s">
        <v>413</v>
      </c>
    </row>
    <row r="260" spans="1:32" s="4" customFormat="1" ht="31.15" customHeight="1" x14ac:dyDescent="0.25">
      <c r="A260" s="36">
        <v>254</v>
      </c>
      <c r="B260" s="21" t="s">
        <v>22</v>
      </c>
      <c r="C260" s="22" t="s">
        <v>23</v>
      </c>
      <c r="D260" s="23">
        <v>711888</v>
      </c>
      <c r="E260" s="24" t="s">
        <v>414</v>
      </c>
      <c r="F260" s="25" t="s">
        <v>41</v>
      </c>
      <c r="G260" s="25" t="s">
        <v>42</v>
      </c>
      <c r="H260" s="37" t="s">
        <v>33</v>
      </c>
      <c r="I260" s="24" t="s">
        <v>34</v>
      </c>
      <c r="J260" s="26">
        <v>5425810.5700000003</v>
      </c>
      <c r="K260" s="26">
        <v>132876.9999999998</v>
      </c>
      <c r="L260" s="26">
        <v>434784.65</v>
      </c>
      <c r="M260" s="26">
        <v>33026.300000000003</v>
      </c>
      <c r="N260" s="26">
        <v>0</v>
      </c>
      <c r="O260" s="26">
        <v>0</v>
      </c>
      <c r="P260" s="26">
        <v>6026498.5200000005</v>
      </c>
      <c r="Q260" s="26">
        <v>5860595.2200000007</v>
      </c>
      <c r="R260" s="26">
        <v>165903.29999999981</v>
      </c>
      <c r="S260" s="26">
        <v>5425810.5700000003</v>
      </c>
      <c r="T260" s="26">
        <v>165903.29999999999</v>
      </c>
      <c r="U260" s="26">
        <v>434784.65</v>
      </c>
      <c r="V260" s="26">
        <v>0</v>
      </c>
      <c r="W260" s="26">
        <v>0</v>
      </c>
      <c r="X260" s="26">
        <v>0</v>
      </c>
      <c r="Y260" s="26">
        <v>6026498.5200000005</v>
      </c>
      <c r="Z260" s="26">
        <v>5860595.2200000007</v>
      </c>
      <c r="AA260" s="26">
        <v>165903.29999999999</v>
      </c>
      <c r="AB260" s="40" t="s">
        <v>358</v>
      </c>
      <c r="AC260" s="52" t="s">
        <v>590</v>
      </c>
      <c r="AD260" s="53">
        <v>45372</v>
      </c>
      <c r="AE260" s="39">
        <v>1</v>
      </c>
      <c r="AF260" s="38" t="s">
        <v>99</v>
      </c>
    </row>
    <row r="261" spans="1:32" s="4" customFormat="1" ht="31.15" customHeight="1" x14ac:dyDescent="0.25">
      <c r="A261" s="36">
        <v>255</v>
      </c>
      <c r="B261" s="21" t="s">
        <v>22</v>
      </c>
      <c r="C261" s="22" t="s">
        <v>23</v>
      </c>
      <c r="D261" s="23">
        <v>698579</v>
      </c>
      <c r="E261" s="24" t="s">
        <v>415</v>
      </c>
      <c r="F261" s="25" t="s">
        <v>41</v>
      </c>
      <c r="G261" s="25" t="s">
        <v>132</v>
      </c>
      <c r="H261" s="37" t="s">
        <v>33</v>
      </c>
      <c r="I261" s="24" t="s">
        <v>34</v>
      </c>
      <c r="J261" s="26">
        <v>9591989.9000000004</v>
      </c>
      <c r="K261" s="26">
        <v>925633.77000000025</v>
      </c>
      <c r="L261" s="26">
        <v>1873982.08</v>
      </c>
      <c r="M261" s="26">
        <v>414167.51</v>
      </c>
      <c r="N261" s="26">
        <v>0</v>
      </c>
      <c r="O261" s="26">
        <v>0</v>
      </c>
      <c r="P261" s="26">
        <v>12805773.260000002</v>
      </c>
      <c r="Q261" s="26">
        <v>11465971.98</v>
      </c>
      <c r="R261" s="26">
        <v>1339801.2800000003</v>
      </c>
      <c r="S261" s="26">
        <v>8070964.96</v>
      </c>
      <c r="T261" s="26">
        <v>925633.77</v>
      </c>
      <c r="U261" s="26">
        <v>1873982.08</v>
      </c>
      <c r="V261" s="26">
        <v>414167.51</v>
      </c>
      <c r="W261" s="26">
        <v>0</v>
      </c>
      <c r="X261" s="26">
        <v>0</v>
      </c>
      <c r="Y261" s="26">
        <v>11284748.319999998</v>
      </c>
      <c r="Z261" s="26">
        <v>9944947.0399999991</v>
      </c>
      <c r="AA261" s="26">
        <v>1339801.28</v>
      </c>
      <c r="AB261" s="40" t="s">
        <v>358</v>
      </c>
      <c r="AC261" s="52" t="s">
        <v>590</v>
      </c>
      <c r="AD261" s="53">
        <v>45372</v>
      </c>
      <c r="AE261" s="39">
        <v>0</v>
      </c>
      <c r="AF261" s="38" t="s">
        <v>416</v>
      </c>
    </row>
    <row r="262" spans="1:32" s="4" customFormat="1" ht="31.15" customHeight="1" x14ac:dyDescent="0.25">
      <c r="A262" s="36">
        <v>256</v>
      </c>
      <c r="B262" s="21" t="s">
        <v>22</v>
      </c>
      <c r="C262" s="22" t="s">
        <v>23</v>
      </c>
      <c r="D262" s="23">
        <v>679780</v>
      </c>
      <c r="E262" s="24" t="s">
        <v>417</v>
      </c>
      <c r="F262" s="25" t="s">
        <v>41</v>
      </c>
      <c r="G262" s="25" t="s">
        <v>132</v>
      </c>
      <c r="H262" s="37" t="s">
        <v>33</v>
      </c>
      <c r="I262" s="24" t="s">
        <v>34</v>
      </c>
      <c r="J262" s="26">
        <v>20710527</v>
      </c>
      <c r="K262" s="26">
        <v>871692</v>
      </c>
      <c r="L262" s="26">
        <v>3212958</v>
      </c>
      <c r="M262" s="26">
        <v>304684</v>
      </c>
      <c r="N262" s="26">
        <v>0</v>
      </c>
      <c r="O262" s="26">
        <v>0</v>
      </c>
      <c r="P262" s="26">
        <v>25099861</v>
      </c>
      <c r="Q262" s="26">
        <v>23923485</v>
      </c>
      <c r="R262" s="26">
        <v>1176376</v>
      </c>
      <c r="S262" s="26">
        <v>20710527</v>
      </c>
      <c r="T262" s="26">
        <v>871692</v>
      </c>
      <c r="U262" s="26">
        <v>3212958</v>
      </c>
      <c r="V262" s="26">
        <v>304684</v>
      </c>
      <c r="W262" s="26">
        <v>0</v>
      </c>
      <c r="X262" s="26">
        <v>0</v>
      </c>
      <c r="Y262" s="26">
        <v>25099861</v>
      </c>
      <c r="Z262" s="26">
        <v>23923485</v>
      </c>
      <c r="AA262" s="26">
        <v>1176376</v>
      </c>
      <c r="AB262" s="40" t="s">
        <v>592</v>
      </c>
      <c r="AC262" s="52" t="s">
        <v>590</v>
      </c>
      <c r="AD262" s="53">
        <v>45362</v>
      </c>
      <c r="AE262" s="39">
        <v>2</v>
      </c>
      <c r="AF262" s="38" t="s">
        <v>418</v>
      </c>
    </row>
    <row r="263" spans="1:32" s="4" customFormat="1" ht="31.15" customHeight="1" x14ac:dyDescent="0.25">
      <c r="A263" s="36">
        <v>257</v>
      </c>
      <c r="B263" s="21" t="s">
        <v>22</v>
      </c>
      <c r="C263" s="22" t="s">
        <v>23</v>
      </c>
      <c r="D263" s="23">
        <v>698439</v>
      </c>
      <c r="E263" s="24" t="s">
        <v>419</v>
      </c>
      <c r="F263" s="25" t="s">
        <v>41</v>
      </c>
      <c r="G263" s="25" t="s">
        <v>132</v>
      </c>
      <c r="H263" s="37" t="s">
        <v>33</v>
      </c>
      <c r="I263" s="24" t="s">
        <v>34</v>
      </c>
      <c r="J263" s="26">
        <v>7073217</v>
      </c>
      <c r="K263" s="26">
        <v>888414</v>
      </c>
      <c r="L263" s="26">
        <v>1653390</v>
      </c>
      <c r="M263" s="26">
        <v>399291</v>
      </c>
      <c r="N263" s="26">
        <v>0</v>
      </c>
      <c r="O263" s="26">
        <v>0</v>
      </c>
      <c r="P263" s="26">
        <v>10014312</v>
      </c>
      <c r="Q263" s="26">
        <v>8726607</v>
      </c>
      <c r="R263" s="26">
        <v>1287705</v>
      </c>
      <c r="S263" s="26">
        <v>7073217</v>
      </c>
      <c r="T263" s="26">
        <v>888414</v>
      </c>
      <c r="U263" s="26">
        <v>1653390</v>
      </c>
      <c r="V263" s="26">
        <v>399291</v>
      </c>
      <c r="W263" s="26">
        <v>0</v>
      </c>
      <c r="X263" s="26">
        <v>0</v>
      </c>
      <c r="Y263" s="26">
        <v>10014312</v>
      </c>
      <c r="Z263" s="26">
        <v>8726607</v>
      </c>
      <c r="AA263" s="26">
        <v>1287705</v>
      </c>
      <c r="AB263" s="40" t="s">
        <v>592</v>
      </c>
      <c r="AC263" s="52" t="s">
        <v>590</v>
      </c>
      <c r="AD263" s="53">
        <v>45358</v>
      </c>
      <c r="AE263" s="39">
        <v>2</v>
      </c>
      <c r="AF263" s="38" t="s">
        <v>420</v>
      </c>
    </row>
    <row r="264" spans="1:32" s="4" customFormat="1" ht="31.15" customHeight="1" x14ac:dyDescent="0.25">
      <c r="A264" s="36">
        <v>258</v>
      </c>
      <c r="B264" s="21" t="s">
        <v>22</v>
      </c>
      <c r="C264" s="22" t="s">
        <v>23</v>
      </c>
      <c r="D264" s="23">
        <v>698458</v>
      </c>
      <c r="E264" s="24" t="s">
        <v>421</v>
      </c>
      <c r="F264" s="25" t="s">
        <v>41</v>
      </c>
      <c r="G264" s="25" t="s">
        <v>132</v>
      </c>
      <c r="H264" s="37" t="s">
        <v>33</v>
      </c>
      <c r="I264" s="24" t="s">
        <v>34</v>
      </c>
      <c r="J264" s="26">
        <v>9762754.5899999999</v>
      </c>
      <c r="K264" s="26">
        <v>605024.34999999986</v>
      </c>
      <c r="L264" s="26">
        <v>1979750.26</v>
      </c>
      <c r="M264" s="26">
        <v>248032.07</v>
      </c>
      <c r="N264" s="26">
        <v>0</v>
      </c>
      <c r="O264" s="26">
        <v>0</v>
      </c>
      <c r="P264" s="26">
        <v>12595561.27</v>
      </c>
      <c r="Q264" s="26">
        <v>11742504.85</v>
      </c>
      <c r="R264" s="26">
        <v>853056.41999999993</v>
      </c>
      <c r="S264" s="26">
        <v>9762754.5899999999</v>
      </c>
      <c r="T264" s="26">
        <v>605024.35</v>
      </c>
      <c r="U264" s="26">
        <v>1979750.26</v>
      </c>
      <c r="V264" s="26">
        <v>248032.07</v>
      </c>
      <c r="W264" s="26">
        <v>0</v>
      </c>
      <c r="X264" s="26">
        <v>0</v>
      </c>
      <c r="Y264" s="26">
        <v>12595561.27</v>
      </c>
      <c r="Z264" s="26">
        <v>11742504.85</v>
      </c>
      <c r="AA264" s="26">
        <v>853056.41999999993</v>
      </c>
      <c r="AB264" s="40" t="s">
        <v>592</v>
      </c>
      <c r="AC264" s="52" t="s">
        <v>590</v>
      </c>
      <c r="AD264" s="53">
        <v>45358</v>
      </c>
      <c r="AE264" s="39">
        <v>2</v>
      </c>
      <c r="AF264" s="38" t="s">
        <v>422</v>
      </c>
    </row>
    <row r="265" spans="1:32" s="4" customFormat="1" ht="31.15" customHeight="1" x14ac:dyDescent="0.25">
      <c r="A265" s="36">
        <v>259</v>
      </c>
      <c r="B265" s="21" t="s">
        <v>22</v>
      </c>
      <c r="C265" s="22" t="s">
        <v>23</v>
      </c>
      <c r="D265" s="23">
        <v>678789</v>
      </c>
      <c r="E265" s="24" t="s">
        <v>423</v>
      </c>
      <c r="F265" s="25" t="s">
        <v>41</v>
      </c>
      <c r="G265" s="25" t="s">
        <v>132</v>
      </c>
      <c r="H265" s="37" t="s">
        <v>33</v>
      </c>
      <c r="I265" s="24" t="s">
        <v>34</v>
      </c>
      <c r="J265" s="26">
        <v>14865613.02</v>
      </c>
      <c r="K265" s="26">
        <v>845273.47000000044</v>
      </c>
      <c r="L265" s="26">
        <v>2559492.85</v>
      </c>
      <c r="M265" s="26">
        <v>313673.09000000003</v>
      </c>
      <c r="N265" s="26">
        <v>0</v>
      </c>
      <c r="O265" s="26">
        <v>0</v>
      </c>
      <c r="P265" s="26">
        <v>18584052.43</v>
      </c>
      <c r="Q265" s="26">
        <v>17425105.870000001</v>
      </c>
      <c r="R265" s="26">
        <v>1158946.5600000005</v>
      </c>
      <c r="S265" s="26">
        <v>14865613.02</v>
      </c>
      <c r="T265" s="26">
        <v>845273.47</v>
      </c>
      <c r="U265" s="26">
        <v>2559492.85</v>
      </c>
      <c r="V265" s="26">
        <v>313673.09000000003</v>
      </c>
      <c r="W265" s="26">
        <v>0</v>
      </c>
      <c r="X265" s="26">
        <v>0</v>
      </c>
      <c r="Y265" s="26">
        <v>18584052.43</v>
      </c>
      <c r="Z265" s="26">
        <v>17425105.870000001</v>
      </c>
      <c r="AA265" s="26">
        <v>1158946.56</v>
      </c>
      <c r="AB265" s="40" t="s">
        <v>592</v>
      </c>
      <c r="AC265" s="52" t="s">
        <v>590</v>
      </c>
      <c r="AD265" s="53">
        <v>45358</v>
      </c>
      <c r="AE265" s="39">
        <v>2</v>
      </c>
      <c r="AF265" s="38" t="s">
        <v>424</v>
      </c>
    </row>
    <row r="266" spans="1:32" s="4" customFormat="1" ht="31.15" customHeight="1" x14ac:dyDescent="0.25">
      <c r="A266" s="36">
        <v>260</v>
      </c>
      <c r="B266" s="21" t="s">
        <v>22</v>
      </c>
      <c r="C266" s="22" t="s">
        <v>23</v>
      </c>
      <c r="D266" s="23">
        <v>678793</v>
      </c>
      <c r="E266" s="24" t="s">
        <v>425</v>
      </c>
      <c r="F266" s="25" t="s">
        <v>41</v>
      </c>
      <c r="G266" s="25" t="s">
        <v>132</v>
      </c>
      <c r="H266" s="37" t="s">
        <v>33</v>
      </c>
      <c r="I266" s="24" t="s">
        <v>34</v>
      </c>
      <c r="J266" s="26">
        <v>11019180.1</v>
      </c>
      <c r="K266" s="26">
        <v>954580.45000000135</v>
      </c>
      <c r="L266" s="26">
        <v>2291581</v>
      </c>
      <c r="M266" s="26">
        <v>397623.91</v>
      </c>
      <c r="N266" s="26">
        <v>0</v>
      </c>
      <c r="O266" s="26">
        <v>0</v>
      </c>
      <c r="P266" s="26">
        <v>14662965.460000001</v>
      </c>
      <c r="Q266" s="26">
        <v>13310761.1</v>
      </c>
      <c r="R266" s="26">
        <v>1352204.3600000013</v>
      </c>
      <c r="S266" s="26">
        <v>11019180.1</v>
      </c>
      <c r="T266" s="26">
        <v>954580.45</v>
      </c>
      <c r="U266" s="26">
        <v>2291581</v>
      </c>
      <c r="V266" s="26">
        <v>397623.91</v>
      </c>
      <c r="W266" s="26">
        <v>0</v>
      </c>
      <c r="X266" s="26">
        <v>0</v>
      </c>
      <c r="Y266" s="26">
        <v>14662965.459999999</v>
      </c>
      <c r="Z266" s="26">
        <v>13310761.1</v>
      </c>
      <c r="AA266" s="26">
        <v>1352204.3599999999</v>
      </c>
      <c r="AB266" s="40" t="s">
        <v>592</v>
      </c>
      <c r="AC266" s="52" t="s">
        <v>590</v>
      </c>
      <c r="AD266" s="53">
        <v>45358</v>
      </c>
      <c r="AE266" s="39">
        <v>2</v>
      </c>
      <c r="AF266" s="38" t="s">
        <v>426</v>
      </c>
    </row>
    <row r="267" spans="1:32" s="4" customFormat="1" ht="31.15" customHeight="1" x14ac:dyDescent="0.25">
      <c r="A267" s="36">
        <v>261</v>
      </c>
      <c r="B267" s="21" t="s">
        <v>22</v>
      </c>
      <c r="C267" s="22" t="s">
        <v>23</v>
      </c>
      <c r="D267" s="23">
        <v>671502</v>
      </c>
      <c r="E267" s="24" t="s">
        <v>427</v>
      </c>
      <c r="F267" s="25" t="s">
        <v>41</v>
      </c>
      <c r="G267" s="25" t="s">
        <v>132</v>
      </c>
      <c r="H267" s="37" t="s">
        <v>33</v>
      </c>
      <c r="I267" s="24" t="s">
        <v>34</v>
      </c>
      <c r="J267" s="26">
        <v>14918381.07</v>
      </c>
      <c r="K267" s="26">
        <v>1418283.0099999979</v>
      </c>
      <c r="L267" s="26">
        <v>2742910.41</v>
      </c>
      <c r="M267" s="26">
        <v>547325.25</v>
      </c>
      <c r="N267" s="26">
        <v>0</v>
      </c>
      <c r="O267" s="26">
        <v>0</v>
      </c>
      <c r="P267" s="26">
        <v>19626899.739999998</v>
      </c>
      <c r="Q267" s="26">
        <v>17661291.48</v>
      </c>
      <c r="R267" s="26">
        <v>1965608.2599999979</v>
      </c>
      <c r="S267" s="26">
        <v>28826526.190000001</v>
      </c>
      <c r="T267" s="26">
        <v>1418283.01</v>
      </c>
      <c r="U267" s="26">
        <v>2742910.41</v>
      </c>
      <c r="V267" s="26">
        <v>547325.25</v>
      </c>
      <c r="W267" s="26">
        <v>0</v>
      </c>
      <c r="X267" s="26">
        <v>0</v>
      </c>
      <c r="Y267" s="26">
        <v>33535044.860000003</v>
      </c>
      <c r="Z267" s="26">
        <v>31569436.600000001</v>
      </c>
      <c r="AA267" s="26">
        <v>1965608.26</v>
      </c>
      <c r="AB267" s="40" t="s">
        <v>592</v>
      </c>
      <c r="AC267" s="52" t="s">
        <v>590</v>
      </c>
      <c r="AD267" s="53">
        <v>45358</v>
      </c>
      <c r="AE267" s="39">
        <v>2</v>
      </c>
      <c r="AF267" s="38" t="s">
        <v>428</v>
      </c>
    </row>
    <row r="268" spans="1:32" s="4" customFormat="1" ht="31.15" customHeight="1" x14ac:dyDescent="0.25">
      <c r="A268" s="36">
        <v>262</v>
      </c>
      <c r="B268" s="21" t="s">
        <v>22</v>
      </c>
      <c r="C268" s="22" t="s">
        <v>23</v>
      </c>
      <c r="D268" s="23">
        <v>704679</v>
      </c>
      <c r="E268" s="24" t="s">
        <v>429</v>
      </c>
      <c r="F268" s="25" t="s">
        <v>41</v>
      </c>
      <c r="G268" s="25" t="s">
        <v>132</v>
      </c>
      <c r="H268" s="37" t="s">
        <v>33</v>
      </c>
      <c r="I268" s="24" t="s">
        <v>34</v>
      </c>
      <c r="J268" s="26">
        <v>14311922.449999999</v>
      </c>
      <c r="K268" s="26">
        <v>1481726.0000000014</v>
      </c>
      <c r="L268" s="26">
        <v>2687463.9</v>
      </c>
      <c r="M268" s="26">
        <v>579175.35</v>
      </c>
      <c r="N268" s="26">
        <v>0</v>
      </c>
      <c r="O268" s="26">
        <v>0</v>
      </c>
      <c r="P268" s="26">
        <v>19060287.699999999</v>
      </c>
      <c r="Q268" s="26">
        <v>16999386.349999998</v>
      </c>
      <c r="R268" s="26">
        <v>2060901.3500000015</v>
      </c>
      <c r="S268" s="26">
        <v>14311922.449999999</v>
      </c>
      <c r="T268" s="26">
        <v>2060901.35</v>
      </c>
      <c r="U268" s="26">
        <v>2687463.9</v>
      </c>
      <c r="V268" s="26">
        <v>0</v>
      </c>
      <c r="W268" s="26">
        <v>0</v>
      </c>
      <c r="X268" s="26">
        <v>0</v>
      </c>
      <c r="Y268" s="26">
        <v>19060287.699999999</v>
      </c>
      <c r="Z268" s="26">
        <v>16999386.349999998</v>
      </c>
      <c r="AA268" s="26">
        <v>2060901.35</v>
      </c>
      <c r="AB268" s="40" t="s">
        <v>592</v>
      </c>
      <c r="AC268" s="52" t="s">
        <v>590</v>
      </c>
      <c r="AD268" s="53">
        <v>45358</v>
      </c>
      <c r="AE268" s="39">
        <v>2</v>
      </c>
      <c r="AF268" s="38" t="s">
        <v>430</v>
      </c>
    </row>
    <row r="269" spans="1:32" s="4" customFormat="1" ht="31.15" customHeight="1" x14ac:dyDescent="0.25">
      <c r="A269" s="36">
        <v>263</v>
      </c>
      <c r="B269" s="21" t="s">
        <v>22</v>
      </c>
      <c r="C269" s="22" t="s">
        <v>23</v>
      </c>
      <c r="D269" s="23">
        <v>698570</v>
      </c>
      <c r="E269" s="24" t="s">
        <v>431</v>
      </c>
      <c r="F269" s="25" t="s">
        <v>41</v>
      </c>
      <c r="G269" s="25" t="s">
        <v>132</v>
      </c>
      <c r="H269" s="37" t="s">
        <v>33</v>
      </c>
      <c r="I269" s="24" t="s">
        <v>34</v>
      </c>
      <c r="J269" s="26">
        <v>13720208.310000001</v>
      </c>
      <c r="K269" s="26">
        <v>1608383.2899999991</v>
      </c>
      <c r="L269" s="26">
        <v>2501126</v>
      </c>
      <c r="M269" s="26">
        <v>617490.32999999996</v>
      </c>
      <c r="N269" s="26">
        <v>0</v>
      </c>
      <c r="O269" s="26">
        <v>0</v>
      </c>
      <c r="P269" s="26">
        <v>18447207.93</v>
      </c>
      <c r="Q269" s="26">
        <v>16221334.310000001</v>
      </c>
      <c r="R269" s="26">
        <v>2225873.6199999992</v>
      </c>
      <c r="S269" s="26">
        <v>13720208.310000001</v>
      </c>
      <c r="T269" s="26">
        <v>1608383.29</v>
      </c>
      <c r="U269" s="26">
        <v>2501126</v>
      </c>
      <c r="V269" s="26">
        <v>617490.32999999996</v>
      </c>
      <c r="W269" s="26">
        <v>0</v>
      </c>
      <c r="X269" s="26">
        <v>0</v>
      </c>
      <c r="Y269" s="26">
        <v>18447207.93</v>
      </c>
      <c r="Z269" s="26">
        <v>16221334.310000001</v>
      </c>
      <c r="AA269" s="26">
        <v>2225873.62</v>
      </c>
      <c r="AB269" s="40" t="s">
        <v>592</v>
      </c>
      <c r="AC269" s="52" t="s">
        <v>590</v>
      </c>
      <c r="AD269" s="53">
        <v>45358</v>
      </c>
      <c r="AE269" s="39">
        <v>2</v>
      </c>
      <c r="AF269" s="38" t="s">
        <v>432</v>
      </c>
    </row>
    <row r="270" spans="1:32" s="4" customFormat="1" ht="31.15" customHeight="1" x14ac:dyDescent="0.25">
      <c r="A270" s="36">
        <v>264</v>
      </c>
      <c r="B270" s="21" t="s">
        <v>22</v>
      </c>
      <c r="C270" s="22" t="s">
        <v>23</v>
      </c>
      <c r="D270" s="23">
        <v>169266</v>
      </c>
      <c r="E270" s="24" t="s">
        <v>433</v>
      </c>
      <c r="F270" s="25" t="s">
        <v>103</v>
      </c>
      <c r="G270" s="25" t="s">
        <v>104</v>
      </c>
      <c r="H270" s="37" t="s">
        <v>33</v>
      </c>
      <c r="I270" s="24" t="s">
        <v>34</v>
      </c>
      <c r="J270" s="26">
        <v>16976611.278000001</v>
      </c>
      <c r="K270" s="26">
        <v>6063148.1020000009</v>
      </c>
      <c r="L270" s="26">
        <v>4484183.5940000005</v>
      </c>
      <c r="M270" s="26">
        <v>1270820.6830000002</v>
      </c>
      <c r="N270" s="26">
        <v>11542228.878</v>
      </c>
      <c r="O270" s="26">
        <v>2457771.1260000002</v>
      </c>
      <c r="P270" s="26">
        <v>42794763.660999998</v>
      </c>
      <c r="Q270" s="26">
        <v>33003023.75</v>
      </c>
      <c r="R270" s="26">
        <v>9791739.9110000022</v>
      </c>
      <c r="S270" s="26">
        <v>14795324</v>
      </c>
      <c r="T270" s="26">
        <v>4426031</v>
      </c>
      <c r="U270" s="26">
        <v>1810918</v>
      </c>
      <c r="V270" s="26">
        <v>2111006</v>
      </c>
      <c r="W270" s="26">
        <v>0</v>
      </c>
      <c r="X270" s="26">
        <v>0</v>
      </c>
      <c r="Y270" s="26">
        <v>23143279</v>
      </c>
      <c r="Z270" s="26">
        <v>16606242</v>
      </c>
      <c r="AA270" s="26">
        <v>6537037</v>
      </c>
      <c r="AB270" s="40" t="s">
        <v>592</v>
      </c>
      <c r="AC270" s="52" t="s">
        <v>590</v>
      </c>
      <c r="AD270" s="53">
        <v>45358</v>
      </c>
      <c r="AE270" s="39">
        <v>2</v>
      </c>
      <c r="AF270" s="38" t="s">
        <v>434</v>
      </c>
    </row>
    <row r="271" spans="1:32" s="4" customFormat="1" ht="31.15" customHeight="1" x14ac:dyDescent="0.25">
      <c r="A271" s="36">
        <v>265</v>
      </c>
      <c r="B271" s="21" t="s">
        <v>22</v>
      </c>
      <c r="C271" s="22" t="s">
        <v>23</v>
      </c>
      <c r="D271" s="23">
        <v>660422</v>
      </c>
      <c r="E271" s="24" t="s">
        <v>435</v>
      </c>
      <c r="F271" s="25" t="s">
        <v>103</v>
      </c>
      <c r="G271" s="25" t="s">
        <v>436</v>
      </c>
      <c r="H271" s="37" t="s">
        <v>33</v>
      </c>
      <c r="I271" s="24" t="s">
        <v>34</v>
      </c>
      <c r="J271" s="26">
        <v>3826369.8000000003</v>
      </c>
      <c r="K271" s="26">
        <v>249315.00000000003</v>
      </c>
      <c r="L271" s="26">
        <v>843279.8</v>
      </c>
      <c r="M271" s="26">
        <v>122789.70000000001</v>
      </c>
      <c r="N271" s="26">
        <v>0</v>
      </c>
      <c r="O271" s="26">
        <v>0</v>
      </c>
      <c r="P271" s="26">
        <v>5041754.3000000007</v>
      </c>
      <c r="Q271" s="26">
        <v>4669649.6000000006</v>
      </c>
      <c r="R271" s="26">
        <v>372104.70000000007</v>
      </c>
      <c r="S271" s="26">
        <v>3478518</v>
      </c>
      <c r="T271" s="26">
        <v>275349</v>
      </c>
      <c r="U271" s="26">
        <v>460523</v>
      </c>
      <c r="V271" s="26">
        <v>62931</v>
      </c>
      <c r="W271" s="26">
        <v>0</v>
      </c>
      <c r="X271" s="26">
        <v>0</v>
      </c>
      <c r="Y271" s="26">
        <v>4277321</v>
      </c>
      <c r="Z271" s="26">
        <v>3939041</v>
      </c>
      <c r="AA271" s="26">
        <v>338280</v>
      </c>
      <c r="AB271" s="40" t="s">
        <v>592</v>
      </c>
      <c r="AC271" s="52" t="s">
        <v>590</v>
      </c>
      <c r="AD271" s="53">
        <v>45358</v>
      </c>
      <c r="AE271" s="39">
        <v>2</v>
      </c>
      <c r="AF271" s="38" t="s">
        <v>437</v>
      </c>
    </row>
    <row r="272" spans="1:32" s="4" customFormat="1" ht="31.15" customHeight="1" x14ac:dyDescent="0.25">
      <c r="A272" s="36">
        <v>266</v>
      </c>
      <c r="B272" s="21" t="s">
        <v>22</v>
      </c>
      <c r="C272" s="22" t="s">
        <v>23</v>
      </c>
      <c r="D272" s="23">
        <v>684920</v>
      </c>
      <c r="E272" s="24" t="s">
        <v>438</v>
      </c>
      <c r="F272" s="25" t="s">
        <v>103</v>
      </c>
      <c r="G272" s="25" t="s">
        <v>104</v>
      </c>
      <c r="H272" s="37" t="s">
        <v>33</v>
      </c>
      <c r="I272" s="24" t="s">
        <v>34</v>
      </c>
      <c r="J272" s="26">
        <v>12563778.152999999</v>
      </c>
      <c r="K272" s="26">
        <v>189367.60320477973</v>
      </c>
      <c r="L272" s="26">
        <v>5504338.3799999999</v>
      </c>
      <c r="M272" s="26">
        <v>0</v>
      </c>
      <c r="N272" s="26">
        <v>0</v>
      </c>
      <c r="O272" s="26">
        <v>0</v>
      </c>
      <c r="P272" s="26">
        <v>18257484.136204779</v>
      </c>
      <c r="Q272" s="26">
        <v>18068116.533</v>
      </c>
      <c r="R272" s="26">
        <v>189367.60320477973</v>
      </c>
      <c r="S272" s="26">
        <v>6929384</v>
      </c>
      <c r="T272" s="26">
        <v>0</v>
      </c>
      <c r="U272" s="26">
        <v>958084</v>
      </c>
      <c r="V272" s="26">
        <v>0</v>
      </c>
      <c r="W272" s="26">
        <v>0</v>
      </c>
      <c r="X272" s="26">
        <v>0</v>
      </c>
      <c r="Y272" s="26">
        <v>7887468</v>
      </c>
      <c r="Z272" s="26">
        <v>7887468</v>
      </c>
      <c r="AA272" s="26">
        <v>0</v>
      </c>
      <c r="AB272" s="40" t="s">
        <v>592</v>
      </c>
      <c r="AC272" s="52" t="s">
        <v>590</v>
      </c>
      <c r="AD272" s="53">
        <v>45358</v>
      </c>
      <c r="AE272" s="39">
        <v>2</v>
      </c>
      <c r="AF272" s="38" t="s">
        <v>378</v>
      </c>
    </row>
    <row r="273" spans="1:32" s="4" customFormat="1" ht="31.15" customHeight="1" x14ac:dyDescent="0.25">
      <c r="A273" s="36">
        <v>267</v>
      </c>
      <c r="B273" s="21" t="s">
        <v>22</v>
      </c>
      <c r="C273" s="22" t="s">
        <v>23</v>
      </c>
      <c r="D273" s="23">
        <v>546370</v>
      </c>
      <c r="E273" s="24" t="s">
        <v>439</v>
      </c>
      <c r="F273" s="25" t="s">
        <v>103</v>
      </c>
      <c r="G273" s="25" t="s">
        <v>104</v>
      </c>
      <c r="H273" s="37" t="s">
        <v>33</v>
      </c>
      <c r="I273" s="24" t="s">
        <v>34</v>
      </c>
      <c r="J273" s="26">
        <v>4931269.7609999999</v>
      </c>
      <c r="K273" s="26">
        <v>367083.277</v>
      </c>
      <c r="L273" s="26">
        <v>1095995.0210000002</v>
      </c>
      <c r="M273" s="26">
        <v>169939.56100000002</v>
      </c>
      <c r="N273" s="26">
        <v>0</v>
      </c>
      <c r="O273" s="26">
        <v>0</v>
      </c>
      <c r="P273" s="26">
        <v>6564287.6199999992</v>
      </c>
      <c r="Q273" s="26">
        <v>6027264.7819999997</v>
      </c>
      <c r="R273" s="26">
        <v>537022.83799999999</v>
      </c>
      <c r="S273" s="26">
        <v>4482972.51</v>
      </c>
      <c r="T273" s="26">
        <v>457446.85</v>
      </c>
      <c r="U273" s="26">
        <v>996359.11</v>
      </c>
      <c r="V273" s="26">
        <v>30755.73</v>
      </c>
      <c r="W273" s="26">
        <v>0</v>
      </c>
      <c r="X273" s="26">
        <v>0</v>
      </c>
      <c r="Y273" s="26">
        <v>5967534.2000000002</v>
      </c>
      <c r="Z273" s="26">
        <v>5479331.6200000001</v>
      </c>
      <c r="AA273" s="26">
        <v>488202.57999999996</v>
      </c>
      <c r="AB273" s="40" t="s">
        <v>592</v>
      </c>
      <c r="AC273" s="52" t="s">
        <v>590</v>
      </c>
      <c r="AD273" s="53">
        <v>45334</v>
      </c>
      <c r="AE273" s="39">
        <v>1</v>
      </c>
      <c r="AF273" s="38" t="s">
        <v>440</v>
      </c>
    </row>
    <row r="274" spans="1:32" s="4" customFormat="1" ht="31.15" customHeight="1" x14ac:dyDescent="0.25">
      <c r="A274" s="36">
        <v>268</v>
      </c>
      <c r="B274" s="21" t="s">
        <v>22</v>
      </c>
      <c r="C274" s="22" t="s">
        <v>23</v>
      </c>
      <c r="D274" s="23">
        <v>723078</v>
      </c>
      <c r="E274" s="24" t="s">
        <v>441</v>
      </c>
      <c r="F274" s="25" t="s">
        <v>103</v>
      </c>
      <c r="G274" s="25" t="s">
        <v>104</v>
      </c>
      <c r="H274" s="37" t="s">
        <v>33</v>
      </c>
      <c r="I274" s="24" t="s">
        <v>34</v>
      </c>
      <c r="J274" s="26">
        <v>47732082.057000004</v>
      </c>
      <c r="K274" s="26">
        <v>7712225.8729999978</v>
      </c>
      <c r="L274" s="26">
        <v>6479737.1760000009</v>
      </c>
      <c r="M274" s="26">
        <v>1137410.2960000001</v>
      </c>
      <c r="N274" s="26">
        <v>54699508.996000022</v>
      </c>
      <c r="O274" s="26">
        <v>10188178.968000002</v>
      </c>
      <c r="P274" s="26">
        <v>127949143.36600003</v>
      </c>
      <c r="Q274" s="26">
        <v>108911328.22900003</v>
      </c>
      <c r="R274" s="26">
        <v>19037815.137000002</v>
      </c>
      <c r="S274" s="26">
        <v>61558468.950000003</v>
      </c>
      <c r="T274" s="26">
        <v>0</v>
      </c>
      <c r="U274" s="26">
        <v>3713096.54</v>
      </c>
      <c r="V274" s="26">
        <v>0</v>
      </c>
      <c r="W274" s="26">
        <v>0</v>
      </c>
      <c r="X274" s="26">
        <v>0</v>
      </c>
      <c r="Y274" s="26">
        <v>65271565.490000002</v>
      </c>
      <c r="Z274" s="26">
        <v>65271565.490000002</v>
      </c>
      <c r="AA274" s="26">
        <v>0</v>
      </c>
      <c r="AB274" s="40" t="s">
        <v>592</v>
      </c>
      <c r="AC274" s="52" t="s">
        <v>590</v>
      </c>
      <c r="AD274" s="53">
        <v>45278</v>
      </c>
      <c r="AE274" s="39">
        <v>0</v>
      </c>
      <c r="AF274" s="38" t="s">
        <v>442</v>
      </c>
    </row>
    <row r="275" spans="1:32" s="4" customFormat="1" ht="31.15" customHeight="1" x14ac:dyDescent="0.25">
      <c r="A275" s="36">
        <v>269</v>
      </c>
      <c r="B275" s="21" t="s">
        <v>22</v>
      </c>
      <c r="C275" s="22" t="s">
        <v>23</v>
      </c>
      <c r="D275" s="23">
        <v>708579</v>
      </c>
      <c r="E275" s="24" t="s">
        <v>443</v>
      </c>
      <c r="F275" s="25" t="s">
        <v>41</v>
      </c>
      <c r="G275" s="25" t="s">
        <v>42</v>
      </c>
      <c r="H275" s="37" t="s">
        <v>33</v>
      </c>
      <c r="I275" s="24" t="s">
        <v>34</v>
      </c>
      <c r="J275" s="26">
        <v>1976883.61</v>
      </c>
      <c r="K275" s="26">
        <v>307856.0399999998</v>
      </c>
      <c r="L275" s="26">
        <v>343118.15</v>
      </c>
      <c r="M275" s="26">
        <v>81581.8</v>
      </c>
      <c r="N275" s="26">
        <v>0</v>
      </c>
      <c r="O275" s="26">
        <v>0</v>
      </c>
      <c r="P275" s="26">
        <v>2709439.6</v>
      </c>
      <c r="Q275" s="26">
        <v>2320001.7600000002</v>
      </c>
      <c r="R275" s="26">
        <v>389437.83999999979</v>
      </c>
      <c r="S275" s="26">
        <v>1764568.92</v>
      </c>
      <c r="T275" s="26">
        <v>389437.84</v>
      </c>
      <c r="U275" s="26">
        <v>343118.15</v>
      </c>
      <c r="V275" s="26">
        <v>0</v>
      </c>
      <c r="W275" s="26">
        <v>0</v>
      </c>
      <c r="X275" s="26">
        <v>0</v>
      </c>
      <c r="Y275" s="26">
        <v>2497124.9099999997</v>
      </c>
      <c r="Z275" s="26">
        <v>2107687.0699999998</v>
      </c>
      <c r="AA275" s="26">
        <v>389437.84</v>
      </c>
      <c r="AB275" s="40" t="s">
        <v>592</v>
      </c>
      <c r="AC275" s="52" t="s">
        <v>590</v>
      </c>
      <c r="AD275" s="53">
        <v>45219</v>
      </c>
      <c r="AE275" s="39">
        <v>1</v>
      </c>
      <c r="AF275" s="38" t="s">
        <v>360</v>
      </c>
    </row>
    <row r="276" spans="1:32" s="4" customFormat="1" ht="31.15" customHeight="1" x14ac:dyDescent="0.25">
      <c r="A276" s="36">
        <v>270</v>
      </c>
      <c r="B276" s="21" t="s">
        <v>22</v>
      </c>
      <c r="C276" s="22" t="s">
        <v>23</v>
      </c>
      <c r="D276" s="23">
        <v>710110</v>
      </c>
      <c r="E276" s="24" t="s">
        <v>444</v>
      </c>
      <c r="F276" s="25" t="s">
        <v>41</v>
      </c>
      <c r="G276" s="25" t="s">
        <v>42</v>
      </c>
      <c r="H276" s="37" t="s">
        <v>33</v>
      </c>
      <c r="I276" s="24" t="s">
        <v>34</v>
      </c>
      <c r="J276" s="26">
        <v>94998.5</v>
      </c>
      <c r="K276" s="26">
        <v>1999.999999999998</v>
      </c>
      <c r="L276" s="26">
        <v>14756.12</v>
      </c>
      <c r="M276" s="26">
        <v>478.06</v>
      </c>
      <c r="N276" s="26">
        <v>0</v>
      </c>
      <c r="O276" s="26">
        <v>0</v>
      </c>
      <c r="P276" s="26">
        <v>112232.68</v>
      </c>
      <c r="Q276" s="26">
        <v>109754.62</v>
      </c>
      <c r="R276" s="26">
        <v>2478.0599999999981</v>
      </c>
      <c r="S276" s="26">
        <v>85296.74</v>
      </c>
      <c r="T276" s="26">
        <v>2478.06</v>
      </c>
      <c r="U276" s="26">
        <v>14756.12</v>
      </c>
      <c r="V276" s="26">
        <v>0</v>
      </c>
      <c r="W276" s="26">
        <v>0</v>
      </c>
      <c r="X276" s="26">
        <v>0</v>
      </c>
      <c r="Y276" s="26">
        <v>102530.92</v>
      </c>
      <c r="Z276" s="26">
        <v>100052.86</v>
      </c>
      <c r="AA276" s="26">
        <v>2478.06</v>
      </c>
      <c r="AB276" s="40" t="s">
        <v>592</v>
      </c>
      <c r="AC276" s="52" t="s">
        <v>590</v>
      </c>
      <c r="AD276" s="53">
        <v>45219</v>
      </c>
      <c r="AE276" s="39">
        <v>0</v>
      </c>
      <c r="AF276" s="38" t="s">
        <v>445</v>
      </c>
    </row>
    <row r="277" spans="1:32" s="4" customFormat="1" ht="31.15" customHeight="1" x14ac:dyDescent="0.25">
      <c r="A277" s="36">
        <v>271</v>
      </c>
      <c r="B277" s="21" t="s">
        <v>22</v>
      </c>
      <c r="C277" s="22" t="s">
        <v>23</v>
      </c>
      <c r="D277" s="23">
        <v>546371</v>
      </c>
      <c r="E277" s="24" t="s">
        <v>446</v>
      </c>
      <c r="F277" s="25" t="s">
        <v>103</v>
      </c>
      <c r="G277" s="25" t="s">
        <v>104</v>
      </c>
      <c r="H277" s="37" t="s">
        <v>33</v>
      </c>
      <c r="I277" s="24" t="s">
        <v>34</v>
      </c>
      <c r="J277" s="26">
        <v>2913084.9660000005</v>
      </c>
      <c r="K277" s="26">
        <v>288261.908</v>
      </c>
      <c r="L277" s="26">
        <v>711120.47600000014</v>
      </c>
      <c r="M277" s="26">
        <v>134833.44600000003</v>
      </c>
      <c r="N277" s="26">
        <v>0</v>
      </c>
      <c r="O277" s="26">
        <v>0</v>
      </c>
      <c r="P277" s="26">
        <v>4047300.796000001</v>
      </c>
      <c r="Q277" s="26">
        <v>3624205.4420000007</v>
      </c>
      <c r="R277" s="26">
        <v>423095.35400000005</v>
      </c>
      <c r="S277" s="26">
        <v>2648259</v>
      </c>
      <c r="T277" s="26">
        <v>349470.84</v>
      </c>
      <c r="U277" s="26">
        <v>189800.23</v>
      </c>
      <c r="V277" s="26">
        <v>35161.300000000003</v>
      </c>
      <c r="W277" s="26">
        <v>0</v>
      </c>
      <c r="X277" s="26">
        <v>0</v>
      </c>
      <c r="Y277" s="26">
        <v>3222691.37</v>
      </c>
      <c r="Z277" s="26">
        <v>2838059.23</v>
      </c>
      <c r="AA277" s="26">
        <v>384632.14</v>
      </c>
      <c r="AB277" s="40" t="s">
        <v>592</v>
      </c>
      <c r="AC277" s="52" t="s">
        <v>590</v>
      </c>
      <c r="AD277" s="53">
        <v>45159</v>
      </c>
      <c r="AE277" s="39">
        <v>0</v>
      </c>
      <c r="AF277" s="38" t="s">
        <v>447</v>
      </c>
    </row>
    <row r="278" spans="1:32" s="4" customFormat="1" ht="31.15" customHeight="1" x14ac:dyDescent="0.25">
      <c r="A278" s="36">
        <v>272</v>
      </c>
      <c r="B278" s="21" t="s">
        <v>22</v>
      </c>
      <c r="C278" s="22" t="s">
        <v>23</v>
      </c>
      <c r="D278" s="23">
        <v>169495</v>
      </c>
      <c r="E278" s="24" t="s">
        <v>448</v>
      </c>
      <c r="F278" s="25" t="s">
        <v>103</v>
      </c>
      <c r="G278" s="25" t="s">
        <v>104</v>
      </c>
      <c r="H278" s="37" t="s">
        <v>33</v>
      </c>
      <c r="I278" s="24" t="s">
        <v>34</v>
      </c>
      <c r="J278" s="26">
        <v>8253800.1089170007</v>
      </c>
      <c r="K278" s="26">
        <v>1962924.3273612498</v>
      </c>
      <c r="L278" s="26">
        <v>1167269.298987</v>
      </c>
      <c r="M278" s="26">
        <v>530329.99066300003</v>
      </c>
      <c r="N278" s="26">
        <v>3869859.11</v>
      </c>
      <c r="O278" s="26">
        <v>3130140.89</v>
      </c>
      <c r="P278" s="26">
        <v>18914323.725928251</v>
      </c>
      <c r="Q278" s="26">
        <v>13290928.517904</v>
      </c>
      <c r="R278" s="26">
        <v>5623395.2080242503</v>
      </c>
      <c r="S278" s="26">
        <v>8180049</v>
      </c>
      <c r="T278" s="26">
        <v>4726022.43</v>
      </c>
      <c r="U278" s="26">
        <v>1397859.52</v>
      </c>
      <c r="V278" s="26">
        <v>2433860.87</v>
      </c>
      <c r="W278" s="26">
        <v>0</v>
      </c>
      <c r="X278" s="26">
        <v>0</v>
      </c>
      <c r="Y278" s="26">
        <v>16737791.82</v>
      </c>
      <c r="Z278" s="26">
        <v>9577908.5199999996</v>
      </c>
      <c r="AA278" s="26">
        <v>7159883.2999999998</v>
      </c>
      <c r="AB278" s="40" t="s">
        <v>592</v>
      </c>
      <c r="AC278" s="52" t="s">
        <v>590</v>
      </c>
      <c r="AD278" s="53">
        <v>45159</v>
      </c>
      <c r="AE278" s="39">
        <v>0</v>
      </c>
      <c r="AF278" s="38" t="s">
        <v>449</v>
      </c>
    </row>
    <row r="279" spans="1:32" s="4" customFormat="1" ht="31.15" customHeight="1" x14ac:dyDescent="0.25">
      <c r="A279" s="36">
        <v>273</v>
      </c>
      <c r="B279" s="21" t="s">
        <v>22</v>
      </c>
      <c r="C279" s="22" t="s">
        <v>23</v>
      </c>
      <c r="D279" s="23">
        <v>705527</v>
      </c>
      <c r="E279" s="24" t="s">
        <v>450</v>
      </c>
      <c r="F279" s="25" t="s">
        <v>41</v>
      </c>
      <c r="G279" s="25" t="s">
        <v>42</v>
      </c>
      <c r="H279" s="37" t="s">
        <v>33</v>
      </c>
      <c r="I279" s="24" t="s">
        <v>34</v>
      </c>
      <c r="J279" s="26">
        <v>668853.23</v>
      </c>
      <c r="K279" s="26">
        <v>98919</v>
      </c>
      <c r="L279" s="26">
        <v>125147</v>
      </c>
      <c r="M279" s="26">
        <v>26214</v>
      </c>
      <c r="N279" s="26">
        <v>0</v>
      </c>
      <c r="O279" s="26">
        <v>0</v>
      </c>
      <c r="P279" s="26">
        <v>919133.23</v>
      </c>
      <c r="Q279" s="26">
        <v>794000.23</v>
      </c>
      <c r="R279" s="26">
        <v>125133</v>
      </c>
      <c r="S279" s="26">
        <v>642721</v>
      </c>
      <c r="T279" s="26">
        <v>125133</v>
      </c>
      <c r="U279" s="26">
        <v>125147</v>
      </c>
      <c r="V279" s="26">
        <v>0</v>
      </c>
      <c r="W279" s="26">
        <v>0</v>
      </c>
      <c r="X279" s="26">
        <v>0</v>
      </c>
      <c r="Y279" s="26">
        <v>893001</v>
      </c>
      <c r="Z279" s="26">
        <v>767868</v>
      </c>
      <c r="AA279" s="26">
        <v>125133</v>
      </c>
      <c r="AB279" s="40" t="s">
        <v>592</v>
      </c>
      <c r="AC279" s="52" t="s">
        <v>590</v>
      </c>
      <c r="AD279" s="53">
        <v>45134</v>
      </c>
      <c r="AE279" s="39">
        <v>0</v>
      </c>
      <c r="AF279" s="38" t="s">
        <v>360</v>
      </c>
    </row>
    <row r="280" spans="1:32" s="4" customFormat="1" ht="31.15" customHeight="1" x14ac:dyDescent="0.25">
      <c r="A280" s="36">
        <v>274</v>
      </c>
      <c r="B280" s="21" t="s">
        <v>22</v>
      </c>
      <c r="C280" s="22" t="s">
        <v>23</v>
      </c>
      <c r="D280" s="23">
        <v>704933</v>
      </c>
      <c r="E280" s="24" t="s">
        <v>451</v>
      </c>
      <c r="F280" s="25" t="s">
        <v>41</v>
      </c>
      <c r="G280" s="25" t="s">
        <v>42</v>
      </c>
      <c r="H280" s="37" t="s">
        <v>33</v>
      </c>
      <c r="I280" s="24" t="s">
        <v>34</v>
      </c>
      <c r="J280" s="26">
        <v>1201420</v>
      </c>
      <c r="K280" s="26">
        <v>177653</v>
      </c>
      <c r="L280" s="26">
        <v>231255</v>
      </c>
      <c r="M280" s="26">
        <v>47078</v>
      </c>
      <c r="N280" s="26">
        <v>0</v>
      </c>
      <c r="O280" s="26">
        <v>0</v>
      </c>
      <c r="P280" s="26">
        <v>1657406</v>
      </c>
      <c r="Q280" s="26">
        <v>1432675</v>
      </c>
      <c r="R280" s="26">
        <v>224731</v>
      </c>
      <c r="S280" s="26">
        <v>1201420</v>
      </c>
      <c r="T280" s="26">
        <v>224731</v>
      </c>
      <c r="U280" s="26">
        <v>231255</v>
      </c>
      <c r="V280" s="26">
        <v>0</v>
      </c>
      <c r="W280" s="26">
        <v>0</v>
      </c>
      <c r="X280" s="26">
        <v>0</v>
      </c>
      <c r="Y280" s="26">
        <v>1657406</v>
      </c>
      <c r="Z280" s="26">
        <v>1432675</v>
      </c>
      <c r="AA280" s="26">
        <v>224731</v>
      </c>
      <c r="AB280" s="40" t="s">
        <v>358</v>
      </c>
      <c r="AC280" s="52" t="s">
        <v>590</v>
      </c>
      <c r="AD280" s="53">
        <v>45134</v>
      </c>
      <c r="AE280" s="39">
        <v>0</v>
      </c>
      <c r="AF280" s="38" t="s">
        <v>99</v>
      </c>
    </row>
    <row r="281" spans="1:32" s="4" customFormat="1" ht="31.15" customHeight="1" x14ac:dyDescent="0.25">
      <c r="A281" s="36">
        <v>275</v>
      </c>
      <c r="B281" s="21" t="s">
        <v>22</v>
      </c>
      <c r="C281" s="22" t="s">
        <v>23</v>
      </c>
      <c r="D281" s="23">
        <v>542758</v>
      </c>
      <c r="E281" s="24" t="s">
        <v>452</v>
      </c>
      <c r="F281" s="25" t="s">
        <v>103</v>
      </c>
      <c r="G281" s="25" t="s">
        <v>104</v>
      </c>
      <c r="H281" s="37" t="s">
        <v>33</v>
      </c>
      <c r="I281" s="24" t="s">
        <v>34</v>
      </c>
      <c r="J281" s="26">
        <v>8776075.8030000012</v>
      </c>
      <c r="K281" s="26">
        <v>1217442.578</v>
      </c>
      <c r="L281" s="26">
        <v>451066.68200000003</v>
      </c>
      <c r="M281" s="26">
        <v>80034.625</v>
      </c>
      <c r="N281" s="26">
        <v>0</v>
      </c>
      <c r="O281" s="26">
        <v>0</v>
      </c>
      <c r="P281" s="26">
        <v>10524619.688000001</v>
      </c>
      <c r="Q281" s="26">
        <v>9227142.4850000013</v>
      </c>
      <c r="R281" s="26">
        <v>1297477.203</v>
      </c>
      <c r="S281" s="26">
        <v>2973035</v>
      </c>
      <c r="T281" s="26">
        <v>412428</v>
      </c>
      <c r="U281" s="26">
        <v>152806</v>
      </c>
      <c r="V281" s="26">
        <v>27113</v>
      </c>
      <c r="W281" s="26">
        <v>0</v>
      </c>
      <c r="X281" s="26">
        <v>0</v>
      </c>
      <c r="Y281" s="26">
        <v>3565382</v>
      </c>
      <c r="Z281" s="26">
        <v>3125841</v>
      </c>
      <c r="AA281" s="26">
        <v>439541</v>
      </c>
      <c r="AB281" s="40" t="s">
        <v>592</v>
      </c>
      <c r="AC281" s="52" t="s">
        <v>590</v>
      </c>
      <c r="AD281" s="53">
        <v>45113</v>
      </c>
      <c r="AE281" s="39">
        <v>0</v>
      </c>
      <c r="AF281" s="38" t="s">
        <v>453</v>
      </c>
    </row>
    <row r="282" spans="1:32" s="4" customFormat="1" ht="31.15" customHeight="1" x14ac:dyDescent="0.25">
      <c r="A282" s="36">
        <v>276</v>
      </c>
      <c r="B282" s="21" t="s">
        <v>22</v>
      </c>
      <c r="C282" s="22" t="s">
        <v>23</v>
      </c>
      <c r="D282" s="23">
        <v>705584</v>
      </c>
      <c r="E282" s="24" t="s">
        <v>454</v>
      </c>
      <c r="F282" s="25" t="s">
        <v>41</v>
      </c>
      <c r="G282" s="25" t="s">
        <v>42</v>
      </c>
      <c r="H282" s="37" t="s">
        <v>33</v>
      </c>
      <c r="I282" s="24" t="s">
        <v>34</v>
      </c>
      <c r="J282" s="26">
        <v>1511604.39</v>
      </c>
      <c r="K282" s="26">
        <v>299196</v>
      </c>
      <c r="L282" s="26">
        <v>284698</v>
      </c>
      <c r="M282" s="26">
        <v>79287</v>
      </c>
      <c r="N282" s="26">
        <v>0</v>
      </c>
      <c r="O282" s="26">
        <v>0</v>
      </c>
      <c r="P282" s="26">
        <v>2174785.3899999997</v>
      </c>
      <c r="Q282" s="26">
        <v>1796302.39</v>
      </c>
      <c r="R282" s="26">
        <v>378483</v>
      </c>
      <c r="S282" s="26">
        <v>1464496</v>
      </c>
      <c r="T282" s="26">
        <v>378483</v>
      </c>
      <c r="U282" s="26">
        <v>284698</v>
      </c>
      <c r="V282" s="26">
        <v>0</v>
      </c>
      <c r="W282" s="26">
        <v>0</v>
      </c>
      <c r="X282" s="26">
        <v>0</v>
      </c>
      <c r="Y282" s="26">
        <v>2127677</v>
      </c>
      <c r="Z282" s="26">
        <v>1749194</v>
      </c>
      <c r="AA282" s="26">
        <v>378483</v>
      </c>
      <c r="AB282" s="40" t="s">
        <v>592</v>
      </c>
      <c r="AC282" s="52" t="s">
        <v>590</v>
      </c>
      <c r="AD282" s="53">
        <v>45092</v>
      </c>
      <c r="AE282" s="39">
        <v>0</v>
      </c>
      <c r="AF282" s="38" t="s">
        <v>360</v>
      </c>
    </row>
    <row r="283" spans="1:32" s="4" customFormat="1" ht="31.15" customHeight="1" x14ac:dyDescent="0.25">
      <c r="A283" s="36">
        <v>277</v>
      </c>
      <c r="B283" s="21" t="s">
        <v>22</v>
      </c>
      <c r="C283" s="22" t="s">
        <v>23</v>
      </c>
      <c r="D283" s="23">
        <v>549764</v>
      </c>
      <c r="E283" s="24" t="s">
        <v>455</v>
      </c>
      <c r="F283" s="25" t="s">
        <v>103</v>
      </c>
      <c r="G283" s="25" t="s">
        <v>436</v>
      </c>
      <c r="H283" s="37" t="s">
        <v>33</v>
      </c>
      <c r="I283" s="24" t="s">
        <v>34</v>
      </c>
      <c r="J283" s="26">
        <v>2374913.5410000002</v>
      </c>
      <c r="K283" s="26">
        <v>165562.28699999998</v>
      </c>
      <c r="L283" s="26">
        <v>582748.63900000008</v>
      </c>
      <c r="M283" s="26">
        <v>81586.46100000001</v>
      </c>
      <c r="N283" s="26">
        <v>0</v>
      </c>
      <c r="O283" s="26">
        <v>0</v>
      </c>
      <c r="P283" s="26">
        <v>3204810.9280000003</v>
      </c>
      <c r="Q283" s="26">
        <v>2957662.18</v>
      </c>
      <c r="R283" s="26">
        <v>247148.74799999999</v>
      </c>
      <c r="S283" s="26">
        <v>2159012</v>
      </c>
      <c r="T283" s="26">
        <v>188306.18</v>
      </c>
      <c r="U283" s="26">
        <v>529771.49</v>
      </c>
      <c r="V283" s="26">
        <v>36374.5</v>
      </c>
      <c r="W283" s="26">
        <v>0</v>
      </c>
      <c r="X283" s="26">
        <v>0</v>
      </c>
      <c r="Y283" s="26">
        <v>2913464.1700000004</v>
      </c>
      <c r="Z283" s="26">
        <v>2688783.49</v>
      </c>
      <c r="AA283" s="26">
        <v>224680.68</v>
      </c>
      <c r="AB283" s="40" t="s">
        <v>592</v>
      </c>
      <c r="AC283" s="52" t="s">
        <v>590</v>
      </c>
      <c r="AD283" s="53">
        <v>45092</v>
      </c>
      <c r="AE283" s="39">
        <v>1</v>
      </c>
      <c r="AF283" s="38" t="s">
        <v>456</v>
      </c>
    </row>
    <row r="284" spans="1:32" s="4" customFormat="1" ht="31.15" customHeight="1" x14ac:dyDescent="0.25">
      <c r="A284" s="36">
        <v>278</v>
      </c>
      <c r="B284" s="21" t="s">
        <v>22</v>
      </c>
      <c r="C284" s="22" t="s">
        <v>23</v>
      </c>
      <c r="D284" s="23">
        <v>551861</v>
      </c>
      <c r="E284" s="24" t="s">
        <v>457</v>
      </c>
      <c r="F284" s="25" t="s">
        <v>103</v>
      </c>
      <c r="G284" s="25" t="s">
        <v>436</v>
      </c>
      <c r="H284" s="37" t="s">
        <v>33</v>
      </c>
      <c r="I284" s="24" t="s">
        <v>34</v>
      </c>
      <c r="J284" s="26">
        <v>4066652.26</v>
      </c>
      <c r="K284" s="26">
        <v>333495.01900000003</v>
      </c>
      <c r="L284" s="26">
        <v>929320.38100000005</v>
      </c>
      <c r="M284" s="26">
        <v>146526.53400000001</v>
      </c>
      <c r="N284" s="26">
        <v>0</v>
      </c>
      <c r="O284" s="26">
        <v>0</v>
      </c>
      <c r="P284" s="26">
        <v>5475994.1940000001</v>
      </c>
      <c r="Q284" s="26">
        <v>4995972.6409999998</v>
      </c>
      <c r="R284" s="26">
        <v>480021.55300000007</v>
      </c>
      <c r="S284" s="26">
        <v>3696956</v>
      </c>
      <c r="T284" s="26">
        <v>419452.7</v>
      </c>
      <c r="U284" s="26">
        <v>142265.85999999999</v>
      </c>
      <c r="V284" s="26">
        <v>16930.53</v>
      </c>
      <c r="W284" s="26">
        <v>0</v>
      </c>
      <c r="X284" s="26">
        <v>0</v>
      </c>
      <c r="Y284" s="26">
        <v>4275605.09</v>
      </c>
      <c r="Z284" s="26">
        <v>3839221.86</v>
      </c>
      <c r="AA284" s="26">
        <v>436383.23</v>
      </c>
      <c r="AB284" s="40" t="s">
        <v>592</v>
      </c>
      <c r="AC284" s="52" t="s">
        <v>590</v>
      </c>
      <c r="AD284" s="53">
        <v>45092</v>
      </c>
      <c r="AE284" s="39">
        <v>0</v>
      </c>
      <c r="AF284" s="38" t="s">
        <v>458</v>
      </c>
    </row>
    <row r="285" spans="1:32" s="4" customFormat="1" ht="31.15" customHeight="1" x14ac:dyDescent="0.25">
      <c r="A285" s="36">
        <v>279</v>
      </c>
      <c r="B285" s="21" t="s">
        <v>22</v>
      </c>
      <c r="C285" s="22" t="s">
        <v>23</v>
      </c>
      <c r="D285" s="23">
        <v>704755</v>
      </c>
      <c r="E285" s="24" t="s">
        <v>459</v>
      </c>
      <c r="F285" s="25" t="s">
        <v>41</v>
      </c>
      <c r="G285" s="25" t="s">
        <v>42</v>
      </c>
      <c r="H285" s="37" t="s">
        <v>33</v>
      </c>
      <c r="I285" s="24" t="s">
        <v>34</v>
      </c>
      <c r="J285" s="26">
        <v>725501.08000000007</v>
      </c>
      <c r="K285" s="26">
        <v>76551.399999999994</v>
      </c>
      <c r="L285" s="26">
        <v>83450.899999999994</v>
      </c>
      <c r="M285" s="26">
        <v>18053.919999999998</v>
      </c>
      <c r="N285" s="26">
        <v>0</v>
      </c>
      <c r="O285" s="26">
        <v>0</v>
      </c>
      <c r="P285" s="26">
        <v>903557.3</v>
      </c>
      <c r="Q285" s="26">
        <v>808951.9800000001</v>
      </c>
      <c r="R285" s="26">
        <v>94605.319999999992</v>
      </c>
      <c r="S285" s="26">
        <v>438209.69</v>
      </c>
      <c r="T285" s="26">
        <v>86182</v>
      </c>
      <c r="U285" s="26">
        <v>83450.899999999994</v>
      </c>
      <c r="V285" s="26">
        <v>0</v>
      </c>
      <c r="W285" s="26">
        <v>0</v>
      </c>
      <c r="X285" s="26">
        <v>0</v>
      </c>
      <c r="Y285" s="26">
        <v>607842.59</v>
      </c>
      <c r="Z285" s="26">
        <v>521660.58999999997</v>
      </c>
      <c r="AA285" s="26">
        <v>86182</v>
      </c>
      <c r="AB285" s="40" t="s">
        <v>592</v>
      </c>
      <c r="AC285" s="52" t="s">
        <v>590</v>
      </c>
      <c r="AD285" s="53">
        <v>45062</v>
      </c>
      <c r="AE285" s="39">
        <v>0</v>
      </c>
      <c r="AF285" s="38" t="s">
        <v>360</v>
      </c>
    </row>
    <row r="286" spans="1:32" s="4" customFormat="1" ht="31.15" customHeight="1" x14ac:dyDescent="0.25">
      <c r="A286" s="36">
        <v>280</v>
      </c>
      <c r="B286" s="21" t="s">
        <v>22</v>
      </c>
      <c r="C286" s="22" t="s">
        <v>23</v>
      </c>
      <c r="D286" s="23">
        <v>704844</v>
      </c>
      <c r="E286" s="24" t="s">
        <v>460</v>
      </c>
      <c r="F286" s="25" t="s">
        <v>41</v>
      </c>
      <c r="G286" s="25" t="s">
        <v>42</v>
      </c>
      <c r="H286" s="37" t="s">
        <v>33</v>
      </c>
      <c r="I286" s="24" t="s">
        <v>34</v>
      </c>
      <c r="J286" s="26">
        <v>320740</v>
      </c>
      <c r="K286" s="26">
        <v>70006</v>
      </c>
      <c r="L286" s="26">
        <v>62490</v>
      </c>
      <c r="M286" s="26">
        <v>18552</v>
      </c>
      <c r="N286" s="26">
        <v>0</v>
      </c>
      <c r="O286" s="26">
        <v>0</v>
      </c>
      <c r="P286" s="26">
        <v>471788</v>
      </c>
      <c r="Q286" s="26">
        <v>383230</v>
      </c>
      <c r="R286" s="26">
        <v>88558</v>
      </c>
      <c r="S286" s="26">
        <v>320740</v>
      </c>
      <c r="T286" s="26">
        <v>88558</v>
      </c>
      <c r="U286" s="26">
        <v>62490</v>
      </c>
      <c r="V286" s="26">
        <v>0</v>
      </c>
      <c r="W286" s="26">
        <v>0</v>
      </c>
      <c r="X286" s="26">
        <v>0</v>
      </c>
      <c r="Y286" s="26">
        <v>471788</v>
      </c>
      <c r="Z286" s="26">
        <v>383230</v>
      </c>
      <c r="AA286" s="26">
        <v>88558</v>
      </c>
      <c r="AB286" s="40" t="s">
        <v>358</v>
      </c>
      <c r="AC286" s="52" t="s">
        <v>590</v>
      </c>
      <c r="AD286" s="53">
        <v>45062</v>
      </c>
      <c r="AE286" s="39">
        <v>0</v>
      </c>
      <c r="AF286" s="38" t="s">
        <v>99</v>
      </c>
    </row>
    <row r="287" spans="1:32" s="4" customFormat="1" ht="31.15" customHeight="1" x14ac:dyDescent="0.25">
      <c r="A287" s="36">
        <v>281</v>
      </c>
      <c r="B287" s="21" t="s">
        <v>22</v>
      </c>
      <c r="C287" s="22" t="s">
        <v>23</v>
      </c>
      <c r="D287" s="23">
        <v>550910</v>
      </c>
      <c r="E287" s="24" t="s">
        <v>461</v>
      </c>
      <c r="F287" s="25" t="s">
        <v>103</v>
      </c>
      <c r="G287" s="25" t="s">
        <v>436</v>
      </c>
      <c r="H287" s="37" t="s">
        <v>33</v>
      </c>
      <c r="I287" s="24" t="s">
        <v>34</v>
      </c>
      <c r="J287" s="26">
        <v>6627797.2420000006</v>
      </c>
      <c r="K287" s="26">
        <v>509533.27700000006</v>
      </c>
      <c r="L287" s="26">
        <v>1406160.7560000001</v>
      </c>
      <c r="M287" s="26">
        <v>223021.579</v>
      </c>
      <c r="N287" s="26">
        <v>0</v>
      </c>
      <c r="O287" s="26">
        <v>0</v>
      </c>
      <c r="P287" s="26">
        <v>8766512.8540000003</v>
      </c>
      <c r="Q287" s="26">
        <v>8033957.9980000006</v>
      </c>
      <c r="R287" s="26">
        <v>732554.85600000003</v>
      </c>
      <c r="S287" s="26">
        <v>6025270</v>
      </c>
      <c r="T287" s="26">
        <v>593303.4</v>
      </c>
      <c r="U287" s="26">
        <v>165994.82</v>
      </c>
      <c r="V287" s="26">
        <v>72655.56</v>
      </c>
      <c r="W287" s="26">
        <v>0</v>
      </c>
      <c r="X287" s="26">
        <v>0</v>
      </c>
      <c r="Y287" s="26">
        <v>6857223.7800000003</v>
      </c>
      <c r="Z287" s="26">
        <v>6191264.8200000003</v>
      </c>
      <c r="AA287" s="26">
        <v>665958.96</v>
      </c>
      <c r="AB287" s="40" t="s">
        <v>592</v>
      </c>
      <c r="AC287" s="52" t="s">
        <v>590</v>
      </c>
      <c r="AD287" s="53">
        <v>45049</v>
      </c>
      <c r="AE287" s="39">
        <v>1</v>
      </c>
      <c r="AF287" s="38" t="s">
        <v>462</v>
      </c>
    </row>
    <row r="288" spans="1:32" s="4" customFormat="1" ht="31.15" customHeight="1" x14ac:dyDescent="0.25">
      <c r="A288" s="36">
        <v>282</v>
      </c>
      <c r="B288" s="21" t="s">
        <v>22</v>
      </c>
      <c r="C288" s="22" t="s">
        <v>23</v>
      </c>
      <c r="D288" s="23">
        <v>704916</v>
      </c>
      <c r="E288" s="24" t="s">
        <v>463</v>
      </c>
      <c r="F288" s="25" t="s">
        <v>41</v>
      </c>
      <c r="G288" s="25" t="s">
        <v>42</v>
      </c>
      <c r="H288" s="37" t="s">
        <v>33</v>
      </c>
      <c r="I288" s="24" t="s">
        <v>34</v>
      </c>
      <c r="J288" s="26">
        <v>273996</v>
      </c>
      <c r="K288" s="26">
        <v>23695</v>
      </c>
      <c r="L288" s="26">
        <v>49755</v>
      </c>
      <c r="M288" s="26">
        <v>6279</v>
      </c>
      <c r="N288" s="26">
        <v>0</v>
      </c>
      <c r="O288" s="26">
        <v>0</v>
      </c>
      <c r="P288" s="26">
        <v>353725</v>
      </c>
      <c r="Q288" s="26">
        <v>323751</v>
      </c>
      <c r="R288" s="26">
        <v>29974</v>
      </c>
      <c r="S288" s="26">
        <v>273996</v>
      </c>
      <c r="T288" s="26">
        <v>29974</v>
      </c>
      <c r="U288" s="26">
        <v>49755</v>
      </c>
      <c r="V288" s="26">
        <v>0</v>
      </c>
      <c r="W288" s="26">
        <v>0</v>
      </c>
      <c r="X288" s="26">
        <v>0</v>
      </c>
      <c r="Y288" s="26">
        <v>353725</v>
      </c>
      <c r="Z288" s="26">
        <v>323751</v>
      </c>
      <c r="AA288" s="26">
        <v>29974</v>
      </c>
      <c r="AB288" s="40" t="s">
        <v>358</v>
      </c>
      <c r="AC288" s="52" t="s">
        <v>590</v>
      </c>
      <c r="AD288" s="53">
        <v>45021</v>
      </c>
      <c r="AE288" s="39">
        <v>0</v>
      </c>
      <c r="AF288" s="38" t="s">
        <v>99</v>
      </c>
    </row>
    <row r="289" spans="1:32" ht="31.15" customHeight="1" x14ac:dyDescent="0.25">
      <c r="A289" s="36">
        <v>283</v>
      </c>
      <c r="B289" s="21" t="s">
        <v>22</v>
      </c>
      <c r="C289" s="22" t="s">
        <v>23</v>
      </c>
      <c r="D289" s="23">
        <v>704750</v>
      </c>
      <c r="E289" s="24" t="s">
        <v>464</v>
      </c>
      <c r="F289" s="25" t="s">
        <v>41</v>
      </c>
      <c r="G289" s="25" t="s">
        <v>42</v>
      </c>
      <c r="H289" s="37" t="s">
        <v>33</v>
      </c>
      <c r="I289" s="24" t="s">
        <v>34</v>
      </c>
      <c r="J289" s="26">
        <v>486385</v>
      </c>
      <c r="K289" s="26">
        <v>72920</v>
      </c>
      <c r="L289" s="26">
        <v>92511</v>
      </c>
      <c r="M289" s="26">
        <v>19324</v>
      </c>
      <c r="N289" s="26">
        <v>0</v>
      </c>
      <c r="O289" s="26">
        <v>0</v>
      </c>
      <c r="P289" s="26">
        <v>671140</v>
      </c>
      <c r="Q289" s="26">
        <v>578896</v>
      </c>
      <c r="R289" s="26">
        <v>92244</v>
      </c>
      <c r="S289" s="26">
        <v>486385</v>
      </c>
      <c r="T289" s="26">
        <v>92244</v>
      </c>
      <c r="U289" s="26">
        <v>92511</v>
      </c>
      <c r="V289" s="26">
        <v>0</v>
      </c>
      <c r="W289" s="26">
        <v>0</v>
      </c>
      <c r="X289" s="26">
        <v>0</v>
      </c>
      <c r="Y289" s="26">
        <v>671140</v>
      </c>
      <c r="Z289" s="26">
        <v>578896</v>
      </c>
      <c r="AA289" s="26">
        <v>92244</v>
      </c>
      <c r="AB289" s="40" t="s">
        <v>358</v>
      </c>
      <c r="AC289" s="52" t="s">
        <v>590</v>
      </c>
      <c r="AD289" s="53">
        <v>45021</v>
      </c>
      <c r="AE289" s="39">
        <v>0</v>
      </c>
      <c r="AF289" s="38" t="s">
        <v>99</v>
      </c>
    </row>
    <row r="290" spans="1:32" ht="31.15" customHeight="1" x14ac:dyDescent="0.25">
      <c r="A290" s="36">
        <v>284</v>
      </c>
      <c r="B290" s="21" t="s">
        <v>22</v>
      </c>
      <c r="C290" s="22" t="s">
        <v>23</v>
      </c>
      <c r="D290" s="23">
        <v>704751</v>
      </c>
      <c r="E290" s="24" t="s">
        <v>465</v>
      </c>
      <c r="F290" s="25" t="s">
        <v>41</v>
      </c>
      <c r="G290" s="25" t="s">
        <v>42</v>
      </c>
      <c r="H290" s="37" t="s">
        <v>33</v>
      </c>
      <c r="I290" s="24" t="s">
        <v>34</v>
      </c>
      <c r="J290" s="26">
        <v>338491</v>
      </c>
      <c r="K290" s="26">
        <v>76424</v>
      </c>
      <c r="L290" s="26">
        <v>66168</v>
      </c>
      <c r="M290" s="26">
        <v>20252</v>
      </c>
      <c r="N290" s="26">
        <v>0</v>
      </c>
      <c r="O290" s="26">
        <v>0</v>
      </c>
      <c r="P290" s="26">
        <v>501335</v>
      </c>
      <c r="Q290" s="26">
        <v>404659</v>
      </c>
      <c r="R290" s="26">
        <v>96676</v>
      </c>
      <c r="S290" s="26">
        <v>338491</v>
      </c>
      <c r="T290" s="26">
        <v>96676</v>
      </c>
      <c r="U290" s="26">
        <v>66168</v>
      </c>
      <c r="V290" s="26">
        <v>0</v>
      </c>
      <c r="W290" s="26">
        <v>0</v>
      </c>
      <c r="X290" s="26">
        <v>0</v>
      </c>
      <c r="Y290" s="26">
        <v>501335</v>
      </c>
      <c r="Z290" s="26">
        <v>404659</v>
      </c>
      <c r="AA290" s="26">
        <v>96676</v>
      </c>
      <c r="AB290" s="40" t="s">
        <v>358</v>
      </c>
      <c r="AC290" s="52" t="s">
        <v>590</v>
      </c>
      <c r="AD290" s="53">
        <v>45021</v>
      </c>
      <c r="AE290" s="39">
        <v>0</v>
      </c>
      <c r="AF290" s="38" t="s">
        <v>99</v>
      </c>
    </row>
    <row r="291" spans="1:32" ht="31.15" customHeight="1" x14ac:dyDescent="0.25">
      <c r="A291" s="36">
        <v>285</v>
      </c>
      <c r="B291" s="21" t="s">
        <v>22</v>
      </c>
      <c r="C291" s="22" t="s">
        <v>23</v>
      </c>
      <c r="D291" s="23">
        <v>688198</v>
      </c>
      <c r="E291" s="24" t="s">
        <v>466</v>
      </c>
      <c r="F291" s="25" t="s">
        <v>41</v>
      </c>
      <c r="G291" s="25" t="s">
        <v>42</v>
      </c>
      <c r="H291" s="37" t="s">
        <v>33</v>
      </c>
      <c r="I291" s="24" t="s">
        <v>34</v>
      </c>
      <c r="J291" s="26">
        <v>60838.48</v>
      </c>
      <c r="K291" s="26">
        <v>12667</v>
      </c>
      <c r="L291" s="26">
        <v>12052.8</v>
      </c>
      <c r="M291" s="26">
        <v>3356.76</v>
      </c>
      <c r="N291" s="26">
        <v>0</v>
      </c>
      <c r="O291" s="26">
        <v>0</v>
      </c>
      <c r="P291" s="26">
        <v>88915.04</v>
      </c>
      <c r="Q291" s="26">
        <v>72891.28</v>
      </c>
      <c r="R291" s="26">
        <v>16023.76</v>
      </c>
      <c r="S291" s="26">
        <v>60838</v>
      </c>
      <c r="T291" s="26">
        <v>12667</v>
      </c>
      <c r="U291" s="26">
        <v>12052.8</v>
      </c>
      <c r="V291" s="26">
        <v>3356.76</v>
      </c>
      <c r="W291" s="26">
        <v>0</v>
      </c>
      <c r="X291" s="26">
        <v>0</v>
      </c>
      <c r="Y291" s="26">
        <v>88914.559999999998</v>
      </c>
      <c r="Z291" s="26">
        <v>72890.8</v>
      </c>
      <c r="AA291" s="26">
        <v>16023.76</v>
      </c>
      <c r="AB291" s="40" t="s">
        <v>358</v>
      </c>
      <c r="AC291" s="52" t="s">
        <v>590</v>
      </c>
      <c r="AD291" s="53">
        <v>45003</v>
      </c>
      <c r="AE291" s="39">
        <v>0</v>
      </c>
      <c r="AF291" s="38" t="s">
        <v>99</v>
      </c>
    </row>
    <row r="292" spans="1:32" ht="31.15" customHeight="1" x14ac:dyDescent="0.25">
      <c r="A292" s="36">
        <v>286</v>
      </c>
      <c r="B292" s="21" t="s">
        <v>22</v>
      </c>
      <c r="C292" s="22" t="s">
        <v>23</v>
      </c>
      <c r="D292" s="23">
        <v>688625</v>
      </c>
      <c r="E292" s="24" t="s">
        <v>467</v>
      </c>
      <c r="F292" s="25" t="s">
        <v>41</v>
      </c>
      <c r="G292" s="25" t="s">
        <v>42</v>
      </c>
      <c r="H292" s="37" t="s">
        <v>33</v>
      </c>
      <c r="I292" s="24" t="s">
        <v>34</v>
      </c>
      <c r="J292" s="26">
        <v>710014.69</v>
      </c>
      <c r="K292" s="26">
        <v>151206.00000000009</v>
      </c>
      <c r="L292" s="26">
        <v>139357.85</v>
      </c>
      <c r="M292" s="26">
        <v>40069.589999999997</v>
      </c>
      <c r="N292" s="26">
        <v>0</v>
      </c>
      <c r="O292" s="26">
        <v>0</v>
      </c>
      <c r="P292" s="26">
        <v>1040648.13</v>
      </c>
      <c r="Q292" s="26">
        <v>849372.53999999992</v>
      </c>
      <c r="R292" s="26">
        <v>191275.59000000008</v>
      </c>
      <c r="S292" s="26">
        <v>710015</v>
      </c>
      <c r="T292" s="26">
        <v>151206</v>
      </c>
      <c r="U292" s="26">
        <v>139357.85</v>
      </c>
      <c r="V292" s="26">
        <v>40069.589999999997</v>
      </c>
      <c r="W292" s="26">
        <v>0</v>
      </c>
      <c r="X292" s="26">
        <v>0</v>
      </c>
      <c r="Y292" s="26">
        <v>1040648.44</v>
      </c>
      <c r="Z292" s="26">
        <v>849372.85</v>
      </c>
      <c r="AA292" s="26">
        <v>191275.59</v>
      </c>
      <c r="AB292" s="40" t="s">
        <v>358</v>
      </c>
      <c r="AC292" s="52" t="s">
        <v>590</v>
      </c>
      <c r="AD292" s="53">
        <v>45003</v>
      </c>
      <c r="AE292" s="39">
        <v>1</v>
      </c>
      <c r="AF292" s="38" t="s">
        <v>99</v>
      </c>
    </row>
    <row r="293" spans="1:32" ht="31.15" customHeight="1" x14ac:dyDescent="0.25">
      <c r="A293" s="36">
        <v>287</v>
      </c>
      <c r="B293" s="21" t="s">
        <v>22</v>
      </c>
      <c r="C293" s="22" t="s">
        <v>23</v>
      </c>
      <c r="D293" s="23">
        <v>688630</v>
      </c>
      <c r="E293" s="24" t="s">
        <v>468</v>
      </c>
      <c r="F293" s="25" t="s">
        <v>41</v>
      </c>
      <c r="G293" s="25" t="s">
        <v>42</v>
      </c>
      <c r="H293" s="37" t="s">
        <v>33</v>
      </c>
      <c r="I293" s="24" t="s">
        <v>34</v>
      </c>
      <c r="J293" s="26">
        <v>59446.36</v>
      </c>
      <c r="K293" s="26">
        <v>7897.9999999999955</v>
      </c>
      <c r="L293" s="26">
        <v>8327.0499999999993</v>
      </c>
      <c r="M293" s="26">
        <v>2092.9699999999998</v>
      </c>
      <c r="N293" s="26">
        <v>0</v>
      </c>
      <c r="O293" s="26">
        <v>0</v>
      </c>
      <c r="P293" s="26">
        <v>77764.38</v>
      </c>
      <c r="Q293" s="26">
        <v>67773.41</v>
      </c>
      <c r="R293" s="26">
        <v>9990.9699999999957</v>
      </c>
      <c r="S293" s="26">
        <v>42728</v>
      </c>
      <c r="T293" s="26">
        <v>7898</v>
      </c>
      <c r="U293" s="26">
        <v>8327.0499999999993</v>
      </c>
      <c r="V293" s="26">
        <v>2092.9699999999998</v>
      </c>
      <c r="W293" s="26">
        <v>0</v>
      </c>
      <c r="X293" s="26">
        <v>0</v>
      </c>
      <c r="Y293" s="26">
        <v>61046.020000000004</v>
      </c>
      <c r="Z293" s="26">
        <v>51055.05</v>
      </c>
      <c r="AA293" s="26">
        <v>9990.9699999999993</v>
      </c>
      <c r="AB293" s="40" t="s">
        <v>592</v>
      </c>
      <c r="AC293" s="52" t="s">
        <v>590</v>
      </c>
      <c r="AD293" s="53">
        <v>44992</v>
      </c>
      <c r="AE293" s="39">
        <v>1</v>
      </c>
      <c r="AF293" s="38" t="s">
        <v>360</v>
      </c>
    </row>
    <row r="294" spans="1:32" ht="31.15" customHeight="1" x14ac:dyDescent="0.25">
      <c r="A294" s="36">
        <v>288</v>
      </c>
      <c r="B294" s="21" t="s">
        <v>22</v>
      </c>
      <c r="C294" s="22" t="s">
        <v>23</v>
      </c>
      <c r="D294" s="23">
        <v>688629</v>
      </c>
      <c r="E294" s="24" t="s">
        <v>469</v>
      </c>
      <c r="F294" s="25" t="s">
        <v>41</v>
      </c>
      <c r="G294" s="25" t="s">
        <v>42</v>
      </c>
      <c r="H294" s="37" t="s">
        <v>33</v>
      </c>
      <c r="I294" s="24" t="s">
        <v>34</v>
      </c>
      <c r="J294" s="26">
        <v>106941.99</v>
      </c>
      <c r="K294" s="26">
        <v>22045.000000000011</v>
      </c>
      <c r="L294" s="26">
        <v>20833.900000000001</v>
      </c>
      <c r="M294" s="26">
        <v>5841.93</v>
      </c>
      <c r="N294" s="26">
        <v>0</v>
      </c>
      <c r="O294" s="26">
        <v>0</v>
      </c>
      <c r="P294" s="26">
        <v>155662.82000000004</v>
      </c>
      <c r="Q294" s="26">
        <v>127775.89000000001</v>
      </c>
      <c r="R294" s="26">
        <v>27886.930000000011</v>
      </c>
      <c r="S294" s="26">
        <v>106942</v>
      </c>
      <c r="T294" s="26">
        <v>22045</v>
      </c>
      <c r="U294" s="26">
        <v>20833.900000000001</v>
      </c>
      <c r="V294" s="26">
        <v>5841.93</v>
      </c>
      <c r="W294" s="26">
        <v>0</v>
      </c>
      <c r="X294" s="26">
        <v>0</v>
      </c>
      <c r="Y294" s="26">
        <v>155662.82999999999</v>
      </c>
      <c r="Z294" s="26">
        <v>127775.9</v>
      </c>
      <c r="AA294" s="26">
        <v>27886.93</v>
      </c>
      <c r="AB294" s="40" t="s">
        <v>358</v>
      </c>
      <c r="AC294" s="52" t="s">
        <v>590</v>
      </c>
      <c r="AD294" s="53">
        <v>44992</v>
      </c>
      <c r="AE294" s="39">
        <v>0</v>
      </c>
      <c r="AF294" s="38" t="s">
        <v>99</v>
      </c>
    </row>
    <row r="295" spans="1:32" ht="31.15" customHeight="1" x14ac:dyDescent="0.25">
      <c r="A295" s="36">
        <v>289</v>
      </c>
      <c r="B295" s="21" t="s">
        <v>22</v>
      </c>
      <c r="C295" s="22" t="s">
        <v>23</v>
      </c>
      <c r="D295" s="23">
        <v>701552</v>
      </c>
      <c r="E295" s="24" t="s">
        <v>470</v>
      </c>
      <c r="F295" s="25" t="s">
        <v>41</v>
      </c>
      <c r="G295" s="25" t="s">
        <v>42</v>
      </c>
      <c r="H295" s="37" t="s">
        <v>33</v>
      </c>
      <c r="I295" s="24" t="s">
        <v>34</v>
      </c>
      <c r="J295" s="26">
        <v>186321</v>
      </c>
      <c r="K295" s="26">
        <v>40981</v>
      </c>
      <c r="L295" s="26">
        <v>36670</v>
      </c>
      <c r="M295" s="26">
        <v>10860</v>
      </c>
      <c r="N295" s="26">
        <v>0</v>
      </c>
      <c r="O295" s="26">
        <v>0</v>
      </c>
      <c r="P295" s="26">
        <v>274832</v>
      </c>
      <c r="Q295" s="26">
        <v>222991</v>
      </c>
      <c r="R295" s="26">
        <v>51841</v>
      </c>
      <c r="S295" s="26">
        <v>186321</v>
      </c>
      <c r="T295" s="26">
        <v>51841</v>
      </c>
      <c r="U295" s="26">
        <v>36670</v>
      </c>
      <c r="V295" s="26">
        <v>0</v>
      </c>
      <c r="W295" s="26">
        <v>0</v>
      </c>
      <c r="X295" s="26">
        <v>0</v>
      </c>
      <c r="Y295" s="26">
        <v>274832</v>
      </c>
      <c r="Z295" s="26">
        <v>222991</v>
      </c>
      <c r="AA295" s="26">
        <v>51841</v>
      </c>
      <c r="AB295" s="40" t="s">
        <v>358</v>
      </c>
      <c r="AC295" s="52" t="s">
        <v>590</v>
      </c>
      <c r="AD295" s="53">
        <v>44992</v>
      </c>
      <c r="AE295" s="39">
        <v>0</v>
      </c>
      <c r="AF295" s="38" t="s">
        <v>99</v>
      </c>
    </row>
    <row r="296" spans="1:32" ht="31.15" customHeight="1" x14ac:dyDescent="0.25">
      <c r="A296" s="36">
        <v>290</v>
      </c>
      <c r="B296" s="21" t="s">
        <v>22</v>
      </c>
      <c r="C296" s="22" t="s">
        <v>23</v>
      </c>
      <c r="D296" s="23">
        <v>701555</v>
      </c>
      <c r="E296" s="24" t="s">
        <v>471</v>
      </c>
      <c r="F296" s="25" t="s">
        <v>41</v>
      </c>
      <c r="G296" s="25" t="s">
        <v>42</v>
      </c>
      <c r="H296" s="37" t="s">
        <v>33</v>
      </c>
      <c r="I296" s="24" t="s">
        <v>34</v>
      </c>
      <c r="J296" s="26">
        <v>547010</v>
      </c>
      <c r="K296" s="26">
        <v>80962</v>
      </c>
      <c r="L296" s="26">
        <v>104535</v>
      </c>
      <c r="M296" s="26">
        <v>21455</v>
      </c>
      <c r="N296" s="26">
        <v>0</v>
      </c>
      <c r="O296" s="26">
        <v>0</v>
      </c>
      <c r="P296" s="26">
        <v>753962</v>
      </c>
      <c r="Q296" s="26">
        <v>651545</v>
      </c>
      <c r="R296" s="26">
        <v>102417</v>
      </c>
      <c r="S296" s="26">
        <v>547010</v>
      </c>
      <c r="T296" s="26">
        <v>102417</v>
      </c>
      <c r="U296" s="26">
        <v>104535</v>
      </c>
      <c r="V296" s="26">
        <v>0</v>
      </c>
      <c r="W296" s="26">
        <v>0</v>
      </c>
      <c r="X296" s="26">
        <v>0</v>
      </c>
      <c r="Y296" s="26">
        <v>753962</v>
      </c>
      <c r="Z296" s="26">
        <v>651545</v>
      </c>
      <c r="AA296" s="26">
        <v>102417</v>
      </c>
      <c r="AB296" s="40" t="s">
        <v>358</v>
      </c>
      <c r="AC296" s="52" t="s">
        <v>590</v>
      </c>
      <c r="AD296" s="53">
        <v>44992</v>
      </c>
      <c r="AE296" s="39">
        <v>0</v>
      </c>
      <c r="AF296" s="38" t="s">
        <v>99</v>
      </c>
    </row>
    <row r="297" spans="1:32" ht="31.15" customHeight="1" x14ac:dyDescent="0.25">
      <c r="A297" s="36">
        <v>291</v>
      </c>
      <c r="B297" s="21" t="s">
        <v>22</v>
      </c>
      <c r="C297" s="22" t="s">
        <v>23</v>
      </c>
      <c r="D297" s="23">
        <v>688109</v>
      </c>
      <c r="E297" s="24" t="s">
        <v>472</v>
      </c>
      <c r="F297" s="25" t="s">
        <v>41</v>
      </c>
      <c r="G297" s="25" t="s">
        <v>42</v>
      </c>
      <c r="H297" s="37" t="s">
        <v>33</v>
      </c>
      <c r="I297" s="24" t="s">
        <v>34</v>
      </c>
      <c r="J297" s="26">
        <v>448719.06000000011</v>
      </c>
      <c r="K297" s="26">
        <v>90680.000000000015</v>
      </c>
      <c r="L297" s="26">
        <v>87443.55</v>
      </c>
      <c r="M297" s="26">
        <v>24030.2</v>
      </c>
      <c r="N297" s="26">
        <v>0</v>
      </c>
      <c r="O297" s="26">
        <v>0</v>
      </c>
      <c r="P297" s="26">
        <v>650872.81000000006</v>
      </c>
      <c r="Q297" s="26">
        <v>536162.6100000001</v>
      </c>
      <c r="R297" s="26">
        <v>114710.20000000001</v>
      </c>
      <c r="S297" s="26">
        <v>448719</v>
      </c>
      <c r="T297" s="26">
        <v>90680</v>
      </c>
      <c r="U297" s="26">
        <v>87443.55</v>
      </c>
      <c r="V297" s="26">
        <v>24030.2</v>
      </c>
      <c r="W297" s="26">
        <v>0</v>
      </c>
      <c r="X297" s="26">
        <v>0</v>
      </c>
      <c r="Y297" s="26">
        <v>650872.75</v>
      </c>
      <c r="Z297" s="26">
        <v>536162.55000000005</v>
      </c>
      <c r="AA297" s="26">
        <v>114710.2</v>
      </c>
      <c r="AB297" s="40" t="s">
        <v>358</v>
      </c>
      <c r="AC297" s="52" t="s">
        <v>590</v>
      </c>
      <c r="AD297" s="53">
        <v>44992</v>
      </c>
      <c r="AE297" s="39">
        <v>1</v>
      </c>
      <c r="AF297" s="38" t="s">
        <v>99</v>
      </c>
    </row>
    <row r="298" spans="1:32" ht="31.15" customHeight="1" x14ac:dyDescent="0.25">
      <c r="A298" s="36">
        <v>292</v>
      </c>
      <c r="B298" s="21" t="s">
        <v>22</v>
      </c>
      <c r="C298" s="22" t="s">
        <v>23</v>
      </c>
      <c r="D298" s="23">
        <v>701545</v>
      </c>
      <c r="E298" s="24" t="s">
        <v>473</v>
      </c>
      <c r="F298" s="25" t="s">
        <v>41</v>
      </c>
      <c r="G298" s="25" t="s">
        <v>42</v>
      </c>
      <c r="H298" s="37" t="s">
        <v>33</v>
      </c>
      <c r="I298" s="24" t="s">
        <v>34</v>
      </c>
      <c r="J298" s="26">
        <v>487190</v>
      </c>
      <c r="K298" s="26">
        <v>102007</v>
      </c>
      <c r="L298" s="26">
        <v>95198</v>
      </c>
      <c r="M298" s="26">
        <v>27032</v>
      </c>
      <c r="N298" s="26">
        <v>0</v>
      </c>
      <c r="O298" s="26">
        <v>0</v>
      </c>
      <c r="P298" s="26">
        <v>711427</v>
      </c>
      <c r="Q298" s="26">
        <v>582388</v>
      </c>
      <c r="R298" s="26">
        <v>129039</v>
      </c>
      <c r="S298" s="26">
        <v>487190</v>
      </c>
      <c r="T298" s="26">
        <v>102007</v>
      </c>
      <c r="U298" s="26">
        <v>95198</v>
      </c>
      <c r="V298" s="26">
        <v>27032</v>
      </c>
      <c r="W298" s="26">
        <v>0</v>
      </c>
      <c r="X298" s="26">
        <v>0</v>
      </c>
      <c r="Y298" s="26">
        <v>711427</v>
      </c>
      <c r="Z298" s="26">
        <v>582388</v>
      </c>
      <c r="AA298" s="26">
        <v>129039</v>
      </c>
      <c r="AB298" s="40" t="s">
        <v>358</v>
      </c>
      <c r="AC298" s="52" t="s">
        <v>590</v>
      </c>
      <c r="AD298" s="53">
        <v>44992</v>
      </c>
      <c r="AE298" s="39">
        <v>0</v>
      </c>
      <c r="AF298" s="38" t="s">
        <v>99</v>
      </c>
    </row>
    <row r="299" spans="1:32" ht="31.15" customHeight="1" x14ac:dyDescent="0.25">
      <c r="A299" s="36">
        <v>293</v>
      </c>
      <c r="B299" s="21" t="s">
        <v>22</v>
      </c>
      <c r="C299" s="22" t="s">
        <v>23</v>
      </c>
      <c r="D299" s="23">
        <v>701495</v>
      </c>
      <c r="E299" s="24" t="s">
        <v>474</v>
      </c>
      <c r="F299" s="25" t="s">
        <v>41</v>
      </c>
      <c r="G299" s="25" t="s">
        <v>42</v>
      </c>
      <c r="H299" s="37" t="s">
        <v>33</v>
      </c>
      <c r="I299" s="24" t="s">
        <v>34</v>
      </c>
      <c r="J299" s="26">
        <v>20549.54</v>
      </c>
      <c r="K299" s="26">
        <v>4609</v>
      </c>
      <c r="L299" s="26">
        <v>3959.6</v>
      </c>
      <c r="M299" s="26">
        <v>1221.3900000000001</v>
      </c>
      <c r="N299" s="26">
        <v>0</v>
      </c>
      <c r="O299" s="26">
        <v>0</v>
      </c>
      <c r="P299" s="26">
        <v>30339.53</v>
      </c>
      <c r="Q299" s="26">
        <v>24509.14</v>
      </c>
      <c r="R299" s="26">
        <v>5830.39</v>
      </c>
      <c r="S299" s="26">
        <v>19848</v>
      </c>
      <c r="T299" s="26">
        <v>4609</v>
      </c>
      <c r="U299" s="26">
        <v>3959.6</v>
      </c>
      <c r="V299" s="26">
        <v>1221.3900000000001</v>
      </c>
      <c r="W299" s="26">
        <v>0</v>
      </c>
      <c r="X299" s="26">
        <v>0</v>
      </c>
      <c r="Y299" s="26">
        <v>29637.989999999998</v>
      </c>
      <c r="Z299" s="26">
        <v>23807.599999999999</v>
      </c>
      <c r="AA299" s="26">
        <v>5830.39</v>
      </c>
      <c r="AB299" s="40" t="s">
        <v>592</v>
      </c>
      <c r="AC299" s="52" t="s">
        <v>590</v>
      </c>
      <c r="AD299" s="53">
        <v>44986</v>
      </c>
      <c r="AE299" s="39">
        <v>0</v>
      </c>
      <c r="AF299" s="38" t="s">
        <v>445</v>
      </c>
    </row>
    <row r="300" spans="1:32" ht="31.15" customHeight="1" x14ac:dyDescent="0.25">
      <c r="A300" s="36">
        <v>294</v>
      </c>
      <c r="B300" s="21" t="s">
        <v>22</v>
      </c>
      <c r="C300" s="22" t="s">
        <v>23</v>
      </c>
      <c r="D300" s="23">
        <v>701679</v>
      </c>
      <c r="E300" s="24" t="s">
        <v>475</v>
      </c>
      <c r="F300" s="25" t="s">
        <v>41</v>
      </c>
      <c r="G300" s="25" t="s">
        <v>42</v>
      </c>
      <c r="H300" s="37" t="s">
        <v>33</v>
      </c>
      <c r="I300" s="24" t="s">
        <v>34</v>
      </c>
      <c r="J300" s="26">
        <v>168343.89</v>
      </c>
      <c r="K300" s="26">
        <v>12827</v>
      </c>
      <c r="L300" s="26">
        <v>12535.35</v>
      </c>
      <c r="M300" s="26">
        <v>3399.16</v>
      </c>
      <c r="N300" s="26">
        <v>0</v>
      </c>
      <c r="O300" s="26">
        <v>0</v>
      </c>
      <c r="P300" s="26">
        <v>197105.40000000002</v>
      </c>
      <c r="Q300" s="26">
        <v>180879.24000000002</v>
      </c>
      <c r="R300" s="26">
        <v>16226.16</v>
      </c>
      <c r="S300" s="26">
        <v>64425</v>
      </c>
      <c r="T300" s="26">
        <v>16226</v>
      </c>
      <c r="U300" s="26">
        <v>12535.35</v>
      </c>
      <c r="V300" s="26">
        <v>0</v>
      </c>
      <c r="W300" s="26">
        <v>0</v>
      </c>
      <c r="X300" s="26">
        <v>0</v>
      </c>
      <c r="Y300" s="26">
        <v>93186.35</v>
      </c>
      <c r="Z300" s="26">
        <v>76960.350000000006</v>
      </c>
      <c r="AA300" s="26">
        <v>16226</v>
      </c>
      <c r="AB300" s="40" t="s">
        <v>592</v>
      </c>
      <c r="AC300" s="52" t="s">
        <v>590</v>
      </c>
      <c r="AD300" s="53">
        <v>44986</v>
      </c>
      <c r="AE300" s="39">
        <v>0</v>
      </c>
      <c r="AF300" s="38" t="s">
        <v>360</v>
      </c>
    </row>
    <row r="301" spans="1:32" ht="31.15" customHeight="1" x14ac:dyDescent="0.25">
      <c r="A301" s="36">
        <v>295</v>
      </c>
      <c r="B301" s="21" t="s">
        <v>22</v>
      </c>
      <c r="C301" s="22" t="s">
        <v>23</v>
      </c>
      <c r="D301" s="23">
        <v>689071</v>
      </c>
      <c r="E301" s="24" t="s">
        <v>476</v>
      </c>
      <c r="F301" s="25" t="s">
        <v>41</v>
      </c>
      <c r="G301" s="25" t="s">
        <v>42</v>
      </c>
      <c r="H301" s="37" t="s">
        <v>33</v>
      </c>
      <c r="I301" s="24" t="s">
        <v>34</v>
      </c>
      <c r="J301" s="26">
        <v>106997.11</v>
      </c>
      <c r="K301" s="26">
        <v>13827</v>
      </c>
      <c r="L301" s="26">
        <v>11878.8</v>
      </c>
      <c r="M301" s="26">
        <v>3664.16</v>
      </c>
      <c r="N301" s="26">
        <v>0</v>
      </c>
      <c r="O301" s="26">
        <v>0</v>
      </c>
      <c r="P301" s="26">
        <v>136367.07</v>
      </c>
      <c r="Q301" s="26">
        <v>118875.91</v>
      </c>
      <c r="R301" s="26">
        <v>17491.16</v>
      </c>
      <c r="S301" s="26">
        <v>59545</v>
      </c>
      <c r="T301" s="26">
        <v>13827</v>
      </c>
      <c r="U301" s="26">
        <v>11878.8</v>
      </c>
      <c r="V301" s="26">
        <v>3664.16</v>
      </c>
      <c r="W301" s="26">
        <v>0</v>
      </c>
      <c r="X301" s="26">
        <v>0</v>
      </c>
      <c r="Y301" s="26">
        <v>88914.96</v>
      </c>
      <c r="Z301" s="26">
        <v>71423.8</v>
      </c>
      <c r="AA301" s="26">
        <v>17491.16</v>
      </c>
      <c r="AB301" s="40" t="s">
        <v>592</v>
      </c>
      <c r="AC301" s="52" t="s">
        <v>590</v>
      </c>
      <c r="AD301" s="53">
        <v>44986</v>
      </c>
      <c r="AE301" s="39">
        <v>0</v>
      </c>
      <c r="AF301" s="38" t="s">
        <v>360</v>
      </c>
    </row>
    <row r="302" spans="1:32" ht="31.15" customHeight="1" x14ac:dyDescent="0.25">
      <c r="A302" s="36">
        <v>296</v>
      </c>
      <c r="B302" s="21" t="s">
        <v>22</v>
      </c>
      <c r="C302" s="22" t="s">
        <v>23</v>
      </c>
      <c r="D302" s="23">
        <v>691246</v>
      </c>
      <c r="E302" s="24" t="s">
        <v>477</v>
      </c>
      <c r="F302" s="25" t="s">
        <v>41</v>
      </c>
      <c r="G302" s="25" t="s">
        <v>42</v>
      </c>
      <c r="H302" s="37" t="s">
        <v>33</v>
      </c>
      <c r="I302" s="24" t="s">
        <v>34</v>
      </c>
      <c r="J302" s="26">
        <v>374263.26</v>
      </c>
      <c r="K302" s="26">
        <v>26654</v>
      </c>
      <c r="L302" s="26">
        <v>41363.599999999999</v>
      </c>
      <c r="M302" s="26">
        <v>7063.31</v>
      </c>
      <c r="N302" s="26">
        <v>0</v>
      </c>
      <c r="O302" s="26">
        <v>0</v>
      </c>
      <c r="P302" s="26">
        <v>449344.17</v>
      </c>
      <c r="Q302" s="26">
        <v>415626.86</v>
      </c>
      <c r="R302" s="26">
        <v>33717.31</v>
      </c>
      <c r="S302" s="26">
        <v>211623</v>
      </c>
      <c r="T302" s="26">
        <v>26654</v>
      </c>
      <c r="U302" s="26">
        <v>41363.599999999999</v>
      </c>
      <c r="V302" s="26">
        <v>7063.31</v>
      </c>
      <c r="W302" s="26">
        <v>0</v>
      </c>
      <c r="X302" s="26">
        <v>0</v>
      </c>
      <c r="Y302" s="26">
        <v>286703.91000000003</v>
      </c>
      <c r="Z302" s="26">
        <v>252986.6</v>
      </c>
      <c r="AA302" s="26">
        <v>33717.31</v>
      </c>
      <c r="AB302" s="40" t="s">
        <v>592</v>
      </c>
      <c r="AC302" s="52" t="s">
        <v>590</v>
      </c>
      <c r="AD302" s="53">
        <v>44972</v>
      </c>
      <c r="AE302" s="39">
        <v>1</v>
      </c>
      <c r="AF302" s="38" t="s">
        <v>478</v>
      </c>
    </row>
    <row r="303" spans="1:32" ht="31.15" customHeight="1" x14ac:dyDescent="0.25">
      <c r="A303" s="36">
        <v>297</v>
      </c>
      <c r="B303" s="21" t="s">
        <v>22</v>
      </c>
      <c r="C303" s="22" t="s">
        <v>23</v>
      </c>
      <c r="D303" s="23">
        <v>688472</v>
      </c>
      <c r="E303" s="24" t="s">
        <v>479</v>
      </c>
      <c r="F303" s="25" t="s">
        <v>41</v>
      </c>
      <c r="G303" s="25" t="s">
        <v>42</v>
      </c>
      <c r="H303" s="37" t="s">
        <v>33</v>
      </c>
      <c r="I303" s="24" t="s">
        <v>34</v>
      </c>
      <c r="J303" s="26">
        <v>164908.85999999999</v>
      </c>
      <c r="K303" s="26">
        <v>11846.54</v>
      </c>
      <c r="L303" s="26">
        <v>29921.55</v>
      </c>
      <c r="M303" s="26">
        <v>3139.46</v>
      </c>
      <c r="N303" s="26">
        <v>0</v>
      </c>
      <c r="O303" s="26">
        <v>0</v>
      </c>
      <c r="P303" s="26">
        <v>209816.40999999997</v>
      </c>
      <c r="Q303" s="26">
        <v>194830.40999999997</v>
      </c>
      <c r="R303" s="26">
        <v>14986</v>
      </c>
      <c r="S303" s="26">
        <v>164909</v>
      </c>
      <c r="T303" s="26">
        <v>11846.54</v>
      </c>
      <c r="U303" s="26">
        <v>29921.55</v>
      </c>
      <c r="V303" s="26">
        <v>3139.46</v>
      </c>
      <c r="W303" s="26">
        <v>0</v>
      </c>
      <c r="X303" s="26">
        <v>0</v>
      </c>
      <c r="Y303" s="26">
        <v>209816.55</v>
      </c>
      <c r="Z303" s="26">
        <v>194830.55</v>
      </c>
      <c r="AA303" s="26">
        <v>14986</v>
      </c>
      <c r="AB303" s="40" t="s">
        <v>358</v>
      </c>
      <c r="AC303" s="52" t="s">
        <v>590</v>
      </c>
      <c r="AD303" s="53">
        <v>44972</v>
      </c>
      <c r="AE303" s="39">
        <v>1</v>
      </c>
      <c r="AF303" s="38" t="s">
        <v>99</v>
      </c>
    </row>
    <row r="304" spans="1:32" ht="31.15" customHeight="1" x14ac:dyDescent="0.25">
      <c r="A304" s="36">
        <v>298</v>
      </c>
      <c r="B304" s="21" t="s">
        <v>22</v>
      </c>
      <c r="C304" s="22" t="s">
        <v>23</v>
      </c>
      <c r="D304" s="23">
        <v>686480</v>
      </c>
      <c r="E304" s="24" t="s">
        <v>480</v>
      </c>
      <c r="F304" s="25" t="s">
        <v>41</v>
      </c>
      <c r="G304" s="25" t="s">
        <v>42</v>
      </c>
      <c r="H304" s="37" t="s">
        <v>33</v>
      </c>
      <c r="I304" s="24" t="s">
        <v>34</v>
      </c>
      <c r="J304" s="26">
        <v>523404</v>
      </c>
      <c r="K304" s="26">
        <v>85891</v>
      </c>
      <c r="L304" s="26">
        <v>101359</v>
      </c>
      <c r="M304" s="26">
        <v>22761</v>
      </c>
      <c r="N304" s="26">
        <v>0</v>
      </c>
      <c r="O304" s="26">
        <v>0</v>
      </c>
      <c r="P304" s="26">
        <v>733415</v>
      </c>
      <c r="Q304" s="26">
        <v>624763</v>
      </c>
      <c r="R304" s="26">
        <v>108652</v>
      </c>
      <c r="S304" s="26">
        <v>523404</v>
      </c>
      <c r="T304" s="26">
        <v>85891</v>
      </c>
      <c r="U304" s="26">
        <v>101359</v>
      </c>
      <c r="V304" s="26">
        <v>22761</v>
      </c>
      <c r="W304" s="26">
        <v>0</v>
      </c>
      <c r="X304" s="26">
        <v>0</v>
      </c>
      <c r="Y304" s="26">
        <v>733415</v>
      </c>
      <c r="Z304" s="26">
        <v>624763</v>
      </c>
      <c r="AA304" s="26">
        <v>108652</v>
      </c>
      <c r="AB304" s="40" t="s">
        <v>358</v>
      </c>
      <c r="AC304" s="52" t="s">
        <v>590</v>
      </c>
      <c r="AD304" s="53">
        <v>44972</v>
      </c>
      <c r="AE304" s="39">
        <v>0</v>
      </c>
      <c r="AF304" s="38" t="s">
        <v>99</v>
      </c>
    </row>
    <row r="305" spans="1:32" ht="31.15" customHeight="1" x14ac:dyDescent="0.25">
      <c r="A305" s="36">
        <v>299</v>
      </c>
      <c r="B305" s="21" t="s">
        <v>22</v>
      </c>
      <c r="C305" s="22" t="s">
        <v>23</v>
      </c>
      <c r="D305" s="23">
        <v>682910</v>
      </c>
      <c r="E305" s="24" t="s">
        <v>481</v>
      </c>
      <c r="F305" s="25" t="s">
        <v>41</v>
      </c>
      <c r="G305" s="25" t="s">
        <v>42</v>
      </c>
      <c r="H305" s="37" t="s">
        <v>33</v>
      </c>
      <c r="I305" s="24" t="s">
        <v>34</v>
      </c>
      <c r="J305" s="26">
        <v>580036.28</v>
      </c>
      <c r="K305" s="26">
        <v>82945</v>
      </c>
      <c r="L305" s="26">
        <v>99229</v>
      </c>
      <c r="M305" s="26">
        <v>12530</v>
      </c>
      <c r="N305" s="26">
        <v>0</v>
      </c>
      <c r="O305" s="26">
        <v>0</v>
      </c>
      <c r="P305" s="26">
        <v>774740.28</v>
      </c>
      <c r="Q305" s="26">
        <v>679265.28000000003</v>
      </c>
      <c r="R305" s="26">
        <v>95475</v>
      </c>
      <c r="S305" s="26">
        <v>517156</v>
      </c>
      <c r="T305" s="26">
        <v>83531.28</v>
      </c>
      <c r="U305" s="26">
        <v>99229</v>
      </c>
      <c r="V305" s="26">
        <v>22135.72</v>
      </c>
      <c r="W305" s="26">
        <v>0</v>
      </c>
      <c r="X305" s="26">
        <v>0</v>
      </c>
      <c r="Y305" s="26">
        <v>722052</v>
      </c>
      <c r="Z305" s="26">
        <v>616385</v>
      </c>
      <c r="AA305" s="26">
        <v>105667</v>
      </c>
      <c r="AB305" s="40" t="s">
        <v>592</v>
      </c>
      <c r="AC305" s="52" t="s">
        <v>590</v>
      </c>
      <c r="AD305" s="53">
        <v>44956</v>
      </c>
      <c r="AE305" s="39">
        <v>0</v>
      </c>
      <c r="AF305" s="38" t="s">
        <v>360</v>
      </c>
    </row>
    <row r="306" spans="1:32" ht="31.15" customHeight="1" x14ac:dyDescent="0.25">
      <c r="A306" s="36">
        <v>300</v>
      </c>
      <c r="B306" s="21" t="s">
        <v>22</v>
      </c>
      <c r="C306" s="22" t="s">
        <v>23</v>
      </c>
      <c r="D306" s="23">
        <v>681672</v>
      </c>
      <c r="E306" s="24" t="s">
        <v>482</v>
      </c>
      <c r="F306" s="25" t="s">
        <v>61</v>
      </c>
      <c r="G306" s="25" t="s">
        <v>62</v>
      </c>
      <c r="H306" s="37" t="s">
        <v>33</v>
      </c>
      <c r="I306" s="24" t="s">
        <v>34</v>
      </c>
      <c r="J306" s="26">
        <v>835010.89</v>
      </c>
      <c r="K306" s="26">
        <v>2243</v>
      </c>
      <c r="L306" s="26">
        <v>0</v>
      </c>
      <c r="M306" s="26">
        <v>699</v>
      </c>
      <c r="N306" s="26">
        <v>0</v>
      </c>
      <c r="O306" s="26">
        <v>0</v>
      </c>
      <c r="P306" s="26">
        <v>837952.89</v>
      </c>
      <c r="Q306" s="26">
        <v>835010.89</v>
      </c>
      <c r="R306" s="26">
        <v>2942</v>
      </c>
      <c r="S306" s="26">
        <v>214124</v>
      </c>
      <c r="T306" s="26">
        <v>1544</v>
      </c>
      <c r="U306" s="26">
        <v>26175</v>
      </c>
      <c r="V306" s="26">
        <v>699</v>
      </c>
      <c r="W306" s="26">
        <v>0</v>
      </c>
      <c r="X306" s="26">
        <v>0</v>
      </c>
      <c r="Y306" s="26">
        <v>242542</v>
      </c>
      <c r="Z306" s="26">
        <v>240299</v>
      </c>
      <c r="AA306" s="26">
        <v>2243</v>
      </c>
      <c r="AB306" s="40" t="s">
        <v>592</v>
      </c>
      <c r="AC306" s="52" t="s">
        <v>590</v>
      </c>
      <c r="AD306" s="53">
        <v>44956</v>
      </c>
      <c r="AE306" s="39">
        <v>1</v>
      </c>
      <c r="AF306" s="38" t="s">
        <v>80</v>
      </c>
    </row>
    <row r="307" spans="1:32" ht="31.15" customHeight="1" x14ac:dyDescent="0.25">
      <c r="A307" s="36">
        <v>301</v>
      </c>
      <c r="B307" s="21" t="s">
        <v>22</v>
      </c>
      <c r="C307" s="22" t="s">
        <v>23</v>
      </c>
      <c r="D307" s="23">
        <v>688096</v>
      </c>
      <c r="E307" s="24" t="s">
        <v>483</v>
      </c>
      <c r="F307" s="25" t="s">
        <v>41</v>
      </c>
      <c r="G307" s="25" t="s">
        <v>42</v>
      </c>
      <c r="H307" s="37" t="s">
        <v>33</v>
      </c>
      <c r="I307" s="24" t="s">
        <v>34</v>
      </c>
      <c r="J307" s="26">
        <v>21408.25</v>
      </c>
      <c r="K307" s="26">
        <v>4608.9999999999991</v>
      </c>
      <c r="L307" s="26">
        <v>4169.45</v>
      </c>
      <c r="M307" s="26">
        <v>1221.3900000000001</v>
      </c>
      <c r="N307" s="26">
        <v>0</v>
      </c>
      <c r="O307" s="26">
        <v>0</v>
      </c>
      <c r="P307" s="26">
        <v>31408.09</v>
      </c>
      <c r="Q307" s="26">
        <v>25577.7</v>
      </c>
      <c r="R307" s="26">
        <v>5830.3899999999994</v>
      </c>
      <c r="S307" s="26">
        <v>21408</v>
      </c>
      <c r="T307" s="26">
        <v>4609</v>
      </c>
      <c r="U307" s="26">
        <v>4169.45</v>
      </c>
      <c r="V307" s="26">
        <v>1221.3900000000001</v>
      </c>
      <c r="W307" s="26">
        <v>0</v>
      </c>
      <c r="X307" s="26">
        <v>0</v>
      </c>
      <c r="Y307" s="26">
        <v>31407.84</v>
      </c>
      <c r="Z307" s="26">
        <v>25577.45</v>
      </c>
      <c r="AA307" s="26">
        <v>5830.39</v>
      </c>
      <c r="AB307" s="40" t="s">
        <v>358</v>
      </c>
      <c r="AC307" s="52" t="s">
        <v>590</v>
      </c>
      <c r="AD307" s="53">
        <v>44956</v>
      </c>
      <c r="AE307" s="39">
        <v>0</v>
      </c>
      <c r="AF307" s="38" t="s">
        <v>445</v>
      </c>
    </row>
    <row r="308" spans="1:32" ht="31.15" customHeight="1" x14ac:dyDescent="0.25">
      <c r="A308" s="36">
        <v>302</v>
      </c>
      <c r="B308" s="21" t="s">
        <v>22</v>
      </c>
      <c r="C308" s="22" t="s">
        <v>23</v>
      </c>
      <c r="D308" s="23">
        <v>682178</v>
      </c>
      <c r="E308" s="24" t="s">
        <v>484</v>
      </c>
      <c r="F308" s="25" t="s">
        <v>41</v>
      </c>
      <c r="G308" s="25" t="s">
        <v>42</v>
      </c>
      <c r="H308" s="37" t="s">
        <v>33</v>
      </c>
      <c r="I308" s="24" t="s">
        <v>34</v>
      </c>
      <c r="J308" s="26">
        <v>208544.25</v>
      </c>
      <c r="K308" s="26">
        <v>42487</v>
      </c>
      <c r="L308" s="26">
        <v>40949.449999999997</v>
      </c>
      <c r="M308" s="26">
        <v>11259.06</v>
      </c>
      <c r="N308" s="26">
        <v>0</v>
      </c>
      <c r="O308" s="26">
        <v>0</v>
      </c>
      <c r="P308" s="26">
        <v>303239.76</v>
      </c>
      <c r="Q308" s="26">
        <v>249493.7</v>
      </c>
      <c r="R308" s="26">
        <v>53746.06</v>
      </c>
      <c r="S308" s="26">
        <v>208544</v>
      </c>
      <c r="T308" s="26">
        <v>42487</v>
      </c>
      <c r="U308" s="26">
        <v>40949.449999999997</v>
      </c>
      <c r="V308" s="26">
        <v>11259.06</v>
      </c>
      <c r="W308" s="26">
        <v>0</v>
      </c>
      <c r="X308" s="26">
        <v>0</v>
      </c>
      <c r="Y308" s="26">
        <v>303239.51</v>
      </c>
      <c r="Z308" s="26">
        <v>249493.45</v>
      </c>
      <c r="AA308" s="26">
        <v>53746.06</v>
      </c>
      <c r="AB308" s="40" t="s">
        <v>358</v>
      </c>
      <c r="AC308" s="52" t="s">
        <v>590</v>
      </c>
      <c r="AD308" s="53">
        <v>44956</v>
      </c>
      <c r="AE308" s="39">
        <v>1</v>
      </c>
      <c r="AF308" s="38" t="s">
        <v>99</v>
      </c>
    </row>
    <row r="309" spans="1:32" ht="31.15" customHeight="1" x14ac:dyDescent="0.25">
      <c r="A309" s="36">
        <v>303</v>
      </c>
      <c r="B309" s="21" t="s">
        <v>22</v>
      </c>
      <c r="C309" s="22" t="s">
        <v>23</v>
      </c>
      <c r="D309" s="23">
        <v>688627</v>
      </c>
      <c r="E309" s="24" t="s">
        <v>485</v>
      </c>
      <c r="F309" s="25" t="s">
        <v>41</v>
      </c>
      <c r="G309" s="25" t="s">
        <v>42</v>
      </c>
      <c r="H309" s="37" t="s">
        <v>33</v>
      </c>
      <c r="I309" s="24" t="s">
        <v>34</v>
      </c>
      <c r="J309" s="26">
        <v>303774</v>
      </c>
      <c r="K309" s="26">
        <v>57066</v>
      </c>
      <c r="L309" s="26">
        <v>58918</v>
      </c>
      <c r="M309" s="26">
        <v>15122.49</v>
      </c>
      <c r="N309" s="26">
        <v>0</v>
      </c>
      <c r="O309" s="26">
        <v>0</v>
      </c>
      <c r="P309" s="26">
        <v>434880.49</v>
      </c>
      <c r="Q309" s="26">
        <v>362692</v>
      </c>
      <c r="R309" s="26">
        <v>72188.490000000005</v>
      </c>
      <c r="S309" s="26">
        <v>303774</v>
      </c>
      <c r="T309" s="26">
        <v>57066</v>
      </c>
      <c r="U309" s="26">
        <v>58918</v>
      </c>
      <c r="V309" s="26">
        <v>15122.49</v>
      </c>
      <c r="W309" s="26">
        <v>0</v>
      </c>
      <c r="X309" s="26">
        <v>0</v>
      </c>
      <c r="Y309" s="26">
        <v>434880.49</v>
      </c>
      <c r="Z309" s="26">
        <v>362692</v>
      </c>
      <c r="AA309" s="26">
        <v>72188.490000000005</v>
      </c>
      <c r="AB309" s="40" t="s">
        <v>358</v>
      </c>
      <c r="AC309" s="52" t="s">
        <v>590</v>
      </c>
      <c r="AD309" s="53">
        <v>44956</v>
      </c>
      <c r="AE309" s="39">
        <v>1</v>
      </c>
      <c r="AF309" s="38" t="s">
        <v>99</v>
      </c>
    </row>
    <row r="310" spans="1:32" ht="31.15" customHeight="1" x14ac:dyDescent="0.25">
      <c r="A310" s="36">
        <v>304</v>
      </c>
      <c r="B310" s="21" t="s">
        <v>22</v>
      </c>
      <c r="C310" s="22" t="s">
        <v>23</v>
      </c>
      <c r="D310" s="23">
        <v>682136</v>
      </c>
      <c r="E310" s="24" t="s">
        <v>486</v>
      </c>
      <c r="F310" s="25" t="s">
        <v>41</v>
      </c>
      <c r="G310" s="25" t="s">
        <v>42</v>
      </c>
      <c r="H310" s="37" t="s">
        <v>33</v>
      </c>
      <c r="I310" s="24" t="s">
        <v>34</v>
      </c>
      <c r="J310" s="26">
        <v>469650.95</v>
      </c>
      <c r="K310" s="26">
        <v>75852.999999999985</v>
      </c>
      <c r="L310" s="26">
        <v>90259.5</v>
      </c>
      <c r="M310" s="26">
        <v>20101.05</v>
      </c>
      <c r="N310" s="26">
        <v>0</v>
      </c>
      <c r="O310" s="26">
        <v>0</v>
      </c>
      <c r="P310" s="26">
        <v>655864.5</v>
      </c>
      <c r="Q310" s="26">
        <v>559910.44999999995</v>
      </c>
      <c r="R310" s="26">
        <v>95954.049999999988</v>
      </c>
      <c r="S310" s="26">
        <v>469651</v>
      </c>
      <c r="T310" s="26">
        <v>75853</v>
      </c>
      <c r="U310" s="26">
        <v>90259.5</v>
      </c>
      <c r="V310" s="26">
        <v>20101.05</v>
      </c>
      <c r="W310" s="26">
        <v>0</v>
      </c>
      <c r="X310" s="26">
        <v>0</v>
      </c>
      <c r="Y310" s="26">
        <v>655864.55000000005</v>
      </c>
      <c r="Z310" s="26">
        <v>559910.5</v>
      </c>
      <c r="AA310" s="26">
        <v>95954.05</v>
      </c>
      <c r="AB310" s="40" t="s">
        <v>358</v>
      </c>
      <c r="AC310" s="52" t="s">
        <v>590</v>
      </c>
      <c r="AD310" s="53">
        <v>44956</v>
      </c>
      <c r="AE310" s="39">
        <v>0</v>
      </c>
      <c r="AF310" s="38" t="s">
        <v>99</v>
      </c>
    </row>
    <row r="311" spans="1:32" ht="31.15" customHeight="1" x14ac:dyDescent="0.25">
      <c r="A311" s="36">
        <v>305</v>
      </c>
      <c r="B311" s="21" t="s">
        <v>22</v>
      </c>
      <c r="C311" s="22" t="s">
        <v>23</v>
      </c>
      <c r="D311" s="23">
        <v>688774</v>
      </c>
      <c r="E311" s="24" t="s">
        <v>487</v>
      </c>
      <c r="F311" s="25" t="s">
        <v>41</v>
      </c>
      <c r="G311" s="25" t="s">
        <v>42</v>
      </c>
      <c r="H311" s="37" t="s">
        <v>33</v>
      </c>
      <c r="I311" s="24" t="s">
        <v>34</v>
      </c>
      <c r="J311" s="26">
        <v>443331</v>
      </c>
      <c r="K311" s="26">
        <v>77853</v>
      </c>
      <c r="L311" s="26">
        <v>86719</v>
      </c>
      <c r="M311" s="26">
        <v>20631</v>
      </c>
      <c r="N311" s="26">
        <v>0</v>
      </c>
      <c r="O311" s="26">
        <v>0</v>
      </c>
      <c r="P311" s="26">
        <v>628534</v>
      </c>
      <c r="Q311" s="26">
        <v>530050</v>
      </c>
      <c r="R311" s="26">
        <v>98484</v>
      </c>
      <c r="S311" s="26">
        <v>443331</v>
      </c>
      <c r="T311" s="26">
        <v>77853</v>
      </c>
      <c r="U311" s="26">
        <v>86719</v>
      </c>
      <c r="V311" s="26">
        <v>20631</v>
      </c>
      <c r="W311" s="26">
        <v>0</v>
      </c>
      <c r="X311" s="26">
        <v>0</v>
      </c>
      <c r="Y311" s="26">
        <v>628534</v>
      </c>
      <c r="Z311" s="26">
        <v>530050</v>
      </c>
      <c r="AA311" s="26">
        <v>98484</v>
      </c>
      <c r="AB311" s="40" t="s">
        <v>358</v>
      </c>
      <c r="AC311" s="52" t="s">
        <v>590</v>
      </c>
      <c r="AD311" s="53">
        <v>44956</v>
      </c>
      <c r="AE311" s="39">
        <v>0</v>
      </c>
      <c r="AF311" s="38" t="s">
        <v>99</v>
      </c>
    </row>
    <row r="312" spans="1:32" ht="31.15" customHeight="1" x14ac:dyDescent="0.25">
      <c r="A312" s="36">
        <v>306</v>
      </c>
      <c r="B312" s="21" t="s">
        <v>22</v>
      </c>
      <c r="C312" s="22" t="s">
        <v>23</v>
      </c>
      <c r="D312" s="23">
        <v>682031</v>
      </c>
      <c r="E312" s="24" t="s">
        <v>488</v>
      </c>
      <c r="F312" s="25" t="s">
        <v>41</v>
      </c>
      <c r="G312" s="25" t="s">
        <v>42</v>
      </c>
      <c r="H312" s="37" t="s">
        <v>33</v>
      </c>
      <c r="I312" s="24" t="s">
        <v>34</v>
      </c>
      <c r="J312" s="26">
        <v>516951</v>
      </c>
      <c r="K312" s="26">
        <v>85571</v>
      </c>
      <c r="L312" s="26">
        <v>94044</v>
      </c>
      <c r="M312" s="26">
        <v>22676</v>
      </c>
      <c r="N312" s="26">
        <v>0</v>
      </c>
      <c r="O312" s="26">
        <v>0</v>
      </c>
      <c r="P312" s="26">
        <v>719242</v>
      </c>
      <c r="Q312" s="26">
        <v>610995</v>
      </c>
      <c r="R312" s="26">
        <v>108247</v>
      </c>
      <c r="S312" s="26">
        <v>516951</v>
      </c>
      <c r="T312" s="26">
        <v>85571</v>
      </c>
      <c r="U312" s="26">
        <v>94044</v>
      </c>
      <c r="V312" s="26">
        <v>22676</v>
      </c>
      <c r="W312" s="26">
        <v>0</v>
      </c>
      <c r="X312" s="26">
        <v>0</v>
      </c>
      <c r="Y312" s="26">
        <v>719242</v>
      </c>
      <c r="Z312" s="26">
        <v>610995</v>
      </c>
      <c r="AA312" s="26">
        <v>108247</v>
      </c>
      <c r="AB312" s="40" t="s">
        <v>358</v>
      </c>
      <c r="AC312" s="52" t="s">
        <v>590</v>
      </c>
      <c r="AD312" s="53">
        <v>44956</v>
      </c>
      <c r="AE312" s="39">
        <v>0</v>
      </c>
      <c r="AF312" s="38" t="s">
        <v>99</v>
      </c>
    </row>
    <row r="313" spans="1:32" ht="31.15" customHeight="1" x14ac:dyDescent="0.25">
      <c r="A313" s="36">
        <v>307</v>
      </c>
      <c r="B313" s="21" t="s">
        <v>22</v>
      </c>
      <c r="C313" s="22" t="s">
        <v>23</v>
      </c>
      <c r="D313" s="23">
        <v>682228</v>
      </c>
      <c r="E313" s="24" t="s">
        <v>489</v>
      </c>
      <c r="F313" s="25" t="s">
        <v>41</v>
      </c>
      <c r="G313" s="25" t="s">
        <v>42</v>
      </c>
      <c r="H313" s="37" t="s">
        <v>33</v>
      </c>
      <c r="I313" s="24" t="s">
        <v>34</v>
      </c>
      <c r="J313" s="26">
        <v>775779</v>
      </c>
      <c r="K313" s="26">
        <v>139828.00000000006</v>
      </c>
      <c r="L313" s="26">
        <v>150784</v>
      </c>
      <c r="M313" s="26">
        <v>37054.42</v>
      </c>
      <c r="N313" s="26">
        <v>0</v>
      </c>
      <c r="O313" s="26">
        <v>0</v>
      </c>
      <c r="P313" s="26">
        <v>1103445.42</v>
      </c>
      <c r="Q313" s="26">
        <v>926563</v>
      </c>
      <c r="R313" s="26">
        <v>176882.42000000004</v>
      </c>
      <c r="S313" s="26">
        <v>775779</v>
      </c>
      <c r="T313" s="26">
        <v>139828</v>
      </c>
      <c r="U313" s="26">
        <v>150784</v>
      </c>
      <c r="V313" s="26">
        <v>37054.42</v>
      </c>
      <c r="W313" s="26">
        <v>0</v>
      </c>
      <c r="X313" s="26">
        <v>0</v>
      </c>
      <c r="Y313" s="26">
        <v>1103445.42</v>
      </c>
      <c r="Z313" s="26">
        <v>926563</v>
      </c>
      <c r="AA313" s="26">
        <v>176882.41999999998</v>
      </c>
      <c r="AB313" s="40" t="s">
        <v>358</v>
      </c>
      <c r="AC313" s="52" t="s">
        <v>590</v>
      </c>
      <c r="AD313" s="53">
        <v>44956</v>
      </c>
      <c r="AE313" s="39">
        <v>0</v>
      </c>
      <c r="AF313" s="38" t="s">
        <v>99</v>
      </c>
    </row>
    <row r="314" spans="1:32" ht="31.15" customHeight="1" x14ac:dyDescent="0.25">
      <c r="A314" s="36">
        <v>308</v>
      </c>
      <c r="B314" s="21" t="s">
        <v>22</v>
      </c>
      <c r="C314" s="22" t="s">
        <v>23</v>
      </c>
      <c r="D314" s="23">
        <v>682172</v>
      </c>
      <c r="E314" s="24" t="s">
        <v>490</v>
      </c>
      <c r="F314" s="25" t="s">
        <v>41</v>
      </c>
      <c r="G314" s="25" t="s">
        <v>42</v>
      </c>
      <c r="H314" s="37" t="s">
        <v>33</v>
      </c>
      <c r="I314" s="24" t="s">
        <v>34</v>
      </c>
      <c r="J314" s="26">
        <v>362192.7</v>
      </c>
      <c r="K314" s="26">
        <v>43995.349999999969</v>
      </c>
      <c r="L314" s="26">
        <v>40930</v>
      </c>
      <c r="M314" s="26">
        <v>6838</v>
      </c>
      <c r="N314" s="26">
        <v>0</v>
      </c>
      <c r="O314" s="26">
        <v>0</v>
      </c>
      <c r="P314" s="26">
        <v>453956.05</v>
      </c>
      <c r="Q314" s="26">
        <v>403122.7</v>
      </c>
      <c r="R314" s="26">
        <v>50833.349999999969</v>
      </c>
      <c r="S314" s="26">
        <v>208400</v>
      </c>
      <c r="T314" s="26">
        <v>45590</v>
      </c>
      <c r="U314" s="26">
        <v>40930</v>
      </c>
      <c r="V314" s="26">
        <v>12081.35</v>
      </c>
      <c r="W314" s="26">
        <v>0</v>
      </c>
      <c r="X314" s="26">
        <v>0</v>
      </c>
      <c r="Y314" s="26">
        <v>307001.34999999998</v>
      </c>
      <c r="Z314" s="26">
        <v>249330</v>
      </c>
      <c r="AA314" s="26">
        <v>57671.35</v>
      </c>
      <c r="AB314" s="40" t="s">
        <v>592</v>
      </c>
      <c r="AC314" s="52" t="s">
        <v>590</v>
      </c>
      <c r="AD314" s="53">
        <v>44949</v>
      </c>
      <c r="AE314" s="39">
        <v>0</v>
      </c>
      <c r="AF314" s="38" t="s">
        <v>360</v>
      </c>
    </row>
    <row r="315" spans="1:32" ht="31.15" customHeight="1" x14ac:dyDescent="0.25">
      <c r="A315" s="36">
        <v>309</v>
      </c>
      <c r="B315" s="21" t="s">
        <v>22</v>
      </c>
      <c r="C315" s="22" t="s">
        <v>23</v>
      </c>
      <c r="D315" s="23">
        <v>685477</v>
      </c>
      <c r="E315" s="24" t="s">
        <v>491</v>
      </c>
      <c r="F315" s="25" t="s">
        <v>41</v>
      </c>
      <c r="G315" s="25" t="s">
        <v>42</v>
      </c>
      <c r="H315" s="37" t="s">
        <v>33</v>
      </c>
      <c r="I315" s="24" t="s">
        <v>34</v>
      </c>
      <c r="J315" s="26">
        <v>392742.1</v>
      </c>
      <c r="K315" s="26">
        <v>47748.1</v>
      </c>
      <c r="L315" s="26">
        <v>67123</v>
      </c>
      <c r="M315" s="26">
        <v>6914</v>
      </c>
      <c r="N315" s="26">
        <v>0</v>
      </c>
      <c r="O315" s="26">
        <v>0</v>
      </c>
      <c r="P315" s="26">
        <v>514527.19999999995</v>
      </c>
      <c r="Q315" s="26">
        <v>459865.1</v>
      </c>
      <c r="R315" s="26">
        <v>54662.1</v>
      </c>
      <c r="S315" s="26">
        <v>355178</v>
      </c>
      <c r="T315" s="26">
        <v>46090</v>
      </c>
      <c r="U315" s="26">
        <v>67123</v>
      </c>
      <c r="V315" s="26">
        <v>12214</v>
      </c>
      <c r="W315" s="26">
        <v>0</v>
      </c>
      <c r="X315" s="26">
        <v>0</v>
      </c>
      <c r="Y315" s="26">
        <v>480605</v>
      </c>
      <c r="Z315" s="26">
        <v>422301</v>
      </c>
      <c r="AA315" s="26">
        <v>58304</v>
      </c>
      <c r="AB315" s="40" t="s">
        <v>592</v>
      </c>
      <c r="AC315" s="52" t="s">
        <v>590</v>
      </c>
      <c r="AD315" s="53">
        <v>44949</v>
      </c>
      <c r="AE315" s="39">
        <v>0</v>
      </c>
      <c r="AF315" s="38" t="s">
        <v>360</v>
      </c>
    </row>
    <row r="316" spans="1:32" ht="31.15" customHeight="1" x14ac:dyDescent="0.25">
      <c r="A316" s="36">
        <v>310</v>
      </c>
      <c r="B316" s="21" t="s">
        <v>22</v>
      </c>
      <c r="C316" s="22" t="s">
        <v>23</v>
      </c>
      <c r="D316" s="23">
        <v>682898</v>
      </c>
      <c r="E316" s="24" t="s">
        <v>492</v>
      </c>
      <c r="F316" s="25" t="s">
        <v>41</v>
      </c>
      <c r="G316" s="25" t="s">
        <v>42</v>
      </c>
      <c r="H316" s="37" t="s">
        <v>33</v>
      </c>
      <c r="I316" s="24" t="s">
        <v>34</v>
      </c>
      <c r="J316" s="26">
        <v>853881.22000000009</v>
      </c>
      <c r="K316" s="26">
        <v>82921.489999999932</v>
      </c>
      <c r="L316" s="26">
        <v>120284.25</v>
      </c>
      <c r="M316" s="26">
        <v>12889.35</v>
      </c>
      <c r="N316" s="26">
        <v>0</v>
      </c>
      <c r="O316" s="26">
        <v>0</v>
      </c>
      <c r="P316" s="26">
        <v>1069976.31</v>
      </c>
      <c r="Q316" s="26">
        <v>974165.47000000009</v>
      </c>
      <c r="R316" s="26">
        <v>95810.839999999938</v>
      </c>
      <c r="S316" s="26">
        <v>635327</v>
      </c>
      <c r="T316" s="26">
        <v>85929</v>
      </c>
      <c r="U316" s="26">
        <v>120284.25</v>
      </c>
      <c r="V316" s="26">
        <v>22771.19</v>
      </c>
      <c r="W316" s="26">
        <v>0</v>
      </c>
      <c r="X316" s="26">
        <v>0</v>
      </c>
      <c r="Y316" s="26">
        <v>864311.44</v>
      </c>
      <c r="Z316" s="26">
        <v>755611.25</v>
      </c>
      <c r="AA316" s="26">
        <v>108700.19</v>
      </c>
      <c r="AB316" s="40" t="s">
        <v>592</v>
      </c>
      <c r="AC316" s="52" t="s">
        <v>590</v>
      </c>
      <c r="AD316" s="53">
        <v>44949</v>
      </c>
      <c r="AE316" s="39">
        <v>0</v>
      </c>
      <c r="AF316" s="38" t="s">
        <v>360</v>
      </c>
    </row>
    <row r="317" spans="1:32" ht="31.15" customHeight="1" x14ac:dyDescent="0.25">
      <c r="A317" s="36">
        <v>311</v>
      </c>
      <c r="B317" s="21" t="s">
        <v>22</v>
      </c>
      <c r="C317" s="22" t="s">
        <v>23</v>
      </c>
      <c r="D317" s="23">
        <v>682210</v>
      </c>
      <c r="E317" s="24" t="s">
        <v>493</v>
      </c>
      <c r="F317" s="25" t="s">
        <v>41</v>
      </c>
      <c r="G317" s="25" t="s">
        <v>42</v>
      </c>
      <c r="H317" s="37" t="s">
        <v>33</v>
      </c>
      <c r="I317" s="24" t="s">
        <v>34</v>
      </c>
      <c r="J317" s="26">
        <v>198050.74</v>
      </c>
      <c r="K317" s="26">
        <v>33040.999999999993</v>
      </c>
      <c r="L317" s="26">
        <v>38248.35</v>
      </c>
      <c r="M317" s="26">
        <v>8755.8700000000008</v>
      </c>
      <c r="N317" s="26">
        <v>0</v>
      </c>
      <c r="O317" s="26">
        <v>0</v>
      </c>
      <c r="P317" s="26">
        <v>278095.95999999996</v>
      </c>
      <c r="Q317" s="26">
        <v>236299.09</v>
      </c>
      <c r="R317" s="26">
        <v>41796.869999999995</v>
      </c>
      <c r="S317" s="26">
        <v>198051</v>
      </c>
      <c r="T317" s="26">
        <v>33041</v>
      </c>
      <c r="U317" s="26">
        <v>38248.35</v>
      </c>
      <c r="V317" s="26">
        <v>8755.8700000000008</v>
      </c>
      <c r="W317" s="26">
        <v>0</v>
      </c>
      <c r="X317" s="26">
        <v>0</v>
      </c>
      <c r="Y317" s="26">
        <v>278096.22000000003</v>
      </c>
      <c r="Z317" s="26">
        <v>236299.35</v>
      </c>
      <c r="AA317" s="26">
        <v>41796.870000000003</v>
      </c>
      <c r="AB317" s="40" t="s">
        <v>358</v>
      </c>
      <c r="AC317" s="52" t="s">
        <v>590</v>
      </c>
      <c r="AD317" s="53">
        <v>44949</v>
      </c>
      <c r="AE317" s="39">
        <v>0</v>
      </c>
      <c r="AF317" s="38" t="s">
        <v>99</v>
      </c>
    </row>
    <row r="318" spans="1:32" ht="31.15" customHeight="1" x14ac:dyDescent="0.25">
      <c r="A318" s="36">
        <v>312</v>
      </c>
      <c r="B318" s="21" t="s">
        <v>22</v>
      </c>
      <c r="C318" s="22" t="s">
        <v>23</v>
      </c>
      <c r="D318" s="23">
        <v>682180</v>
      </c>
      <c r="E318" s="24" t="s">
        <v>494</v>
      </c>
      <c r="F318" s="25" t="s">
        <v>41</v>
      </c>
      <c r="G318" s="25" t="s">
        <v>42</v>
      </c>
      <c r="H318" s="37" t="s">
        <v>33</v>
      </c>
      <c r="I318" s="24" t="s">
        <v>34</v>
      </c>
      <c r="J318" s="26">
        <v>120882.62</v>
      </c>
      <c r="K318" s="26">
        <v>8412</v>
      </c>
      <c r="L318" s="26">
        <v>8414</v>
      </c>
      <c r="M318" s="26">
        <v>1308</v>
      </c>
      <c r="N318" s="26">
        <v>0</v>
      </c>
      <c r="O318" s="26">
        <v>0</v>
      </c>
      <c r="P318" s="26">
        <v>139016.62</v>
      </c>
      <c r="Q318" s="26">
        <v>129296.62</v>
      </c>
      <c r="R318" s="26">
        <v>9720</v>
      </c>
      <c r="S318" s="26">
        <v>43374</v>
      </c>
      <c r="T318" s="26">
        <v>8718</v>
      </c>
      <c r="U318" s="26">
        <v>8414</v>
      </c>
      <c r="V318" s="26">
        <v>2310</v>
      </c>
      <c r="W318" s="26">
        <v>0</v>
      </c>
      <c r="X318" s="26">
        <v>0</v>
      </c>
      <c r="Y318" s="26">
        <v>62816</v>
      </c>
      <c r="Z318" s="26">
        <v>51788</v>
      </c>
      <c r="AA318" s="26">
        <v>11028</v>
      </c>
      <c r="AB318" s="40" t="s">
        <v>592</v>
      </c>
      <c r="AC318" s="52" t="s">
        <v>590</v>
      </c>
      <c r="AD318" s="53">
        <v>44931</v>
      </c>
      <c r="AE318" s="39">
        <v>0</v>
      </c>
      <c r="AF318" s="38" t="s">
        <v>360</v>
      </c>
    </row>
    <row r="319" spans="1:32" ht="31.15" customHeight="1" x14ac:dyDescent="0.25">
      <c r="A319" s="36">
        <v>313</v>
      </c>
      <c r="B319" s="21" t="s">
        <v>22</v>
      </c>
      <c r="C319" s="22" t="s">
        <v>23</v>
      </c>
      <c r="D319" s="23">
        <v>682373</v>
      </c>
      <c r="E319" s="24" t="s">
        <v>495</v>
      </c>
      <c r="F319" s="25" t="s">
        <v>41</v>
      </c>
      <c r="G319" s="25" t="s">
        <v>42</v>
      </c>
      <c r="H319" s="37" t="s">
        <v>33</v>
      </c>
      <c r="I319" s="24" t="s">
        <v>34</v>
      </c>
      <c r="J319" s="26">
        <v>65944</v>
      </c>
      <c r="K319" s="26">
        <v>9218</v>
      </c>
      <c r="L319" s="26">
        <v>12740</v>
      </c>
      <c r="M319" s="26">
        <v>2443</v>
      </c>
      <c r="N319" s="26">
        <v>0</v>
      </c>
      <c r="O319" s="26">
        <v>0</v>
      </c>
      <c r="P319" s="26">
        <v>90345</v>
      </c>
      <c r="Q319" s="26">
        <v>78684</v>
      </c>
      <c r="R319" s="26">
        <v>11661</v>
      </c>
      <c r="S319" s="26">
        <v>65944</v>
      </c>
      <c r="T319" s="26">
        <v>9218</v>
      </c>
      <c r="U319" s="26">
        <v>12740</v>
      </c>
      <c r="V319" s="26">
        <v>2443</v>
      </c>
      <c r="W319" s="26">
        <v>0</v>
      </c>
      <c r="X319" s="26">
        <v>0</v>
      </c>
      <c r="Y319" s="26">
        <v>90345</v>
      </c>
      <c r="Z319" s="26">
        <v>78684</v>
      </c>
      <c r="AA319" s="26">
        <v>11661</v>
      </c>
      <c r="AB319" s="40" t="s">
        <v>358</v>
      </c>
      <c r="AC319" s="52" t="s">
        <v>590</v>
      </c>
      <c r="AD319" s="53">
        <v>44931</v>
      </c>
      <c r="AE319" s="39">
        <v>0</v>
      </c>
      <c r="AF319" s="38" t="s">
        <v>99</v>
      </c>
    </row>
    <row r="320" spans="1:32" ht="31.15" customHeight="1" x14ac:dyDescent="0.25">
      <c r="A320" s="36">
        <v>314</v>
      </c>
      <c r="B320" s="21" t="s">
        <v>22</v>
      </c>
      <c r="C320" s="22" t="s">
        <v>23</v>
      </c>
      <c r="D320" s="23">
        <v>685370</v>
      </c>
      <c r="E320" s="24" t="s">
        <v>496</v>
      </c>
      <c r="F320" s="25" t="s">
        <v>41</v>
      </c>
      <c r="G320" s="25" t="s">
        <v>42</v>
      </c>
      <c r="H320" s="37" t="s">
        <v>33</v>
      </c>
      <c r="I320" s="24" t="s">
        <v>34</v>
      </c>
      <c r="J320" s="26">
        <v>68823</v>
      </c>
      <c r="K320" s="26">
        <v>11847</v>
      </c>
      <c r="L320" s="26">
        <v>13127</v>
      </c>
      <c r="M320" s="26">
        <v>3139</v>
      </c>
      <c r="N320" s="26">
        <v>0</v>
      </c>
      <c r="O320" s="26">
        <v>0</v>
      </c>
      <c r="P320" s="26">
        <v>96936</v>
      </c>
      <c r="Q320" s="26">
        <v>81950</v>
      </c>
      <c r="R320" s="26">
        <v>14986</v>
      </c>
      <c r="S320" s="26">
        <v>68823</v>
      </c>
      <c r="T320" s="26">
        <v>11847</v>
      </c>
      <c r="U320" s="26">
        <v>13127</v>
      </c>
      <c r="V320" s="26">
        <v>3139</v>
      </c>
      <c r="W320" s="26">
        <v>0</v>
      </c>
      <c r="X320" s="26">
        <v>0</v>
      </c>
      <c r="Y320" s="26">
        <v>96936</v>
      </c>
      <c r="Z320" s="26">
        <v>81950</v>
      </c>
      <c r="AA320" s="26">
        <v>14986</v>
      </c>
      <c r="AB320" s="40" t="s">
        <v>358</v>
      </c>
      <c r="AC320" s="52" t="s">
        <v>590</v>
      </c>
      <c r="AD320" s="53">
        <v>44931</v>
      </c>
      <c r="AE320" s="39">
        <v>0</v>
      </c>
      <c r="AF320" s="38" t="s">
        <v>445</v>
      </c>
    </row>
    <row r="321" spans="1:32" ht="31.15" customHeight="1" x14ac:dyDescent="0.25">
      <c r="A321" s="36">
        <v>315</v>
      </c>
      <c r="B321" s="21" t="s">
        <v>22</v>
      </c>
      <c r="C321" s="22" t="s">
        <v>23</v>
      </c>
      <c r="D321" s="23">
        <v>685943</v>
      </c>
      <c r="E321" s="24" t="s">
        <v>497</v>
      </c>
      <c r="F321" s="25" t="s">
        <v>41</v>
      </c>
      <c r="G321" s="25" t="s">
        <v>42</v>
      </c>
      <c r="H321" s="37" t="s">
        <v>33</v>
      </c>
      <c r="I321" s="24" t="s">
        <v>34</v>
      </c>
      <c r="J321" s="26">
        <v>254972.22</v>
      </c>
      <c r="K321" s="26">
        <v>50007.999999999971</v>
      </c>
      <c r="L321" s="26">
        <v>49774.2</v>
      </c>
      <c r="M321" s="26">
        <v>13252</v>
      </c>
      <c r="N321" s="26">
        <v>0</v>
      </c>
      <c r="O321" s="26">
        <v>0</v>
      </c>
      <c r="P321" s="26">
        <v>368006.41999999993</v>
      </c>
      <c r="Q321" s="26">
        <v>304746.42</v>
      </c>
      <c r="R321" s="26">
        <v>63259.999999999971</v>
      </c>
      <c r="S321" s="26">
        <v>254972</v>
      </c>
      <c r="T321" s="26">
        <v>50008</v>
      </c>
      <c r="U321" s="26">
        <v>49774.2</v>
      </c>
      <c r="V321" s="26">
        <v>13252</v>
      </c>
      <c r="W321" s="26">
        <v>0</v>
      </c>
      <c r="X321" s="26">
        <v>0</v>
      </c>
      <c r="Y321" s="26">
        <v>368006.2</v>
      </c>
      <c r="Z321" s="26">
        <v>304746.2</v>
      </c>
      <c r="AA321" s="26">
        <v>63260</v>
      </c>
      <c r="AB321" s="40" t="s">
        <v>358</v>
      </c>
      <c r="AC321" s="52" t="s">
        <v>590</v>
      </c>
      <c r="AD321" s="53">
        <v>44931</v>
      </c>
      <c r="AE321" s="39">
        <v>0</v>
      </c>
      <c r="AF321" s="38" t="s">
        <v>99</v>
      </c>
    </row>
    <row r="322" spans="1:32" ht="31.15" customHeight="1" x14ac:dyDescent="0.25">
      <c r="A322" s="36">
        <v>316</v>
      </c>
      <c r="B322" s="21" t="s">
        <v>22</v>
      </c>
      <c r="C322" s="22" t="s">
        <v>23</v>
      </c>
      <c r="D322" s="23">
        <v>679458</v>
      </c>
      <c r="E322" s="24" t="s">
        <v>498</v>
      </c>
      <c r="F322" s="25" t="s">
        <v>41</v>
      </c>
      <c r="G322" s="25" t="s">
        <v>42</v>
      </c>
      <c r="H322" s="37" t="s">
        <v>33</v>
      </c>
      <c r="I322" s="24" t="s">
        <v>34</v>
      </c>
      <c r="J322" s="26">
        <v>498436</v>
      </c>
      <c r="K322" s="26">
        <v>75480</v>
      </c>
      <c r="L322" s="26">
        <v>95421</v>
      </c>
      <c r="M322" s="26">
        <v>20002</v>
      </c>
      <c r="N322" s="26">
        <v>0</v>
      </c>
      <c r="O322" s="26">
        <v>0</v>
      </c>
      <c r="P322" s="26">
        <v>689339</v>
      </c>
      <c r="Q322" s="26">
        <v>593857</v>
      </c>
      <c r="R322" s="26">
        <v>95482</v>
      </c>
      <c r="S322" s="26">
        <v>498436</v>
      </c>
      <c r="T322" s="26">
        <v>75480</v>
      </c>
      <c r="U322" s="26">
        <v>95421</v>
      </c>
      <c r="V322" s="26">
        <v>20002</v>
      </c>
      <c r="W322" s="26">
        <v>0</v>
      </c>
      <c r="X322" s="26">
        <v>0</v>
      </c>
      <c r="Y322" s="26">
        <v>689339</v>
      </c>
      <c r="Z322" s="26">
        <v>593857</v>
      </c>
      <c r="AA322" s="26">
        <v>95482</v>
      </c>
      <c r="AB322" s="40" t="s">
        <v>358</v>
      </c>
      <c r="AC322" s="52" t="s">
        <v>590</v>
      </c>
      <c r="AD322" s="53">
        <v>44931</v>
      </c>
      <c r="AE322" s="39">
        <v>0</v>
      </c>
      <c r="AF322" s="38" t="s">
        <v>99</v>
      </c>
    </row>
    <row r="323" spans="1:32" ht="31.15" customHeight="1" x14ac:dyDescent="0.25">
      <c r="A323" s="36">
        <v>317</v>
      </c>
      <c r="B323" s="21" t="s">
        <v>22</v>
      </c>
      <c r="C323" s="22" t="s">
        <v>23</v>
      </c>
      <c r="D323" s="23">
        <v>682028</v>
      </c>
      <c r="E323" s="24" t="s">
        <v>499</v>
      </c>
      <c r="F323" s="25" t="s">
        <v>41</v>
      </c>
      <c r="G323" s="25" t="s">
        <v>42</v>
      </c>
      <c r="H323" s="37" t="s">
        <v>33</v>
      </c>
      <c r="I323" s="24" t="s">
        <v>34</v>
      </c>
      <c r="J323" s="26">
        <v>431381.68</v>
      </c>
      <c r="K323" s="26">
        <v>83592.000000000058</v>
      </c>
      <c r="L323" s="26">
        <v>83822</v>
      </c>
      <c r="M323" s="26">
        <v>22151.62</v>
      </c>
      <c r="N323" s="26">
        <v>0</v>
      </c>
      <c r="O323" s="26">
        <v>0</v>
      </c>
      <c r="P323" s="26">
        <v>620947.30000000005</v>
      </c>
      <c r="Q323" s="26">
        <v>515203.68</v>
      </c>
      <c r="R323" s="26">
        <v>105743.62000000005</v>
      </c>
      <c r="S323" s="26">
        <v>431382</v>
      </c>
      <c r="T323" s="26">
        <v>83592</v>
      </c>
      <c r="U323" s="26">
        <v>83822</v>
      </c>
      <c r="V323" s="26">
        <v>22151.62</v>
      </c>
      <c r="W323" s="26">
        <v>0</v>
      </c>
      <c r="X323" s="26">
        <v>0</v>
      </c>
      <c r="Y323" s="26">
        <v>620947.62</v>
      </c>
      <c r="Z323" s="26">
        <v>515204</v>
      </c>
      <c r="AA323" s="26">
        <v>105743.62</v>
      </c>
      <c r="AB323" s="40" t="s">
        <v>358</v>
      </c>
      <c r="AC323" s="52" t="s">
        <v>590</v>
      </c>
      <c r="AD323" s="53">
        <v>44931</v>
      </c>
      <c r="AE323" s="39">
        <v>0</v>
      </c>
      <c r="AF323" s="38" t="s">
        <v>99</v>
      </c>
    </row>
    <row r="324" spans="1:32" ht="31.15" customHeight="1" x14ac:dyDescent="0.25">
      <c r="A324" s="36">
        <v>318</v>
      </c>
      <c r="B324" s="21" t="s">
        <v>22</v>
      </c>
      <c r="C324" s="22" t="s">
        <v>23</v>
      </c>
      <c r="D324" s="23">
        <v>679134</v>
      </c>
      <c r="E324" s="24" t="s">
        <v>500</v>
      </c>
      <c r="F324" s="25" t="s">
        <v>41</v>
      </c>
      <c r="G324" s="25" t="s">
        <v>42</v>
      </c>
      <c r="H324" s="37" t="s">
        <v>33</v>
      </c>
      <c r="I324" s="24" t="s">
        <v>34</v>
      </c>
      <c r="J324" s="26">
        <v>452956.93</v>
      </c>
      <c r="K324" s="26">
        <v>87431.000000000029</v>
      </c>
      <c r="L324" s="26">
        <v>86724.25</v>
      </c>
      <c r="M324" s="26">
        <v>23169.22</v>
      </c>
      <c r="N324" s="26">
        <v>0</v>
      </c>
      <c r="O324" s="26">
        <v>0</v>
      </c>
      <c r="P324" s="26">
        <v>650281.39999999991</v>
      </c>
      <c r="Q324" s="26">
        <v>539681.17999999993</v>
      </c>
      <c r="R324" s="26">
        <v>110600.22000000003</v>
      </c>
      <c r="S324" s="26">
        <v>452957</v>
      </c>
      <c r="T324" s="26">
        <v>87431</v>
      </c>
      <c r="U324" s="26">
        <v>86724.25</v>
      </c>
      <c r="V324" s="26">
        <v>23169.22</v>
      </c>
      <c r="W324" s="26">
        <v>0</v>
      </c>
      <c r="X324" s="26">
        <v>0</v>
      </c>
      <c r="Y324" s="26">
        <v>650281.47</v>
      </c>
      <c r="Z324" s="26">
        <v>539681.25</v>
      </c>
      <c r="AA324" s="26">
        <v>110600.22</v>
      </c>
      <c r="AB324" s="40" t="s">
        <v>358</v>
      </c>
      <c r="AC324" s="52" t="s">
        <v>590</v>
      </c>
      <c r="AD324" s="53">
        <v>44931</v>
      </c>
      <c r="AE324" s="39">
        <v>0</v>
      </c>
      <c r="AF324" s="38" t="s">
        <v>99</v>
      </c>
    </row>
    <row r="325" spans="1:32" ht="31.15" customHeight="1" x14ac:dyDescent="0.25">
      <c r="A325" s="36">
        <v>319</v>
      </c>
      <c r="B325" s="21" t="s">
        <v>22</v>
      </c>
      <c r="C325" s="22" t="s">
        <v>23</v>
      </c>
      <c r="D325" s="23">
        <v>682882</v>
      </c>
      <c r="E325" s="24" t="s">
        <v>501</v>
      </c>
      <c r="F325" s="25" t="s">
        <v>41</v>
      </c>
      <c r="G325" s="25" t="s">
        <v>42</v>
      </c>
      <c r="H325" s="37" t="s">
        <v>33</v>
      </c>
      <c r="I325" s="24" t="s">
        <v>34</v>
      </c>
      <c r="J325" s="26">
        <v>545661.24</v>
      </c>
      <c r="K325" s="26">
        <v>89627.000000000029</v>
      </c>
      <c r="L325" s="26">
        <v>104353.35</v>
      </c>
      <c r="M325" s="26">
        <v>23751.16</v>
      </c>
      <c r="N325" s="26">
        <v>0</v>
      </c>
      <c r="O325" s="26">
        <v>0</v>
      </c>
      <c r="P325" s="26">
        <v>763392.75</v>
      </c>
      <c r="Q325" s="26">
        <v>650014.59</v>
      </c>
      <c r="R325" s="26">
        <v>113378.16000000003</v>
      </c>
      <c r="S325" s="26">
        <v>545661</v>
      </c>
      <c r="T325" s="26">
        <v>89627</v>
      </c>
      <c r="U325" s="26">
        <v>104353.35</v>
      </c>
      <c r="V325" s="26">
        <v>23751.16</v>
      </c>
      <c r="W325" s="26">
        <v>0</v>
      </c>
      <c r="X325" s="26">
        <v>0</v>
      </c>
      <c r="Y325" s="26">
        <v>763392.51</v>
      </c>
      <c r="Z325" s="26">
        <v>650014.35</v>
      </c>
      <c r="AA325" s="26">
        <v>113378.16</v>
      </c>
      <c r="AB325" s="40" t="s">
        <v>358</v>
      </c>
      <c r="AC325" s="52" t="s">
        <v>590</v>
      </c>
      <c r="AD325" s="53">
        <v>44931</v>
      </c>
      <c r="AE325" s="39">
        <v>0</v>
      </c>
      <c r="AF325" s="38" t="s">
        <v>99</v>
      </c>
    </row>
    <row r="326" spans="1:32" ht="31.15" customHeight="1" x14ac:dyDescent="0.25">
      <c r="A326" s="36">
        <v>320</v>
      </c>
      <c r="B326" s="21" t="s">
        <v>22</v>
      </c>
      <c r="C326" s="22" t="s">
        <v>23</v>
      </c>
      <c r="D326" s="23">
        <v>682135</v>
      </c>
      <c r="E326" s="24" t="s">
        <v>502</v>
      </c>
      <c r="F326" s="25" t="s">
        <v>41</v>
      </c>
      <c r="G326" s="25" t="s">
        <v>42</v>
      </c>
      <c r="H326" s="37" t="s">
        <v>33</v>
      </c>
      <c r="I326" s="24" t="s">
        <v>34</v>
      </c>
      <c r="J326" s="26">
        <v>577000.79</v>
      </c>
      <c r="K326" s="26">
        <v>92315.999999999985</v>
      </c>
      <c r="L326" s="26">
        <v>109858.85</v>
      </c>
      <c r="M326" s="26">
        <v>24463.74</v>
      </c>
      <c r="N326" s="26">
        <v>0</v>
      </c>
      <c r="O326" s="26">
        <v>0</v>
      </c>
      <c r="P326" s="26">
        <v>803639.38</v>
      </c>
      <c r="Q326" s="26">
        <v>686859.64</v>
      </c>
      <c r="R326" s="26">
        <v>116779.73999999999</v>
      </c>
      <c r="S326" s="26">
        <v>577001</v>
      </c>
      <c r="T326" s="26">
        <v>92316</v>
      </c>
      <c r="U326" s="26">
        <v>109858.85</v>
      </c>
      <c r="V326" s="26">
        <v>24463.74</v>
      </c>
      <c r="W326" s="26">
        <v>0</v>
      </c>
      <c r="X326" s="26">
        <v>0</v>
      </c>
      <c r="Y326" s="26">
        <v>803639.59</v>
      </c>
      <c r="Z326" s="26">
        <v>686859.85</v>
      </c>
      <c r="AA326" s="26">
        <v>116779.74</v>
      </c>
      <c r="AB326" s="40" t="s">
        <v>358</v>
      </c>
      <c r="AC326" s="52" t="s">
        <v>590</v>
      </c>
      <c r="AD326" s="53">
        <v>44931</v>
      </c>
      <c r="AE326" s="39">
        <v>0</v>
      </c>
      <c r="AF326" s="38" t="s">
        <v>99</v>
      </c>
    </row>
    <row r="327" spans="1:32" ht="31.15" customHeight="1" x14ac:dyDescent="0.25">
      <c r="A327" s="36">
        <v>321</v>
      </c>
      <c r="B327" s="21" t="s">
        <v>22</v>
      </c>
      <c r="C327" s="22" t="s">
        <v>23</v>
      </c>
      <c r="D327" s="23">
        <v>682324</v>
      </c>
      <c r="E327" s="24" t="s">
        <v>503</v>
      </c>
      <c r="F327" s="25" t="s">
        <v>41</v>
      </c>
      <c r="G327" s="25" t="s">
        <v>42</v>
      </c>
      <c r="H327" s="37" t="s">
        <v>33</v>
      </c>
      <c r="I327" s="24" t="s">
        <v>34</v>
      </c>
      <c r="J327" s="26">
        <v>573047.24</v>
      </c>
      <c r="K327" s="26">
        <v>107654.00000000006</v>
      </c>
      <c r="L327" s="26">
        <v>110616.4</v>
      </c>
      <c r="M327" s="26">
        <v>28528.31</v>
      </c>
      <c r="N327" s="26">
        <v>0</v>
      </c>
      <c r="O327" s="26">
        <v>0</v>
      </c>
      <c r="P327" s="26">
        <v>819845.95000000007</v>
      </c>
      <c r="Q327" s="26">
        <v>683663.64</v>
      </c>
      <c r="R327" s="26">
        <v>136182.31000000006</v>
      </c>
      <c r="S327" s="26">
        <v>573047.24</v>
      </c>
      <c r="T327" s="26">
        <v>107654</v>
      </c>
      <c r="U327" s="26">
        <v>110616.4</v>
      </c>
      <c r="V327" s="26">
        <v>28528.31</v>
      </c>
      <c r="W327" s="26">
        <v>0</v>
      </c>
      <c r="X327" s="26">
        <v>0</v>
      </c>
      <c r="Y327" s="26">
        <v>819845.95</v>
      </c>
      <c r="Z327" s="26">
        <v>683663.64</v>
      </c>
      <c r="AA327" s="26">
        <v>136182.31</v>
      </c>
      <c r="AB327" s="40" t="s">
        <v>358</v>
      </c>
      <c r="AC327" s="52" t="s">
        <v>590</v>
      </c>
      <c r="AD327" s="53">
        <v>44931</v>
      </c>
      <c r="AE327" s="39">
        <v>0</v>
      </c>
      <c r="AF327" s="38" t="s">
        <v>99</v>
      </c>
    </row>
    <row r="328" spans="1:32" ht="31.15" customHeight="1" x14ac:dyDescent="0.25">
      <c r="A328" s="36">
        <v>322</v>
      </c>
      <c r="B328" s="21" t="s">
        <v>22</v>
      </c>
      <c r="C328" s="22" t="s">
        <v>23</v>
      </c>
      <c r="D328" s="23">
        <v>686453</v>
      </c>
      <c r="E328" s="24" t="s">
        <v>504</v>
      </c>
      <c r="F328" s="25" t="s">
        <v>41</v>
      </c>
      <c r="G328" s="25" t="s">
        <v>42</v>
      </c>
      <c r="H328" s="37" t="s">
        <v>33</v>
      </c>
      <c r="I328" s="24" t="s">
        <v>34</v>
      </c>
      <c r="J328" s="26">
        <v>39233.589999999997</v>
      </c>
      <c r="K328" s="26">
        <v>3949</v>
      </c>
      <c r="L328" s="26">
        <v>4059</v>
      </c>
      <c r="M328" s="26">
        <v>1046</v>
      </c>
      <c r="N328" s="26">
        <v>0</v>
      </c>
      <c r="O328" s="26">
        <v>0</v>
      </c>
      <c r="P328" s="26">
        <v>48287.59</v>
      </c>
      <c r="Q328" s="26">
        <v>43292.59</v>
      </c>
      <c r="R328" s="26">
        <v>4995</v>
      </c>
      <c r="S328" s="26">
        <v>20584</v>
      </c>
      <c r="T328" s="26">
        <v>3949</v>
      </c>
      <c r="U328" s="26">
        <v>4059</v>
      </c>
      <c r="V328" s="26">
        <v>1046</v>
      </c>
      <c r="W328" s="26">
        <v>0</v>
      </c>
      <c r="X328" s="26">
        <v>0</v>
      </c>
      <c r="Y328" s="26">
        <v>29638</v>
      </c>
      <c r="Z328" s="26">
        <v>24643</v>
      </c>
      <c r="AA328" s="26">
        <v>4995</v>
      </c>
      <c r="AB328" s="40" t="s">
        <v>592</v>
      </c>
      <c r="AC328" s="52" t="s">
        <v>590</v>
      </c>
      <c r="AD328" s="53">
        <v>44918</v>
      </c>
      <c r="AE328" s="39">
        <v>0</v>
      </c>
      <c r="AF328" s="38" t="s">
        <v>505</v>
      </c>
    </row>
    <row r="329" spans="1:32" ht="31.15" customHeight="1" x14ac:dyDescent="0.25">
      <c r="A329" s="36">
        <v>323</v>
      </c>
      <c r="B329" s="21" t="s">
        <v>22</v>
      </c>
      <c r="C329" s="22" t="s">
        <v>23</v>
      </c>
      <c r="D329" s="23">
        <v>682870</v>
      </c>
      <c r="E329" s="24" t="s">
        <v>506</v>
      </c>
      <c r="F329" s="25" t="s">
        <v>41</v>
      </c>
      <c r="G329" s="25" t="s">
        <v>42</v>
      </c>
      <c r="H329" s="37" t="s">
        <v>33</v>
      </c>
      <c r="I329" s="24" t="s">
        <v>34</v>
      </c>
      <c r="J329" s="26">
        <v>115082.99</v>
      </c>
      <c r="K329" s="26">
        <v>13827</v>
      </c>
      <c r="L329" s="26">
        <v>16716.650000000001</v>
      </c>
      <c r="M329" s="26">
        <v>3664</v>
      </c>
      <c r="N329" s="26">
        <v>0</v>
      </c>
      <c r="O329" s="26">
        <v>0</v>
      </c>
      <c r="P329" s="26">
        <v>149290.64000000001</v>
      </c>
      <c r="Q329" s="26">
        <v>131799.64000000001</v>
      </c>
      <c r="R329" s="26">
        <v>17491</v>
      </c>
      <c r="S329" s="26">
        <v>85922</v>
      </c>
      <c r="T329" s="26">
        <v>13827</v>
      </c>
      <c r="U329" s="26">
        <v>16716.650000000001</v>
      </c>
      <c r="V329" s="26">
        <v>3664</v>
      </c>
      <c r="W329" s="26">
        <v>0</v>
      </c>
      <c r="X329" s="26">
        <v>0</v>
      </c>
      <c r="Y329" s="26">
        <v>120129.65</v>
      </c>
      <c r="Z329" s="26">
        <v>102638.65</v>
      </c>
      <c r="AA329" s="26">
        <v>17491</v>
      </c>
      <c r="AB329" s="40" t="s">
        <v>592</v>
      </c>
      <c r="AC329" s="52" t="s">
        <v>590</v>
      </c>
      <c r="AD329" s="53">
        <v>44918</v>
      </c>
      <c r="AE329" s="39">
        <v>1</v>
      </c>
      <c r="AF329" s="38" t="s">
        <v>360</v>
      </c>
    </row>
    <row r="330" spans="1:32" ht="31.15" customHeight="1" x14ac:dyDescent="0.25">
      <c r="A330" s="36">
        <v>324</v>
      </c>
      <c r="B330" s="21" t="s">
        <v>22</v>
      </c>
      <c r="C330" s="22" t="s">
        <v>23</v>
      </c>
      <c r="D330" s="23">
        <v>682865</v>
      </c>
      <c r="E330" s="24" t="s">
        <v>507</v>
      </c>
      <c r="F330" s="25" t="s">
        <v>41</v>
      </c>
      <c r="G330" s="25" t="s">
        <v>42</v>
      </c>
      <c r="H330" s="37" t="s">
        <v>33</v>
      </c>
      <c r="I330" s="24" t="s">
        <v>34</v>
      </c>
      <c r="J330" s="26">
        <v>152533.26</v>
      </c>
      <c r="K330" s="26">
        <v>16132</v>
      </c>
      <c r="L330" s="26">
        <v>13377</v>
      </c>
      <c r="M330" s="26">
        <v>2508</v>
      </c>
      <c r="N330" s="26">
        <v>0</v>
      </c>
      <c r="O330" s="26">
        <v>0</v>
      </c>
      <c r="P330" s="26">
        <v>184550.26</v>
      </c>
      <c r="Q330" s="26">
        <v>165910.26</v>
      </c>
      <c r="R330" s="26">
        <v>18640</v>
      </c>
      <c r="S330" s="26">
        <v>70683</v>
      </c>
      <c r="T330" s="26">
        <v>16718</v>
      </c>
      <c r="U330" s="26">
        <v>13377</v>
      </c>
      <c r="V330" s="26">
        <v>4430</v>
      </c>
      <c r="W330" s="26">
        <v>0</v>
      </c>
      <c r="X330" s="26">
        <v>0</v>
      </c>
      <c r="Y330" s="26">
        <v>105208</v>
      </c>
      <c r="Z330" s="26">
        <v>84060</v>
      </c>
      <c r="AA330" s="26">
        <v>21148</v>
      </c>
      <c r="AB330" s="40" t="s">
        <v>592</v>
      </c>
      <c r="AC330" s="52" t="s">
        <v>590</v>
      </c>
      <c r="AD330" s="53">
        <v>44918</v>
      </c>
      <c r="AE330" s="39">
        <v>0</v>
      </c>
      <c r="AF330" s="38" t="s">
        <v>360</v>
      </c>
    </row>
    <row r="331" spans="1:32" ht="31.15" customHeight="1" x14ac:dyDescent="0.25">
      <c r="A331" s="36">
        <v>325</v>
      </c>
      <c r="B331" s="21" t="s">
        <v>22</v>
      </c>
      <c r="C331" s="22" t="s">
        <v>23</v>
      </c>
      <c r="D331" s="23">
        <v>678985</v>
      </c>
      <c r="E331" s="24" t="s">
        <v>508</v>
      </c>
      <c r="F331" s="25" t="s">
        <v>41</v>
      </c>
      <c r="G331" s="25" t="s">
        <v>42</v>
      </c>
      <c r="H331" s="37" t="s">
        <v>33</v>
      </c>
      <c r="I331" s="24" t="s">
        <v>34</v>
      </c>
      <c r="J331" s="26">
        <v>735890.97</v>
      </c>
      <c r="K331" s="26">
        <v>42939.000000000029</v>
      </c>
      <c r="L331" s="26">
        <v>66915</v>
      </c>
      <c r="M331" s="26">
        <v>11378.84</v>
      </c>
      <c r="N331" s="26">
        <v>0</v>
      </c>
      <c r="O331" s="26">
        <v>0</v>
      </c>
      <c r="P331" s="26">
        <v>857123.81</v>
      </c>
      <c r="Q331" s="26">
        <v>802805.97</v>
      </c>
      <c r="R331" s="26">
        <v>54317.840000000026</v>
      </c>
      <c r="S331" s="26">
        <v>353628</v>
      </c>
      <c r="T331" s="26">
        <v>42939</v>
      </c>
      <c r="U331" s="26">
        <v>66915</v>
      </c>
      <c r="V331" s="26">
        <v>11378.84</v>
      </c>
      <c r="W331" s="26">
        <v>0</v>
      </c>
      <c r="X331" s="26">
        <v>0</v>
      </c>
      <c r="Y331" s="26">
        <v>474860.83999999997</v>
      </c>
      <c r="Z331" s="26">
        <v>420543</v>
      </c>
      <c r="AA331" s="26">
        <v>54317.84</v>
      </c>
      <c r="AB331" s="40" t="s">
        <v>592</v>
      </c>
      <c r="AC331" s="52" t="s">
        <v>590</v>
      </c>
      <c r="AD331" s="53">
        <v>44918</v>
      </c>
      <c r="AE331" s="39">
        <v>0</v>
      </c>
      <c r="AF331" s="38" t="s">
        <v>360</v>
      </c>
    </row>
    <row r="332" spans="1:32" ht="31.15" customHeight="1" x14ac:dyDescent="0.25">
      <c r="A332" s="36">
        <v>326</v>
      </c>
      <c r="B332" s="21" t="s">
        <v>22</v>
      </c>
      <c r="C332" s="22" t="s">
        <v>23</v>
      </c>
      <c r="D332" s="23">
        <v>679025</v>
      </c>
      <c r="E332" s="24" t="s">
        <v>509</v>
      </c>
      <c r="F332" s="25" t="s">
        <v>41</v>
      </c>
      <c r="G332" s="25" t="s">
        <v>42</v>
      </c>
      <c r="H332" s="37" t="s">
        <v>33</v>
      </c>
      <c r="I332" s="24" t="s">
        <v>34</v>
      </c>
      <c r="J332" s="26">
        <v>402804.8</v>
      </c>
      <c r="K332" s="26">
        <v>42382</v>
      </c>
      <c r="L332" s="26">
        <v>46884</v>
      </c>
      <c r="M332" s="26">
        <v>6588</v>
      </c>
      <c r="N332" s="26">
        <v>0</v>
      </c>
      <c r="O332" s="26">
        <v>0</v>
      </c>
      <c r="P332" s="26">
        <v>498658.8</v>
      </c>
      <c r="Q332" s="26">
        <v>449688.8</v>
      </c>
      <c r="R332" s="26">
        <v>48970</v>
      </c>
      <c r="S332" s="26">
        <v>243073</v>
      </c>
      <c r="T332" s="26">
        <v>43919</v>
      </c>
      <c r="U332" s="26">
        <v>46884</v>
      </c>
      <c r="V332" s="26">
        <v>11639</v>
      </c>
      <c r="W332" s="26">
        <v>0</v>
      </c>
      <c r="X332" s="26">
        <v>0</v>
      </c>
      <c r="Y332" s="26">
        <v>345515</v>
      </c>
      <c r="Z332" s="26">
        <v>289957</v>
      </c>
      <c r="AA332" s="26">
        <v>55558</v>
      </c>
      <c r="AB332" s="40" t="s">
        <v>592</v>
      </c>
      <c r="AC332" s="52" t="s">
        <v>590</v>
      </c>
      <c r="AD332" s="53">
        <v>44918</v>
      </c>
      <c r="AE332" s="39">
        <v>0</v>
      </c>
      <c r="AF332" s="38" t="s">
        <v>360</v>
      </c>
    </row>
    <row r="333" spans="1:32" ht="31.15" customHeight="1" x14ac:dyDescent="0.25">
      <c r="A333" s="36">
        <v>327</v>
      </c>
      <c r="B333" s="21" t="s">
        <v>22</v>
      </c>
      <c r="C333" s="22" t="s">
        <v>23</v>
      </c>
      <c r="D333" s="23">
        <v>686471</v>
      </c>
      <c r="E333" s="24" t="s">
        <v>510</v>
      </c>
      <c r="F333" s="25" t="s">
        <v>41</v>
      </c>
      <c r="G333" s="25" t="s">
        <v>42</v>
      </c>
      <c r="H333" s="37" t="s">
        <v>33</v>
      </c>
      <c r="I333" s="24" t="s">
        <v>34</v>
      </c>
      <c r="J333" s="26">
        <v>319916.81</v>
      </c>
      <c r="K333" s="26">
        <v>57115.8</v>
      </c>
      <c r="L333" s="26">
        <v>49227</v>
      </c>
      <c r="M333" s="26">
        <v>14392</v>
      </c>
      <c r="N333" s="26">
        <v>0</v>
      </c>
      <c r="O333" s="26">
        <v>0</v>
      </c>
      <c r="P333" s="26">
        <v>440651.61</v>
      </c>
      <c r="Q333" s="26">
        <v>369143.81</v>
      </c>
      <c r="R333" s="26">
        <v>71507.8</v>
      </c>
      <c r="S333" s="26">
        <v>250906</v>
      </c>
      <c r="T333" s="26">
        <v>54308</v>
      </c>
      <c r="U333" s="26">
        <v>49227</v>
      </c>
      <c r="V333" s="26">
        <v>14392</v>
      </c>
      <c r="W333" s="26">
        <v>0</v>
      </c>
      <c r="X333" s="26">
        <v>0</v>
      </c>
      <c r="Y333" s="26">
        <v>368833</v>
      </c>
      <c r="Z333" s="26">
        <v>300133</v>
      </c>
      <c r="AA333" s="26">
        <v>68700</v>
      </c>
      <c r="AB333" s="40" t="s">
        <v>592</v>
      </c>
      <c r="AC333" s="52" t="s">
        <v>590</v>
      </c>
      <c r="AD333" s="53">
        <v>44918</v>
      </c>
      <c r="AE333" s="39">
        <v>1</v>
      </c>
      <c r="AF333" s="38" t="s">
        <v>360</v>
      </c>
    </row>
    <row r="334" spans="1:32" ht="31.15" customHeight="1" x14ac:dyDescent="0.25">
      <c r="A334" s="36">
        <v>328</v>
      </c>
      <c r="B334" s="21" t="s">
        <v>22</v>
      </c>
      <c r="C334" s="22" t="s">
        <v>23</v>
      </c>
      <c r="D334" s="23">
        <v>679026</v>
      </c>
      <c r="E334" s="24" t="s">
        <v>511</v>
      </c>
      <c r="F334" s="25" t="s">
        <v>41</v>
      </c>
      <c r="G334" s="25" t="s">
        <v>42</v>
      </c>
      <c r="H334" s="37" t="s">
        <v>33</v>
      </c>
      <c r="I334" s="24" t="s">
        <v>34</v>
      </c>
      <c r="J334" s="26">
        <v>784267.71</v>
      </c>
      <c r="K334" s="26">
        <v>81250</v>
      </c>
      <c r="L334" s="26">
        <v>93451</v>
      </c>
      <c r="M334" s="26">
        <v>12630</v>
      </c>
      <c r="N334" s="26">
        <v>0</v>
      </c>
      <c r="O334" s="26">
        <v>0</v>
      </c>
      <c r="P334" s="26">
        <v>971598.71</v>
      </c>
      <c r="Q334" s="26">
        <v>877718.71</v>
      </c>
      <c r="R334" s="26">
        <v>93880</v>
      </c>
      <c r="S334" s="26">
        <v>483786</v>
      </c>
      <c r="T334" s="26">
        <v>84198</v>
      </c>
      <c r="U334" s="26">
        <v>93451</v>
      </c>
      <c r="V334" s="26">
        <v>22312</v>
      </c>
      <c r="W334" s="26">
        <v>0</v>
      </c>
      <c r="X334" s="26">
        <v>0</v>
      </c>
      <c r="Y334" s="26">
        <v>683747</v>
      </c>
      <c r="Z334" s="26">
        <v>577237</v>
      </c>
      <c r="AA334" s="26">
        <v>106510</v>
      </c>
      <c r="AB334" s="40" t="s">
        <v>592</v>
      </c>
      <c r="AC334" s="52" t="s">
        <v>590</v>
      </c>
      <c r="AD334" s="53">
        <v>44918</v>
      </c>
      <c r="AE334" s="39">
        <v>0</v>
      </c>
      <c r="AF334" s="38" t="s">
        <v>360</v>
      </c>
    </row>
    <row r="335" spans="1:32" ht="31.15" customHeight="1" x14ac:dyDescent="0.25">
      <c r="A335" s="36">
        <v>329</v>
      </c>
      <c r="B335" s="21" t="s">
        <v>22</v>
      </c>
      <c r="C335" s="22" t="s">
        <v>23</v>
      </c>
      <c r="D335" s="23">
        <v>673775</v>
      </c>
      <c r="E335" s="24" t="s">
        <v>512</v>
      </c>
      <c r="F335" s="25" t="s">
        <v>41</v>
      </c>
      <c r="G335" s="25" t="s">
        <v>42</v>
      </c>
      <c r="H335" s="37" t="s">
        <v>33</v>
      </c>
      <c r="I335" s="24" t="s">
        <v>34</v>
      </c>
      <c r="J335" s="26">
        <v>5304271.78</v>
      </c>
      <c r="K335" s="26">
        <v>777623.00000000012</v>
      </c>
      <c r="L335" s="26">
        <v>689888.45</v>
      </c>
      <c r="M335" s="26">
        <v>79570.100000000006</v>
      </c>
      <c r="N335" s="26">
        <v>0</v>
      </c>
      <c r="O335" s="26">
        <v>0</v>
      </c>
      <c r="P335" s="26">
        <v>6851353.3300000001</v>
      </c>
      <c r="Q335" s="26">
        <v>5994160.2300000004</v>
      </c>
      <c r="R335" s="26">
        <v>857193.10000000009</v>
      </c>
      <c r="S335" s="26">
        <v>3575454.81</v>
      </c>
      <c r="T335" s="26">
        <v>777623</v>
      </c>
      <c r="U335" s="26">
        <v>689888.45</v>
      </c>
      <c r="V335" s="26">
        <v>79570.100000000006</v>
      </c>
      <c r="W335" s="26">
        <v>0</v>
      </c>
      <c r="X335" s="26">
        <v>0</v>
      </c>
      <c r="Y335" s="26">
        <v>5122536.3599999994</v>
      </c>
      <c r="Z335" s="26">
        <v>4265343.26</v>
      </c>
      <c r="AA335" s="26">
        <v>857193.1</v>
      </c>
      <c r="AB335" s="40" t="s">
        <v>592</v>
      </c>
      <c r="AC335" s="52" t="s">
        <v>590</v>
      </c>
      <c r="AD335" s="53">
        <v>44918</v>
      </c>
      <c r="AE335" s="39">
        <v>0</v>
      </c>
      <c r="AF335" s="38" t="s">
        <v>360</v>
      </c>
    </row>
    <row r="336" spans="1:32" ht="31.15" customHeight="1" x14ac:dyDescent="0.25">
      <c r="A336" s="36">
        <v>330</v>
      </c>
      <c r="B336" s="21" t="s">
        <v>22</v>
      </c>
      <c r="C336" s="22" t="s">
        <v>23</v>
      </c>
      <c r="D336" s="23">
        <v>178503</v>
      </c>
      <c r="E336" s="24" t="s">
        <v>513</v>
      </c>
      <c r="F336" s="25" t="s">
        <v>103</v>
      </c>
      <c r="G336" s="25" t="s">
        <v>104</v>
      </c>
      <c r="H336" s="37" t="s">
        <v>33</v>
      </c>
      <c r="I336" s="24" t="s">
        <v>34</v>
      </c>
      <c r="J336" s="26">
        <v>38456815.039999999</v>
      </c>
      <c r="K336" s="26">
        <v>776010.76</v>
      </c>
      <c r="L336" s="26">
        <v>4013944.7</v>
      </c>
      <c r="M336" s="26">
        <v>73159.13</v>
      </c>
      <c r="N336" s="26">
        <v>0</v>
      </c>
      <c r="O336" s="26">
        <v>0</v>
      </c>
      <c r="P336" s="26">
        <v>43319929.630000003</v>
      </c>
      <c r="Q336" s="26">
        <v>42470759.740000002</v>
      </c>
      <c r="R336" s="26">
        <v>849169.89</v>
      </c>
      <c r="S336" s="26">
        <v>39034592</v>
      </c>
      <c r="T336" s="26">
        <v>0</v>
      </c>
      <c r="U336" s="26">
        <v>5171019</v>
      </c>
      <c r="V336" s="26">
        <v>0</v>
      </c>
      <c r="W336" s="26">
        <v>0</v>
      </c>
      <c r="X336" s="26">
        <v>0</v>
      </c>
      <c r="Y336" s="26">
        <v>44205611</v>
      </c>
      <c r="Z336" s="26">
        <v>44205611</v>
      </c>
      <c r="AA336" s="26">
        <v>0</v>
      </c>
      <c r="AB336" s="40" t="s">
        <v>592</v>
      </c>
      <c r="AC336" s="52" t="s">
        <v>590</v>
      </c>
      <c r="AD336" s="53">
        <v>44918</v>
      </c>
      <c r="AE336" s="39">
        <v>1</v>
      </c>
      <c r="AF336" s="38" t="s">
        <v>593</v>
      </c>
    </row>
    <row r="337" spans="1:32" ht="31.15" customHeight="1" x14ac:dyDescent="0.25">
      <c r="A337" s="36">
        <v>331</v>
      </c>
      <c r="B337" s="21" t="s">
        <v>22</v>
      </c>
      <c r="C337" s="22" t="s">
        <v>23</v>
      </c>
      <c r="D337" s="23">
        <v>679149</v>
      </c>
      <c r="E337" s="24" t="s">
        <v>514</v>
      </c>
      <c r="F337" s="25" t="s">
        <v>41</v>
      </c>
      <c r="G337" s="25" t="s">
        <v>42</v>
      </c>
      <c r="H337" s="37" t="s">
        <v>33</v>
      </c>
      <c r="I337" s="24" t="s">
        <v>34</v>
      </c>
      <c r="J337" s="26">
        <v>129744</v>
      </c>
      <c r="K337" s="26">
        <v>21694</v>
      </c>
      <c r="L337" s="26">
        <v>25191</v>
      </c>
      <c r="M337" s="26">
        <v>5749</v>
      </c>
      <c r="N337" s="26">
        <v>0</v>
      </c>
      <c r="O337" s="26">
        <v>0</v>
      </c>
      <c r="P337" s="26">
        <v>182378</v>
      </c>
      <c r="Q337" s="26">
        <v>154935</v>
      </c>
      <c r="R337" s="26">
        <v>27443</v>
      </c>
      <c r="S337" s="26">
        <v>129744</v>
      </c>
      <c r="T337" s="26">
        <v>21694</v>
      </c>
      <c r="U337" s="26">
        <v>25191</v>
      </c>
      <c r="V337" s="26">
        <v>5749</v>
      </c>
      <c r="W337" s="26">
        <v>0</v>
      </c>
      <c r="X337" s="26">
        <v>0</v>
      </c>
      <c r="Y337" s="26">
        <v>182378</v>
      </c>
      <c r="Z337" s="26">
        <v>154935</v>
      </c>
      <c r="AA337" s="26">
        <v>27443</v>
      </c>
      <c r="AB337" s="40" t="s">
        <v>358</v>
      </c>
      <c r="AC337" s="52" t="s">
        <v>590</v>
      </c>
      <c r="AD337" s="53">
        <v>44918</v>
      </c>
      <c r="AE337" s="39">
        <v>0</v>
      </c>
      <c r="AF337" s="38" t="s">
        <v>99</v>
      </c>
    </row>
    <row r="338" spans="1:32" ht="31.15" customHeight="1" x14ac:dyDescent="0.25">
      <c r="A338" s="36">
        <v>332</v>
      </c>
      <c r="B338" s="21" t="s">
        <v>22</v>
      </c>
      <c r="C338" s="22" t="s">
        <v>23</v>
      </c>
      <c r="D338" s="23">
        <v>679127</v>
      </c>
      <c r="E338" s="24" t="s">
        <v>515</v>
      </c>
      <c r="F338" s="25" t="s">
        <v>41</v>
      </c>
      <c r="G338" s="25" t="s">
        <v>42</v>
      </c>
      <c r="H338" s="37" t="s">
        <v>33</v>
      </c>
      <c r="I338" s="24" t="s">
        <v>34</v>
      </c>
      <c r="J338" s="26">
        <v>171152.23</v>
      </c>
      <c r="K338" s="26">
        <v>36372</v>
      </c>
      <c r="L338" s="26">
        <v>33340.300000000003</v>
      </c>
      <c r="M338" s="26">
        <v>9638.58</v>
      </c>
      <c r="N338" s="26">
        <v>0</v>
      </c>
      <c r="O338" s="26">
        <v>0</v>
      </c>
      <c r="P338" s="26">
        <v>250503.11000000004</v>
      </c>
      <c r="Q338" s="26">
        <v>204492.53000000003</v>
      </c>
      <c r="R338" s="26">
        <v>46010.58</v>
      </c>
      <c r="S338" s="26">
        <v>171152.23</v>
      </c>
      <c r="T338" s="26">
        <v>36372</v>
      </c>
      <c r="U338" s="26">
        <v>33340.300000000003</v>
      </c>
      <c r="V338" s="26">
        <v>9638.58</v>
      </c>
      <c r="W338" s="26">
        <v>0</v>
      </c>
      <c r="X338" s="26">
        <v>0</v>
      </c>
      <c r="Y338" s="26">
        <v>250503.11000000004</v>
      </c>
      <c r="Z338" s="26">
        <v>204492.53000000003</v>
      </c>
      <c r="AA338" s="26">
        <v>46010.58</v>
      </c>
      <c r="AB338" s="40" t="s">
        <v>358</v>
      </c>
      <c r="AC338" s="52" t="s">
        <v>590</v>
      </c>
      <c r="AD338" s="53">
        <v>44918</v>
      </c>
      <c r="AE338" s="39">
        <v>0</v>
      </c>
      <c r="AF338" s="38" t="s">
        <v>99</v>
      </c>
    </row>
    <row r="339" spans="1:32" ht="31.15" customHeight="1" x14ac:dyDescent="0.25">
      <c r="A339" s="36">
        <v>333</v>
      </c>
      <c r="B339" s="21" t="s">
        <v>22</v>
      </c>
      <c r="C339" s="22" t="s">
        <v>23</v>
      </c>
      <c r="D339" s="23">
        <v>679153</v>
      </c>
      <c r="E339" s="24" t="s">
        <v>516</v>
      </c>
      <c r="F339" s="25" t="s">
        <v>41</v>
      </c>
      <c r="G339" s="25" t="s">
        <v>42</v>
      </c>
      <c r="H339" s="37" t="s">
        <v>33</v>
      </c>
      <c r="I339" s="24" t="s">
        <v>34</v>
      </c>
      <c r="J339" s="26">
        <v>163846.51</v>
      </c>
      <c r="K339" s="26">
        <v>40583</v>
      </c>
      <c r="L339" s="26">
        <v>31068.05</v>
      </c>
      <c r="M339" s="26">
        <v>10754.5</v>
      </c>
      <c r="N339" s="26">
        <v>0</v>
      </c>
      <c r="O339" s="26">
        <v>0</v>
      </c>
      <c r="P339" s="26">
        <v>246252.06</v>
      </c>
      <c r="Q339" s="26">
        <v>194914.56</v>
      </c>
      <c r="R339" s="26">
        <v>51337.5</v>
      </c>
      <c r="S339" s="26">
        <v>163846.51</v>
      </c>
      <c r="T339" s="26">
        <v>40583</v>
      </c>
      <c r="U339" s="26">
        <v>31068.05</v>
      </c>
      <c r="V339" s="26">
        <v>10754.5</v>
      </c>
      <c r="W339" s="26">
        <v>0</v>
      </c>
      <c r="X339" s="26">
        <v>0</v>
      </c>
      <c r="Y339" s="26">
        <v>246252.06</v>
      </c>
      <c r="Z339" s="26">
        <v>194914.56</v>
      </c>
      <c r="AA339" s="26">
        <v>51337.5</v>
      </c>
      <c r="AB339" s="40" t="s">
        <v>358</v>
      </c>
      <c r="AC339" s="52" t="s">
        <v>590</v>
      </c>
      <c r="AD339" s="53">
        <v>44918</v>
      </c>
      <c r="AE339" s="39">
        <v>0</v>
      </c>
      <c r="AF339" s="38" t="s">
        <v>99</v>
      </c>
    </row>
    <row r="340" spans="1:32" ht="31.15" customHeight="1" x14ac:dyDescent="0.25">
      <c r="A340" s="36">
        <v>334</v>
      </c>
      <c r="B340" s="21" t="s">
        <v>22</v>
      </c>
      <c r="C340" s="22" t="s">
        <v>23</v>
      </c>
      <c r="D340" s="23">
        <v>682890</v>
      </c>
      <c r="E340" s="24" t="s">
        <v>517</v>
      </c>
      <c r="F340" s="25" t="s">
        <v>41</v>
      </c>
      <c r="G340" s="25" t="s">
        <v>42</v>
      </c>
      <c r="H340" s="37" t="s">
        <v>33</v>
      </c>
      <c r="I340" s="24" t="s">
        <v>34</v>
      </c>
      <c r="J340" s="26">
        <v>510067.96</v>
      </c>
      <c r="K340" s="26">
        <v>80877.999999999985</v>
      </c>
      <c r="L340" s="26">
        <v>98275.6</v>
      </c>
      <c r="M340" s="26">
        <v>21432.67</v>
      </c>
      <c r="N340" s="26">
        <v>0</v>
      </c>
      <c r="O340" s="26">
        <v>0</v>
      </c>
      <c r="P340" s="26">
        <v>710654.23</v>
      </c>
      <c r="Q340" s="26">
        <v>608343.56000000006</v>
      </c>
      <c r="R340" s="26">
        <v>102310.66999999998</v>
      </c>
      <c r="S340" s="26">
        <v>510067.96</v>
      </c>
      <c r="T340" s="26">
        <v>80878</v>
      </c>
      <c r="U340" s="26">
        <v>98275.6</v>
      </c>
      <c r="V340" s="26">
        <v>21432.67</v>
      </c>
      <c r="W340" s="26">
        <v>0</v>
      </c>
      <c r="X340" s="26">
        <v>0</v>
      </c>
      <c r="Y340" s="26">
        <v>710654.2300000001</v>
      </c>
      <c r="Z340" s="26">
        <v>608343.56000000006</v>
      </c>
      <c r="AA340" s="26">
        <v>102310.67</v>
      </c>
      <c r="AB340" s="40" t="s">
        <v>358</v>
      </c>
      <c r="AC340" s="52" t="s">
        <v>590</v>
      </c>
      <c r="AD340" s="53">
        <v>44918</v>
      </c>
      <c r="AE340" s="39">
        <v>0</v>
      </c>
      <c r="AF340" s="38" t="s">
        <v>99</v>
      </c>
    </row>
    <row r="341" spans="1:32" ht="31.15" customHeight="1" x14ac:dyDescent="0.25">
      <c r="A341" s="36">
        <v>335</v>
      </c>
      <c r="B341" s="21" t="s">
        <v>22</v>
      </c>
      <c r="C341" s="22" t="s">
        <v>23</v>
      </c>
      <c r="D341" s="23">
        <v>685263</v>
      </c>
      <c r="E341" s="24" t="s">
        <v>518</v>
      </c>
      <c r="F341" s="25" t="s">
        <v>41</v>
      </c>
      <c r="G341" s="25" t="s">
        <v>42</v>
      </c>
      <c r="H341" s="37" t="s">
        <v>33</v>
      </c>
      <c r="I341" s="24" t="s">
        <v>34</v>
      </c>
      <c r="J341" s="26">
        <v>537688</v>
      </c>
      <c r="K341" s="26">
        <v>106478</v>
      </c>
      <c r="L341" s="26">
        <v>103281</v>
      </c>
      <c r="M341" s="26">
        <v>28217</v>
      </c>
      <c r="N341" s="26">
        <v>0</v>
      </c>
      <c r="O341" s="26">
        <v>0</v>
      </c>
      <c r="P341" s="26">
        <v>775664</v>
      </c>
      <c r="Q341" s="26">
        <v>640969</v>
      </c>
      <c r="R341" s="26">
        <v>134695</v>
      </c>
      <c r="S341" s="26">
        <v>537688</v>
      </c>
      <c r="T341" s="26">
        <v>106478</v>
      </c>
      <c r="U341" s="26">
        <v>103281</v>
      </c>
      <c r="V341" s="26">
        <v>28217</v>
      </c>
      <c r="W341" s="26">
        <v>0</v>
      </c>
      <c r="X341" s="26">
        <v>0</v>
      </c>
      <c r="Y341" s="26">
        <v>775664</v>
      </c>
      <c r="Z341" s="26">
        <v>640969</v>
      </c>
      <c r="AA341" s="26">
        <v>134695</v>
      </c>
      <c r="AB341" s="40" t="s">
        <v>358</v>
      </c>
      <c r="AC341" s="52" t="s">
        <v>590</v>
      </c>
      <c r="AD341" s="53">
        <v>44918</v>
      </c>
      <c r="AE341" s="39">
        <v>0</v>
      </c>
      <c r="AF341" s="38" t="s">
        <v>99</v>
      </c>
    </row>
    <row r="342" spans="1:32" ht="31.15" customHeight="1" x14ac:dyDescent="0.25">
      <c r="A342" s="36">
        <v>336</v>
      </c>
      <c r="B342" s="21" t="s">
        <v>22</v>
      </c>
      <c r="C342" s="22" t="s">
        <v>23</v>
      </c>
      <c r="D342" s="23">
        <v>679457</v>
      </c>
      <c r="E342" s="24" t="s">
        <v>519</v>
      </c>
      <c r="F342" s="25" t="s">
        <v>41</v>
      </c>
      <c r="G342" s="25" t="s">
        <v>42</v>
      </c>
      <c r="H342" s="37" t="s">
        <v>33</v>
      </c>
      <c r="I342" s="24" t="s">
        <v>34</v>
      </c>
      <c r="J342" s="26">
        <v>589335</v>
      </c>
      <c r="K342" s="26">
        <v>123232</v>
      </c>
      <c r="L342" s="26">
        <v>115386</v>
      </c>
      <c r="M342" s="26">
        <v>33921</v>
      </c>
      <c r="N342" s="26">
        <v>0</v>
      </c>
      <c r="O342" s="26">
        <v>0</v>
      </c>
      <c r="P342" s="26">
        <v>861874</v>
      </c>
      <c r="Q342" s="26">
        <v>704721</v>
      </c>
      <c r="R342" s="26">
        <v>157153</v>
      </c>
      <c r="S342" s="26">
        <v>589335</v>
      </c>
      <c r="T342" s="26">
        <v>123232</v>
      </c>
      <c r="U342" s="26">
        <v>115386</v>
      </c>
      <c r="V342" s="26">
        <v>33921</v>
      </c>
      <c r="W342" s="26">
        <v>0</v>
      </c>
      <c r="X342" s="26">
        <v>0</v>
      </c>
      <c r="Y342" s="26">
        <v>861874</v>
      </c>
      <c r="Z342" s="26">
        <v>704721</v>
      </c>
      <c r="AA342" s="26">
        <v>157153</v>
      </c>
      <c r="AB342" s="40" t="s">
        <v>358</v>
      </c>
      <c r="AC342" s="52" t="s">
        <v>590</v>
      </c>
      <c r="AD342" s="53">
        <v>44918</v>
      </c>
      <c r="AE342" s="39">
        <v>0</v>
      </c>
      <c r="AF342" s="38" t="s">
        <v>99</v>
      </c>
    </row>
    <row r="343" spans="1:32" ht="31.15" customHeight="1" x14ac:dyDescent="0.25">
      <c r="A343" s="36">
        <v>337</v>
      </c>
      <c r="B343" s="21" t="s">
        <v>22</v>
      </c>
      <c r="C343" s="22" t="s">
        <v>23</v>
      </c>
      <c r="D343" s="23">
        <v>679033</v>
      </c>
      <c r="E343" s="24" t="s">
        <v>520</v>
      </c>
      <c r="F343" s="25" t="s">
        <v>41</v>
      </c>
      <c r="G343" s="25" t="s">
        <v>42</v>
      </c>
      <c r="H343" s="37" t="s">
        <v>33</v>
      </c>
      <c r="I343" s="24" t="s">
        <v>34</v>
      </c>
      <c r="J343" s="26">
        <v>729040</v>
      </c>
      <c r="K343" s="26">
        <v>142215</v>
      </c>
      <c r="L343" s="26">
        <v>140628</v>
      </c>
      <c r="M343" s="26">
        <v>37687</v>
      </c>
      <c r="N343" s="26">
        <v>0</v>
      </c>
      <c r="O343" s="26">
        <v>0</v>
      </c>
      <c r="P343" s="26">
        <v>1049570</v>
      </c>
      <c r="Q343" s="26">
        <v>869668</v>
      </c>
      <c r="R343" s="26">
        <v>179902</v>
      </c>
      <c r="S343" s="26">
        <v>729040</v>
      </c>
      <c r="T343" s="26">
        <v>142215</v>
      </c>
      <c r="U343" s="26">
        <v>140628</v>
      </c>
      <c r="V343" s="26">
        <v>37687</v>
      </c>
      <c r="W343" s="26">
        <v>0</v>
      </c>
      <c r="X343" s="26">
        <v>0</v>
      </c>
      <c r="Y343" s="26">
        <v>1049570</v>
      </c>
      <c r="Z343" s="26">
        <v>869668</v>
      </c>
      <c r="AA343" s="26">
        <v>179902</v>
      </c>
      <c r="AB343" s="40" t="s">
        <v>358</v>
      </c>
      <c r="AC343" s="52" t="s">
        <v>590</v>
      </c>
      <c r="AD343" s="53">
        <v>44918</v>
      </c>
      <c r="AE343" s="39">
        <v>0</v>
      </c>
      <c r="AF343" s="38" t="s">
        <v>99</v>
      </c>
    </row>
    <row r="344" spans="1:32" ht="31.15" customHeight="1" x14ac:dyDescent="0.25">
      <c r="A344" s="36">
        <v>338</v>
      </c>
      <c r="B344" s="21" t="s">
        <v>22</v>
      </c>
      <c r="C344" s="22" t="s">
        <v>23</v>
      </c>
      <c r="D344" s="23">
        <v>678988</v>
      </c>
      <c r="E344" s="24" t="s">
        <v>521</v>
      </c>
      <c r="F344" s="25" t="s">
        <v>41</v>
      </c>
      <c r="G344" s="25" t="s">
        <v>42</v>
      </c>
      <c r="H344" s="37" t="s">
        <v>33</v>
      </c>
      <c r="I344" s="24" t="s">
        <v>34</v>
      </c>
      <c r="J344" s="26">
        <v>911136.76</v>
      </c>
      <c r="K344" s="26">
        <v>163359.99999999991</v>
      </c>
      <c r="L344" s="26">
        <v>175440.55</v>
      </c>
      <c r="M344" s="26">
        <v>43290.400000000001</v>
      </c>
      <c r="N344" s="26">
        <v>0</v>
      </c>
      <c r="O344" s="26">
        <v>0</v>
      </c>
      <c r="P344" s="26">
        <v>1293227.71</v>
      </c>
      <c r="Q344" s="26">
        <v>1086577.31</v>
      </c>
      <c r="R344" s="26">
        <v>206650.39999999991</v>
      </c>
      <c r="S344" s="26">
        <v>911136.76</v>
      </c>
      <c r="T344" s="26">
        <v>163360</v>
      </c>
      <c r="U344" s="26">
        <v>175440.55</v>
      </c>
      <c r="V344" s="26">
        <v>43290.400000000001</v>
      </c>
      <c r="W344" s="26">
        <v>0</v>
      </c>
      <c r="X344" s="26">
        <v>0</v>
      </c>
      <c r="Y344" s="26">
        <v>1293227.71</v>
      </c>
      <c r="Z344" s="26">
        <v>1086577.31</v>
      </c>
      <c r="AA344" s="26">
        <v>206650.4</v>
      </c>
      <c r="AB344" s="40" t="s">
        <v>358</v>
      </c>
      <c r="AC344" s="52" t="s">
        <v>590</v>
      </c>
      <c r="AD344" s="53">
        <v>44918</v>
      </c>
      <c r="AE344" s="39">
        <v>1</v>
      </c>
      <c r="AF344" s="38" t="s">
        <v>99</v>
      </c>
    </row>
    <row r="345" spans="1:32" ht="31.15" customHeight="1" x14ac:dyDescent="0.25">
      <c r="A345" s="36">
        <v>339</v>
      </c>
      <c r="B345" s="21" t="s">
        <v>22</v>
      </c>
      <c r="C345" s="22" t="s">
        <v>23</v>
      </c>
      <c r="D345" s="23">
        <v>165268</v>
      </c>
      <c r="E345" s="24" t="s">
        <v>522</v>
      </c>
      <c r="F345" s="25" t="s">
        <v>103</v>
      </c>
      <c r="G345" s="25" t="s">
        <v>104</v>
      </c>
      <c r="H345" s="37" t="s">
        <v>33</v>
      </c>
      <c r="I345" s="24" t="s">
        <v>34</v>
      </c>
      <c r="J345" s="26">
        <v>22290107.579999998</v>
      </c>
      <c r="K345" s="26">
        <v>8550353.2599999998</v>
      </c>
      <c r="L345" s="26">
        <v>1837831.3360000001</v>
      </c>
      <c r="M345" s="26">
        <v>1216566.7250000001</v>
      </c>
      <c r="N345" s="26">
        <v>510106.56</v>
      </c>
      <c r="O345" s="26">
        <v>15489893.439999999</v>
      </c>
      <c r="P345" s="26">
        <v>49894858.900999993</v>
      </c>
      <c r="Q345" s="26">
        <v>24638045.475999996</v>
      </c>
      <c r="R345" s="26">
        <v>25256813.424999997</v>
      </c>
      <c r="S345" s="26">
        <v>7098243.7599999998</v>
      </c>
      <c r="T345" s="26">
        <v>2816937.46</v>
      </c>
      <c r="U345" s="26">
        <v>1391012.61</v>
      </c>
      <c r="V345" s="26">
        <v>1768433.49</v>
      </c>
      <c r="W345" s="26">
        <v>0</v>
      </c>
      <c r="X345" s="26">
        <v>0</v>
      </c>
      <c r="Y345" s="26">
        <v>13074627.32</v>
      </c>
      <c r="Z345" s="26">
        <v>8489256.3699999992</v>
      </c>
      <c r="AA345" s="26">
        <v>4585370.95</v>
      </c>
      <c r="AB345" s="40" t="s">
        <v>592</v>
      </c>
      <c r="AC345" s="52" t="s">
        <v>590</v>
      </c>
      <c r="AD345" s="53">
        <v>44915</v>
      </c>
      <c r="AE345" s="39">
        <v>0</v>
      </c>
      <c r="AF345" s="38" t="s">
        <v>523</v>
      </c>
    </row>
    <row r="346" spans="1:32" ht="31.15" customHeight="1" x14ac:dyDescent="0.25">
      <c r="A346" s="36">
        <v>340</v>
      </c>
      <c r="B346" s="21" t="s">
        <v>22</v>
      </c>
      <c r="C346" s="22" t="s">
        <v>23</v>
      </c>
      <c r="D346" s="23">
        <v>673836</v>
      </c>
      <c r="E346" s="24" t="s">
        <v>524</v>
      </c>
      <c r="F346" s="25" t="s">
        <v>41</v>
      </c>
      <c r="G346" s="25" t="s">
        <v>42</v>
      </c>
      <c r="H346" s="37" t="s">
        <v>33</v>
      </c>
      <c r="I346" s="24" t="s">
        <v>34</v>
      </c>
      <c r="J346" s="26">
        <v>4686914.68</v>
      </c>
      <c r="K346" s="26">
        <v>841203.0000000007</v>
      </c>
      <c r="L346" s="26">
        <v>900014.8</v>
      </c>
      <c r="M346" s="26">
        <v>222918.8</v>
      </c>
      <c r="N346" s="26">
        <v>0</v>
      </c>
      <c r="O346" s="26">
        <v>0</v>
      </c>
      <c r="P346" s="26">
        <v>6651051.2800000003</v>
      </c>
      <c r="Q346" s="26">
        <v>5586929.4799999995</v>
      </c>
      <c r="R346" s="26">
        <v>1064121.8000000007</v>
      </c>
      <c r="S346" s="26">
        <v>4686914.68</v>
      </c>
      <c r="T346" s="26">
        <v>841203</v>
      </c>
      <c r="U346" s="26">
        <v>900014.8</v>
      </c>
      <c r="V346" s="26">
        <v>222918.8</v>
      </c>
      <c r="W346" s="26">
        <v>0</v>
      </c>
      <c r="X346" s="26">
        <v>0</v>
      </c>
      <c r="Y346" s="26">
        <v>6651051.2799999993</v>
      </c>
      <c r="Z346" s="26">
        <v>5586929.4799999995</v>
      </c>
      <c r="AA346" s="26">
        <v>1064121.8</v>
      </c>
      <c r="AB346" s="40" t="s">
        <v>358</v>
      </c>
      <c r="AC346" s="52" t="s">
        <v>590</v>
      </c>
      <c r="AD346" s="53">
        <v>44915</v>
      </c>
      <c r="AE346" s="39">
        <v>1</v>
      </c>
      <c r="AF346" s="38" t="s">
        <v>99</v>
      </c>
    </row>
    <row r="347" spans="1:32" ht="31.15" customHeight="1" x14ac:dyDescent="0.25">
      <c r="A347" s="36">
        <v>341</v>
      </c>
      <c r="B347" s="21" t="s">
        <v>22</v>
      </c>
      <c r="C347" s="22" t="s">
        <v>23</v>
      </c>
      <c r="D347" s="23">
        <v>673772</v>
      </c>
      <c r="E347" s="24" t="s">
        <v>525</v>
      </c>
      <c r="F347" s="25" t="s">
        <v>41</v>
      </c>
      <c r="G347" s="25" t="s">
        <v>42</v>
      </c>
      <c r="H347" s="37" t="s">
        <v>33</v>
      </c>
      <c r="I347" s="24" t="s">
        <v>34</v>
      </c>
      <c r="J347" s="26">
        <v>3286536</v>
      </c>
      <c r="K347" s="26">
        <v>660857</v>
      </c>
      <c r="L347" s="26">
        <v>636837</v>
      </c>
      <c r="M347" s="26">
        <v>175127</v>
      </c>
      <c r="N347" s="26">
        <v>0</v>
      </c>
      <c r="O347" s="26">
        <v>0</v>
      </c>
      <c r="P347" s="26">
        <v>4759357</v>
      </c>
      <c r="Q347" s="26">
        <v>3923373</v>
      </c>
      <c r="R347" s="26">
        <v>835984</v>
      </c>
      <c r="S347" s="26">
        <v>3286536</v>
      </c>
      <c r="T347" s="26">
        <v>660857</v>
      </c>
      <c r="U347" s="26">
        <v>636837</v>
      </c>
      <c r="V347" s="26">
        <v>175127</v>
      </c>
      <c r="W347" s="26">
        <v>0</v>
      </c>
      <c r="X347" s="26">
        <v>0</v>
      </c>
      <c r="Y347" s="26">
        <v>4759357</v>
      </c>
      <c r="Z347" s="26">
        <v>3923373</v>
      </c>
      <c r="AA347" s="26">
        <v>835984</v>
      </c>
      <c r="AB347" s="40" t="s">
        <v>358</v>
      </c>
      <c r="AC347" s="52" t="s">
        <v>590</v>
      </c>
      <c r="AD347" s="53">
        <v>44855</v>
      </c>
      <c r="AE347" s="39">
        <v>0</v>
      </c>
      <c r="AF347" s="38" t="s">
        <v>99</v>
      </c>
    </row>
    <row r="348" spans="1:32" ht="31.15" customHeight="1" x14ac:dyDescent="0.25">
      <c r="A348" s="36">
        <v>342</v>
      </c>
      <c r="B348" s="21" t="s">
        <v>22</v>
      </c>
      <c r="C348" s="22" t="s">
        <v>23</v>
      </c>
      <c r="D348" s="23">
        <v>673843</v>
      </c>
      <c r="E348" s="24" t="s">
        <v>526</v>
      </c>
      <c r="F348" s="25" t="s">
        <v>41</v>
      </c>
      <c r="G348" s="25" t="s">
        <v>42</v>
      </c>
      <c r="H348" s="37" t="s">
        <v>33</v>
      </c>
      <c r="I348" s="24" t="s">
        <v>34</v>
      </c>
      <c r="J348" s="26">
        <v>2253235.4500000002</v>
      </c>
      <c r="K348" s="26">
        <v>179969</v>
      </c>
      <c r="L348" s="26">
        <v>175796</v>
      </c>
      <c r="M348" s="26">
        <v>47692</v>
      </c>
      <c r="N348" s="26">
        <v>0</v>
      </c>
      <c r="O348" s="26">
        <v>0</v>
      </c>
      <c r="P348" s="26">
        <v>2656692.4500000002</v>
      </c>
      <c r="Q348" s="26">
        <v>2429031.4500000002</v>
      </c>
      <c r="R348" s="26">
        <v>227661</v>
      </c>
      <c r="S348" s="26">
        <v>904194</v>
      </c>
      <c r="T348" s="26">
        <v>179969</v>
      </c>
      <c r="U348" s="26">
        <v>175796</v>
      </c>
      <c r="V348" s="26">
        <v>47692</v>
      </c>
      <c r="W348" s="26">
        <v>0</v>
      </c>
      <c r="X348" s="26">
        <v>0</v>
      </c>
      <c r="Y348" s="26">
        <v>1307651</v>
      </c>
      <c r="Z348" s="26">
        <v>1079990</v>
      </c>
      <c r="AA348" s="26">
        <v>227661</v>
      </c>
      <c r="AB348" s="40" t="s">
        <v>592</v>
      </c>
      <c r="AC348" s="52" t="s">
        <v>590</v>
      </c>
      <c r="AD348" s="53">
        <v>44848</v>
      </c>
      <c r="AE348" s="39">
        <v>0</v>
      </c>
      <c r="AF348" s="38" t="s">
        <v>360</v>
      </c>
    </row>
    <row r="349" spans="1:32" ht="31.15" customHeight="1" x14ac:dyDescent="0.25">
      <c r="A349" s="36">
        <v>343</v>
      </c>
      <c r="B349" s="21" t="s">
        <v>22</v>
      </c>
      <c r="C349" s="22" t="s">
        <v>23</v>
      </c>
      <c r="D349" s="23">
        <v>674088</v>
      </c>
      <c r="E349" s="24" t="s">
        <v>527</v>
      </c>
      <c r="F349" s="25" t="s">
        <v>41</v>
      </c>
      <c r="G349" s="25" t="s">
        <v>42</v>
      </c>
      <c r="H349" s="37" t="s">
        <v>33</v>
      </c>
      <c r="I349" s="24" t="s">
        <v>34</v>
      </c>
      <c r="J349" s="26">
        <v>1502387.82</v>
      </c>
      <c r="K349" s="26">
        <v>228975</v>
      </c>
      <c r="L349" s="26">
        <v>267370</v>
      </c>
      <c r="M349" s="26">
        <v>60678</v>
      </c>
      <c r="N349" s="26">
        <v>0</v>
      </c>
      <c r="O349" s="26">
        <v>0</v>
      </c>
      <c r="P349" s="26">
        <v>2059410.82</v>
      </c>
      <c r="Q349" s="26">
        <v>1769757.82</v>
      </c>
      <c r="R349" s="26">
        <v>289653</v>
      </c>
      <c r="S349" s="26">
        <v>1412368</v>
      </c>
      <c r="T349" s="26">
        <v>228975</v>
      </c>
      <c r="U349" s="26">
        <v>267370</v>
      </c>
      <c r="V349" s="26">
        <v>60678</v>
      </c>
      <c r="W349" s="26">
        <v>0</v>
      </c>
      <c r="X349" s="26">
        <v>0</v>
      </c>
      <c r="Y349" s="26">
        <v>1969391</v>
      </c>
      <c r="Z349" s="26">
        <v>1679738</v>
      </c>
      <c r="AA349" s="26">
        <v>289653</v>
      </c>
      <c r="AB349" s="40" t="s">
        <v>592</v>
      </c>
      <c r="AC349" s="52" t="s">
        <v>590</v>
      </c>
      <c r="AD349" s="53">
        <v>44848</v>
      </c>
      <c r="AE349" s="39">
        <v>0</v>
      </c>
      <c r="AF349" s="38" t="s">
        <v>360</v>
      </c>
    </row>
    <row r="350" spans="1:32" ht="31.15" customHeight="1" x14ac:dyDescent="0.25">
      <c r="A350" s="36">
        <v>344</v>
      </c>
      <c r="B350" s="21" t="s">
        <v>22</v>
      </c>
      <c r="C350" s="22" t="s">
        <v>23</v>
      </c>
      <c r="D350" s="23">
        <v>674096</v>
      </c>
      <c r="E350" s="24" t="s">
        <v>528</v>
      </c>
      <c r="F350" s="25" t="s">
        <v>41</v>
      </c>
      <c r="G350" s="25" t="s">
        <v>42</v>
      </c>
      <c r="H350" s="37" t="s">
        <v>33</v>
      </c>
      <c r="I350" s="24" t="s">
        <v>34</v>
      </c>
      <c r="J350" s="26">
        <v>1773428</v>
      </c>
      <c r="K350" s="26">
        <v>252057</v>
      </c>
      <c r="L350" s="26">
        <v>332705</v>
      </c>
      <c r="M350" s="26">
        <v>66795</v>
      </c>
      <c r="N350" s="26">
        <v>0</v>
      </c>
      <c r="O350" s="26">
        <v>0</v>
      </c>
      <c r="P350" s="26">
        <v>2424985</v>
      </c>
      <c r="Q350" s="26">
        <v>2106133</v>
      </c>
      <c r="R350" s="26">
        <v>318852</v>
      </c>
      <c r="S350" s="26">
        <v>1773428</v>
      </c>
      <c r="T350" s="26">
        <v>252057</v>
      </c>
      <c r="U350" s="26">
        <v>332705</v>
      </c>
      <c r="V350" s="26">
        <v>66795</v>
      </c>
      <c r="W350" s="26">
        <v>0</v>
      </c>
      <c r="X350" s="26">
        <v>0</v>
      </c>
      <c r="Y350" s="26">
        <v>2424985</v>
      </c>
      <c r="Z350" s="26">
        <v>2106133</v>
      </c>
      <c r="AA350" s="26">
        <v>318852</v>
      </c>
      <c r="AB350" s="40" t="s">
        <v>358</v>
      </c>
      <c r="AC350" s="52" t="s">
        <v>590</v>
      </c>
      <c r="AD350" s="53">
        <v>44848</v>
      </c>
      <c r="AE350" s="39">
        <v>0</v>
      </c>
      <c r="AF350" s="38" t="s">
        <v>99</v>
      </c>
    </row>
    <row r="351" spans="1:32" ht="31.15" customHeight="1" x14ac:dyDescent="0.25">
      <c r="A351" s="36">
        <v>345</v>
      </c>
      <c r="B351" s="21" t="s">
        <v>22</v>
      </c>
      <c r="C351" s="22" t="s">
        <v>23</v>
      </c>
      <c r="D351" s="23">
        <v>673771</v>
      </c>
      <c r="E351" s="24" t="s">
        <v>529</v>
      </c>
      <c r="F351" s="25" t="s">
        <v>41</v>
      </c>
      <c r="G351" s="25" t="s">
        <v>42</v>
      </c>
      <c r="H351" s="37" t="s">
        <v>33</v>
      </c>
      <c r="I351" s="24" t="s">
        <v>34</v>
      </c>
      <c r="J351" s="26">
        <v>1894033.53</v>
      </c>
      <c r="K351" s="26">
        <v>373538.99999999977</v>
      </c>
      <c r="L351" s="26">
        <v>370850.25</v>
      </c>
      <c r="M351" s="26">
        <v>98988</v>
      </c>
      <c r="N351" s="26">
        <v>0</v>
      </c>
      <c r="O351" s="26">
        <v>0</v>
      </c>
      <c r="P351" s="26">
        <v>2737410.7800000003</v>
      </c>
      <c r="Q351" s="26">
        <v>2264883.7800000003</v>
      </c>
      <c r="R351" s="26">
        <v>472526.99999999977</v>
      </c>
      <c r="S351" s="26">
        <v>1894033.53</v>
      </c>
      <c r="T351" s="26">
        <v>373539</v>
      </c>
      <c r="U351" s="26">
        <v>370850.25</v>
      </c>
      <c r="V351" s="26">
        <v>98988</v>
      </c>
      <c r="W351" s="26">
        <v>0</v>
      </c>
      <c r="X351" s="26">
        <v>0</v>
      </c>
      <c r="Y351" s="26">
        <v>2737410.7800000003</v>
      </c>
      <c r="Z351" s="26">
        <v>2264883.7800000003</v>
      </c>
      <c r="AA351" s="26">
        <v>472527</v>
      </c>
      <c r="AB351" s="40" t="s">
        <v>358</v>
      </c>
      <c r="AC351" s="52" t="s">
        <v>590</v>
      </c>
      <c r="AD351" s="53">
        <v>44848</v>
      </c>
      <c r="AE351" s="39">
        <v>0</v>
      </c>
      <c r="AF351" s="38" t="s">
        <v>99</v>
      </c>
    </row>
    <row r="352" spans="1:32" ht="31.15" customHeight="1" x14ac:dyDescent="0.25">
      <c r="A352" s="36">
        <v>346</v>
      </c>
      <c r="B352" s="21" t="s">
        <v>22</v>
      </c>
      <c r="C352" s="22" t="s">
        <v>23</v>
      </c>
      <c r="D352" s="23">
        <v>674092</v>
      </c>
      <c r="E352" s="24" t="s">
        <v>530</v>
      </c>
      <c r="F352" s="25" t="s">
        <v>41</v>
      </c>
      <c r="G352" s="25" t="s">
        <v>42</v>
      </c>
      <c r="H352" s="37" t="s">
        <v>33</v>
      </c>
      <c r="I352" s="24" t="s">
        <v>34</v>
      </c>
      <c r="J352" s="26">
        <v>939116.74</v>
      </c>
      <c r="K352" s="26">
        <v>71480</v>
      </c>
      <c r="L352" s="26">
        <v>82578</v>
      </c>
      <c r="M352" s="26">
        <v>18942</v>
      </c>
      <c r="N352" s="26">
        <v>0</v>
      </c>
      <c r="O352" s="26">
        <v>0</v>
      </c>
      <c r="P352" s="26">
        <v>1112116.74</v>
      </c>
      <c r="Q352" s="26">
        <v>1021694.74</v>
      </c>
      <c r="R352" s="26">
        <v>90422</v>
      </c>
      <c r="S352" s="26">
        <v>441308</v>
      </c>
      <c r="T352" s="26">
        <v>71480</v>
      </c>
      <c r="U352" s="26">
        <v>82578</v>
      </c>
      <c r="V352" s="26">
        <v>18942</v>
      </c>
      <c r="W352" s="26">
        <v>0</v>
      </c>
      <c r="X352" s="26">
        <v>0</v>
      </c>
      <c r="Y352" s="26">
        <v>614308</v>
      </c>
      <c r="Z352" s="26">
        <v>523886</v>
      </c>
      <c r="AA352" s="26">
        <v>90422</v>
      </c>
      <c r="AB352" s="40" t="s">
        <v>592</v>
      </c>
      <c r="AC352" s="52" t="s">
        <v>590</v>
      </c>
      <c r="AD352" s="53">
        <v>44819</v>
      </c>
      <c r="AE352" s="39">
        <v>0</v>
      </c>
      <c r="AF352" s="38" t="s">
        <v>360</v>
      </c>
    </row>
    <row r="353" spans="1:32" ht="31.15" customHeight="1" x14ac:dyDescent="0.25">
      <c r="A353" s="36">
        <v>347</v>
      </c>
      <c r="B353" s="21" t="s">
        <v>22</v>
      </c>
      <c r="C353" s="22" t="s">
        <v>23</v>
      </c>
      <c r="D353" s="23">
        <v>674072</v>
      </c>
      <c r="E353" s="24" t="s">
        <v>531</v>
      </c>
      <c r="F353" s="25" t="s">
        <v>41</v>
      </c>
      <c r="G353" s="25" t="s">
        <v>42</v>
      </c>
      <c r="H353" s="37" t="s">
        <v>33</v>
      </c>
      <c r="I353" s="24" t="s">
        <v>34</v>
      </c>
      <c r="J353" s="26">
        <v>872891</v>
      </c>
      <c r="K353" s="26">
        <v>188302.7</v>
      </c>
      <c r="L353" s="26">
        <v>171585</v>
      </c>
      <c r="M353" s="26">
        <v>49900.3</v>
      </c>
      <c r="N353" s="26">
        <v>0</v>
      </c>
      <c r="O353" s="26">
        <v>0</v>
      </c>
      <c r="P353" s="26">
        <v>1282679</v>
      </c>
      <c r="Q353" s="26">
        <v>1044476</v>
      </c>
      <c r="R353" s="26">
        <v>238203</v>
      </c>
      <c r="S353" s="26">
        <v>872891</v>
      </c>
      <c r="T353" s="26">
        <v>188302.7</v>
      </c>
      <c r="U353" s="26">
        <v>171585</v>
      </c>
      <c r="V353" s="26">
        <v>49900.3</v>
      </c>
      <c r="W353" s="26">
        <v>0</v>
      </c>
      <c r="X353" s="26">
        <v>0</v>
      </c>
      <c r="Y353" s="26">
        <v>1282679</v>
      </c>
      <c r="Z353" s="26">
        <v>1044476</v>
      </c>
      <c r="AA353" s="26">
        <v>238203</v>
      </c>
      <c r="AB353" s="40" t="s">
        <v>358</v>
      </c>
      <c r="AC353" s="52" t="s">
        <v>590</v>
      </c>
      <c r="AD353" s="53">
        <v>44819</v>
      </c>
      <c r="AE353" s="39">
        <v>0</v>
      </c>
      <c r="AF353" s="38" t="s">
        <v>99</v>
      </c>
    </row>
    <row r="354" spans="1:32" ht="31.15" customHeight="1" x14ac:dyDescent="0.25">
      <c r="A354" s="36">
        <v>348</v>
      </c>
      <c r="B354" s="21" t="s">
        <v>22</v>
      </c>
      <c r="C354" s="22" t="s">
        <v>23</v>
      </c>
      <c r="D354" s="23">
        <v>673844</v>
      </c>
      <c r="E354" s="24" t="s">
        <v>532</v>
      </c>
      <c r="F354" s="25" t="s">
        <v>41</v>
      </c>
      <c r="G354" s="25" t="s">
        <v>42</v>
      </c>
      <c r="H354" s="37" t="s">
        <v>33</v>
      </c>
      <c r="I354" s="24" t="s">
        <v>34</v>
      </c>
      <c r="J354" s="26">
        <v>1286113.33</v>
      </c>
      <c r="K354" s="26">
        <v>252342.99999999991</v>
      </c>
      <c r="L354" s="26">
        <v>208800.58</v>
      </c>
      <c r="M354" s="26">
        <v>66870.899999999994</v>
      </c>
      <c r="N354" s="26">
        <v>0</v>
      </c>
      <c r="O354" s="26">
        <v>0</v>
      </c>
      <c r="P354" s="26">
        <v>1814127.81</v>
      </c>
      <c r="Q354" s="26">
        <v>1494913.9100000001</v>
      </c>
      <c r="R354" s="26">
        <v>319213.89999999991</v>
      </c>
      <c r="S354" s="26">
        <v>1072851</v>
      </c>
      <c r="T354" s="26">
        <v>252343</v>
      </c>
      <c r="U354" s="26">
        <v>208800.58</v>
      </c>
      <c r="V354" s="26">
        <v>66870.899999999994</v>
      </c>
      <c r="W354" s="26">
        <v>0</v>
      </c>
      <c r="X354" s="26">
        <v>0</v>
      </c>
      <c r="Y354" s="26">
        <v>1600865.48</v>
      </c>
      <c r="Z354" s="26">
        <v>1281651.58</v>
      </c>
      <c r="AA354" s="26">
        <v>319213.90000000002</v>
      </c>
      <c r="AB354" s="40" t="s">
        <v>592</v>
      </c>
      <c r="AC354" s="52" t="s">
        <v>590</v>
      </c>
      <c r="AD354" s="53">
        <v>44796</v>
      </c>
      <c r="AE354" s="39">
        <v>1</v>
      </c>
      <c r="AF354" s="38" t="s">
        <v>360</v>
      </c>
    </row>
    <row r="355" spans="1:32" ht="31.15" customHeight="1" x14ac:dyDescent="0.25">
      <c r="A355" s="36">
        <v>349</v>
      </c>
      <c r="B355" s="21" t="s">
        <v>22</v>
      </c>
      <c r="C355" s="22" t="s">
        <v>23</v>
      </c>
      <c r="D355" s="23">
        <v>673847</v>
      </c>
      <c r="E355" s="24" t="s">
        <v>533</v>
      </c>
      <c r="F355" s="25" t="s">
        <v>41</v>
      </c>
      <c r="G355" s="25" t="s">
        <v>42</v>
      </c>
      <c r="H355" s="37" t="s">
        <v>33</v>
      </c>
      <c r="I355" s="24" t="s">
        <v>34</v>
      </c>
      <c r="J355" s="26">
        <v>924289.93</v>
      </c>
      <c r="K355" s="26">
        <v>39481</v>
      </c>
      <c r="L355" s="26">
        <v>37242</v>
      </c>
      <c r="M355" s="26">
        <v>10462</v>
      </c>
      <c r="N355" s="26">
        <v>0</v>
      </c>
      <c r="O355" s="26">
        <v>0</v>
      </c>
      <c r="P355" s="26">
        <v>1011474.93</v>
      </c>
      <c r="Q355" s="26">
        <v>961531.93</v>
      </c>
      <c r="R355" s="26">
        <v>49943</v>
      </c>
      <c r="S355" s="26">
        <v>190570</v>
      </c>
      <c r="T355" s="26">
        <v>39481</v>
      </c>
      <c r="U355" s="26">
        <v>37242</v>
      </c>
      <c r="V355" s="26">
        <v>10462</v>
      </c>
      <c r="W355" s="26">
        <v>0</v>
      </c>
      <c r="X355" s="26">
        <v>0</v>
      </c>
      <c r="Y355" s="26">
        <v>277755</v>
      </c>
      <c r="Z355" s="26">
        <v>227812</v>
      </c>
      <c r="AA355" s="26">
        <v>49943</v>
      </c>
      <c r="AB355" s="40" t="s">
        <v>592</v>
      </c>
      <c r="AC355" s="52" t="s">
        <v>590</v>
      </c>
      <c r="AD355" s="53">
        <v>44778</v>
      </c>
      <c r="AE355" s="39">
        <v>0</v>
      </c>
      <c r="AF355" s="38" t="s">
        <v>360</v>
      </c>
    </row>
    <row r="356" spans="1:32" ht="31.15" customHeight="1" x14ac:dyDescent="0.25">
      <c r="A356" s="36">
        <v>350</v>
      </c>
      <c r="B356" s="21" t="s">
        <v>22</v>
      </c>
      <c r="C356" s="22" t="s">
        <v>23</v>
      </c>
      <c r="D356" s="23">
        <v>673818</v>
      </c>
      <c r="E356" s="24" t="s">
        <v>534</v>
      </c>
      <c r="F356" s="25" t="s">
        <v>41</v>
      </c>
      <c r="G356" s="25" t="s">
        <v>42</v>
      </c>
      <c r="H356" s="37" t="s">
        <v>33</v>
      </c>
      <c r="I356" s="24" t="s">
        <v>34</v>
      </c>
      <c r="J356" s="26">
        <v>674464.58</v>
      </c>
      <c r="K356" s="26">
        <v>151265</v>
      </c>
      <c r="L356" s="26">
        <v>121044</v>
      </c>
      <c r="M356" s="26">
        <v>20349</v>
      </c>
      <c r="N356" s="26">
        <v>0</v>
      </c>
      <c r="O356" s="26">
        <v>0</v>
      </c>
      <c r="P356" s="26">
        <v>967122.58</v>
      </c>
      <c r="Q356" s="26">
        <v>795508.58</v>
      </c>
      <c r="R356" s="26">
        <v>171614</v>
      </c>
      <c r="S356" s="26">
        <v>621804</v>
      </c>
      <c r="T356" s="26">
        <v>151265</v>
      </c>
      <c r="U356" s="26">
        <v>121044</v>
      </c>
      <c r="V356" s="26">
        <v>20349</v>
      </c>
      <c r="W356" s="26">
        <v>0</v>
      </c>
      <c r="X356" s="26">
        <v>0</v>
      </c>
      <c r="Y356" s="26">
        <v>914462</v>
      </c>
      <c r="Z356" s="26">
        <v>742848</v>
      </c>
      <c r="AA356" s="26">
        <v>171614</v>
      </c>
      <c r="AB356" s="40" t="s">
        <v>592</v>
      </c>
      <c r="AC356" s="52" t="s">
        <v>590</v>
      </c>
      <c r="AD356" s="53">
        <v>44778</v>
      </c>
      <c r="AE356" s="39">
        <v>0</v>
      </c>
      <c r="AF356" s="38" t="s">
        <v>360</v>
      </c>
    </row>
    <row r="357" spans="1:32" ht="31.15" customHeight="1" x14ac:dyDescent="0.25">
      <c r="A357" s="36">
        <v>351</v>
      </c>
      <c r="B357" s="21" t="s">
        <v>22</v>
      </c>
      <c r="C357" s="22" t="s">
        <v>23</v>
      </c>
      <c r="D357" s="23">
        <v>674098</v>
      </c>
      <c r="E357" s="24" t="s">
        <v>535</v>
      </c>
      <c r="F357" s="25" t="s">
        <v>41</v>
      </c>
      <c r="G357" s="25" t="s">
        <v>42</v>
      </c>
      <c r="H357" s="37" t="s">
        <v>33</v>
      </c>
      <c r="I357" s="24" t="s">
        <v>34</v>
      </c>
      <c r="J357" s="26">
        <v>84433</v>
      </c>
      <c r="K357" s="26">
        <v>20556</v>
      </c>
      <c r="L357" s="26">
        <v>16517</v>
      </c>
      <c r="M357" s="26">
        <v>2766</v>
      </c>
      <c r="N357" s="26">
        <v>0</v>
      </c>
      <c r="O357" s="26">
        <v>0</v>
      </c>
      <c r="P357" s="26">
        <v>124272</v>
      </c>
      <c r="Q357" s="26">
        <v>100950</v>
      </c>
      <c r="R357" s="26">
        <v>23322</v>
      </c>
      <c r="S357" s="26">
        <v>84433</v>
      </c>
      <c r="T357" s="26">
        <v>20556</v>
      </c>
      <c r="U357" s="26">
        <v>16517</v>
      </c>
      <c r="V357" s="26">
        <v>2766</v>
      </c>
      <c r="W357" s="26">
        <v>0</v>
      </c>
      <c r="X357" s="26">
        <v>0</v>
      </c>
      <c r="Y357" s="26">
        <v>124272</v>
      </c>
      <c r="Z357" s="26">
        <v>100950</v>
      </c>
      <c r="AA357" s="26">
        <v>23322</v>
      </c>
      <c r="AB357" s="40" t="s">
        <v>358</v>
      </c>
      <c r="AC357" s="52" t="s">
        <v>590</v>
      </c>
      <c r="AD357" s="53">
        <v>44778</v>
      </c>
      <c r="AE357" s="39">
        <v>0</v>
      </c>
      <c r="AF357" s="38" t="s">
        <v>445</v>
      </c>
    </row>
    <row r="358" spans="1:32" ht="31.15" customHeight="1" x14ac:dyDescent="0.25">
      <c r="A358" s="36">
        <v>352</v>
      </c>
      <c r="B358" s="21" t="s">
        <v>22</v>
      </c>
      <c r="C358" s="22" t="s">
        <v>23</v>
      </c>
      <c r="D358" s="23">
        <v>674083</v>
      </c>
      <c r="E358" s="24" t="s">
        <v>536</v>
      </c>
      <c r="F358" s="25" t="s">
        <v>41</v>
      </c>
      <c r="G358" s="25" t="s">
        <v>42</v>
      </c>
      <c r="H358" s="37" t="s">
        <v>33</v>
      </c>
      <c r="I358" s="24" t="s">
        <v>34</v>
      </c>
      <c r="J358" s="26">
        <v>1747929</v>
      </c>
      <c r="K358" s="26">
        <v>286587</v>
      </c>
      <c r="L358" s="26">
        <v>335722</v>
      </c>
      <c r="M358" s="26">
        <v>75946</v>
      </c>
      <c r="N358" s="26">
        <v>0</v>
      </c>
      <c r="O358" s="26">
        <v>0</v>
      </c>
      <c r="P358" s="26">
        <v>2446184</v>
      </c>
      <c r="Q358" s="26">
        <v>2083651</v>
      </c>
      <c r="R358" s="26">
        <v>362533</v>
      </c>
      <c r="S358" s="26">
        <v>1747929</v>
      </c>
      <c r="T358" s="26">
        <v>286587</v>
      </c>
      <c r="U358" s="26">
        <v>335722</v>
      </c>
      <c r="V358" s="26">
        <v>75946</v>
      </c>
      <c r="W358" s="26">
        <v>0</v>
      </c>
      <c r="X358" s="26">
        <v>0</v>
      </c>
      <c r="Y358" s="26">
        <v>2446184</v>
      </c>
      <c r="Z358" s="26">
        <v>2083651</v>
      </c>
      <c r="AA358" s="26">
        <v>362533</v>
      </c>
      <c r="AB358" s="40" t="s">
        <v>358</v>
      </c>
      <c r="AC358" s="52" t="s">
        <v>590</v>
      </c>
      <c r="AD358" s="53">
        <v>44778</v>
      </c>
      <c r="AE358" s="39">
        <v>0</v>
      </c>
      <c r="AF358" s="38" t="s">
        <v>99</v>
      </c>
    </row>
    <row r="359" spans="1:32" ht="31.15" customHeight="1" x14ac:dyDescent="0.25">
      <c r="A359" s="36">
        <v>353</v>
      </c>
      <c r="B359" s="21" t="s">
        <v>22</v>
      </c>
      <c r="C359" s="22" t="s">
        <v>23</v>
      </c>
      <c r="D359" s="23">
        <v>673774</v>
      </c>
      <c r="E359" s="24" t="s">
        <v>537</v>
      </c>
      <c r="F359" s="25" t="s">
        <v>41</v>
      </c>
      <c r="G359" s="25" t="s">
        <v>42</v>
      </c>
      <c r="H359" s="37" t="s">
        <v>33</v>
      </c>
      <c r="I359" s="24" t="s">
        <v>34</v>
      </c>
      <c r="J359" s="26">
        <v>3378138.08</v>
      </c>
      <c r="K359" s="26">
        <v>283336</v>
      </c>
      <c r="L359" s="26">
        <v>273831</v>
      </c>
      <c r="M359" s="26">
        <v>75084</v>
      </c>
      <c r="N359" s="26">
        <v>0</v>
      </c>
      <c r="O359" s="26">
        <v>0</v>
      </c>
      <c r="P359" s="26">
        <v>4010389.08</v>
      </c>
      <c r="Q359" s="26">
        <v>3651969.08</v>
      </c>
      <c r="R359" s="26">
        <v>358420</v>
      </c>
      <c r="S359" s="26">
        <v>1408531</v>
      </c>
      <c r="T359" s="26">
        <v>283336</v>
      </c>
      <c r="U359" s="26">
        <v>273831</v>
      </c>
      <c r="V359" s="26">
        <v>75084</v>
      </c>
      <c r="W359" s="26">
        <v>0</v>
      </c>
      <c r="X359" s="26">
        <v>0</v>
      </c>
      <c r="Y359" s="26">
        <v>2040782</v>
      </c>
      <c r="Z359" s="26">
        <v>1682362</v>
      </c>
      <c r="AA359" s="26">
        <v>358420</v>
      </c>
      <c r="AB359" s="40" t="s">
        <v>592</v>
      </c>
      <c r="AC359" s="52" t="s">
        <v>590</v>
      </c>
      <c r="AD359" s="53">
        <v>44774</v>
      </c>
      <c r="AE359" s="39">
        <v>0</v>
      </c>
      <c r="AF359" s="38" t="s">
        <v>360</v>
      </c>
    </row>
    <row r="360" spans="1:32" ht="31.15" customHeight="1" x14ac:dyDescent="0.25">
      <c r="A360" s="36">
        <v>354</v>
      </c>
      <c r="B360" s="21" t="s">
        <v>22</v>
      </c>
      <c r="C360" s="22" t="s">
        <v>23</v>
      </c>
      <c r="D360" s="23">
        <v>673795</v>
      </c>
      <c r="E360" s="24" t="s">
        <v>538</v>
      </c>
      <c r="F360" s="25" t="s">
        <v>41</v>
      </c>
      <c r="G360" s="25" t="s">
        <v>42</v>
      </c>
      <c r="H360" s="37" t="s">
        <v>33</v>
      </c>
      <c r="I360" s="24" t="s">
        <v>34</v>
      </c>
      <c r="J360" s="26">
        <v>1615221.64</v>
      </c>
      <c r="K360" s="26">
        <v>291663</v>
      </c>
      <c r="L360" s="26">
        <v>278116</v>
      </c>
      <c r="M360" s="26">
        <v>77291</v>
      </c>
      <c r="N360" s="26">
        <v>0</v>
      </c>
      <c r="O360" s="26">
        <v>0</v>
      </c>
      <c r="P360" s="26">
        <v>2262291.6399999997</v>
      </c>
      <c r="Q360" s="26">
        <v>1893337.64</v>
      </c>
      <c r="R360" s="26">
        <v>368954</v>
      </c>
      <c r="S360" s="26">
        <v>1425163</v>
      </c>
      <c r="T360" s="26">
        <v>291663</v>
      </c>
      <c r="U360" s="26">
        <v>278116</v>
      </c>
      <c r="V360" s="26">
        <v>77291</v>
      </c>
      <c r="W360" s="26">
        <v>0</v>
      </c>
      <c r="X360" s="26">
        <v>0</v>
      </c>
      <c r="Y360" s="26">
        <v>2072233</v>
      </c>
      <c r="Z360" s="26">
        <v>1703279</v>
      </c>
      <c r="AA360" s="26">
        <v>368954</v>
      </c>
      <c r="AB360" s="40" t="s">
        <v>592</v>
      </c>
      <c r="AC360" s="52" t="s">
        <v>590</v>
      </c>
      <c r="AD360" s="53">
        <v>44774</v>
      </c>
      <c r="AE360" s="39">
        <v>0</v>
      </c>
      <c r="AF360" s="38" t="s">
        <v>360</v>
      </c>
    </row>
    <row r="361" spans="1:32" ht="31.15" customHeight="1" x14ac:dyDescent="0.25">
      <c r="A361" s="36">
        <v>355</v>
      </c>
      <c r="B361" s="21" t="s">
        <v>22</v>
      </c>
      <c r="C361" s="22" t="s">
        <v>23</v>
      </c>
      <c r="D361" s="23">
        <v>169896</v>
      </c>
      <c r="E361" s="24" t="s">
        <v>539</v>
      </c>
      <c r="F361" s="25" t="s">
        <v>103</v>
      </c>
      <c r="G361" s="25" t="s">
        <v>104</v>
      </c>
      <c r="H361" s="37" t="s">
        <v>33</v>
      </c>
      <c r="I361" s="24" t="s">
        <v>34</v>
      </c>
      <c r="J361" s="26">
        <v>31075136.224000003</v>
      </c>
      <c r="K361" s="26">
        <v>548761.47700000007</v>
      </c>
      <c r="L361" s="26">
        <v>3742364.8350000004</v>
      </c>
      <c r="M361" s="26">
        <v>58919.883000000002</v>
      </c>
      <c r="N361" s="26">
        <v>0</v>
      </c>
      <c r="O361" s="26">
        <v>0</v>
      </c>
      <c r="P361" s="26">
        <v>35425182.419</v>
      </c>
      <c r="Q361" s="26">
        <v>34817501.059</v>
      </c>
      <c r="R361" s="26">
        <v>607681.3600000001</v>
      </c>
      <c r="S361" s="26">
        <v>23251835</v>
      </c>
      <c r="T361" s="26">
        <v>0</v>
      </c>
      <c r="U361" s="26">
        <v>4734912</v>
      </c>
      <c r="V361" s="26">
        <v>0</v>
      </c>
      <c r="W361" s="26">
        <v>0</v>
      </c>
      <c r="X361" s="26">
        <v>0</v>
      </c>
      <c r="Y361" s="26">
        <v>27986747</v>
      </c>
      <c r="Z361" s="26">
        <v>27986747</v>
      </c>
      <c r="AA361" s="26">
        <v>0</v>
      </c>
      <c r="AB361" s="40" t="s">
        <v>592</v>
      </c>
      <c r="AC361" s="52" t="s">
        <v>590</v>
      </c>
      <c r="AD361" s="53">
        <v>44774</v>
      </c>
      <c r="AE361" s="39">
        <v>0</v>
      </c>
      <c r="AF361" s="38" t="s">
        <v>540</v>
      </c>
    </row>
    <row r="362" spans="1:32" ht="31.15" customHeight="1" x14ac:dyDescent="0.25">
      <c r="A362" s="36">
        <v>356</v>
      </c>
      <c r="B362" s="21" t="s">
        <v>22</v>
      </c>
      <c r="C362" s="22" t="s">
        <v>23</v>
      </c>
      <c r="D362" s="23">
        <v>673848</v>
      </c>
      <c r="E362" s="24" t="s">
        <v>541</v>
      </c>
      <c r="F362" s="25" t="s">
        <v>41</v>
      </c>
      <c r="G362" s="25" t="s">
        <v>42</v>
      </c>
      <c r="H362" s="37" t="s">
        <v>33</v>
      </c>
      <c r="I362" s="24" t="s">
        <v>34</v>
      </c>
      <c r="J362" s="26">
        <v>139921</v>
      </c>
      <c r="K362" s="26">
        <v>4443</v>
      </c>
      <c r="L362" s="26">
        <v>13281</v>
      </c>
      <c r="M362" s="26">
        <v>1177</v>
      </c>
      <c r="N362" s="26">
        <v>0</v>
      </c>
      <c r="O362" s="26">
        <v>0</v>
      </c>
      <c r="P362" s="26">
        <v>158822</v>
      </c>
      <c r="Q362" s="26">
        <v>153202</v>
      </c>
      <c r="R362" s="26">
        <v>5620</v>
      </c>
      <c r="S362" s="26">
        <v>43725</v>
      </c>
      <c r="T362" s="26">
        <v>4443</v>
      </c>
      <c r="U362" s="26">
        <v>13281</v>
      </c>
      <c r="V362" s="26">
        <v>1177</v>
      </c>
      <c r="W362" s="26">
        <v>0</v>
      </c>
      <c r="X362" s="26">
        <v>0</v>
      </c>
      <c r="Y362" s="26">
        <v>62626</v>
      </c>
      <c r="Z362" s="26">
        <v>57006</v>
      </c>
      <c r="AA362" s="26">
        <v>5620</v>
      </c>
      <c r="AB362" s="40" t="s">
        <v>592</v>
      </c>
      <c r="AC362" s="52" t="s">
        <v>590</v>
      </c>
      <c r="AD362" s="53">
        <v>44753</v>
      </c>
      <c r="AE362" s="39">
        <v>0</v>
      </c>
      <c r="AF362" s="38" t="s">
        <v>360</v>
      </c>
    </row>
    <row r="363" spans="1:32" ht="31.15" customHeight="1" x14ac:dyDescent="0.25">
      <c r="A363" s="36">
        <v>357</v>
      </c>
      <c r="B363" s="21" t="s">
        <v>22</v>
      </c>
      <c r="C363" s="22" t="s">
        <v>23</v>
      </c>
      <c r="D363" s="23">
        <v>673839</v>
      </c>
      <c r="E363" s="24" t="s">
        <v>542</v>
      </c>
      <c r="F363" s="25" t="s">
        <v>41</v>
      </c>
      <c r="G363" s="25" t="s">
        <v>42</v>
      </c>
      <c r="H363" s="37" t="s">
        <v>33</v>
      </c>
      <c r="I363" s="24" t="s">
        <v>34</v>
      </c>
      <c r="J363" s="26">
        <v>69706.66</v>
      </c>
      <c r="K363" s="26">
        <v>4609</v>
      </c>
      <c r="L363" s="26">
        <v>10152</v>
      </c>
      <c r="M363" s="26">
        <v>1221</v>
      </c>
      <c r="N363" s="26">
        <v>0</v>
      </c>
      <c r="O363" s="26">
        <v>0</v>
      </c>
      <c r="P363" s="26">
        <v>85688.66</v>
      </c>
      <c r="Q363" s="26">
        <v>79858.66</v>
      </c>
      <c r="R363" s="26">
        <v>5830</v>
      </c>
      <c r="S363" s="26">
        <v>20468</v>
      </c>
      <c r="T363" s="26">
        <v>4609</v>
      </c>
      <c r="U363" s="26">
        <v>10152</v>
      </c>
      <c r="V363" s="26">
        <v>1221</v>
      </c>
      <c r="W363" s="26">
        <v>0</v>
      </c>
      <c r="X363" s="26">
        <v>0</v>
      </c>
      <c r="Y363" s="26">
        <v>36450</v>
      </c>
      <c r="Z363" s="26">
        <v>30620</v>
      </c>
      <c r="AA363" s="26">
        <v>5830</v>
      </c>
      <c r="AB363" s="40" t="s">
        <v>592</v>
      </c>
      <c r="AC363" s="52" t="s">
        <v>590</v>
      </c>
      <c r="AD363" s="53">
        <v>44753</v>
      </c>
      <c r="AE363" s="39">
        <v>0</v>
      </c>
      <c r="AF363" s="38" t="s">
        <v>543</v>
      </c>
    </row>
    <row r="364" spans="1:32" ht="31.15" customHeight="1" x14ac:dyDescent="0.25">
      <c r="A364" s="36">
        <v>358</v>
      </c>
      <c r="B364" s="21" t="s">
        <v>22</v>
      </c>
      <c r="C364" s="22" t="s">
        <v>23</v>
      </c>
      <c r="D364" s="23">
        <v>673838</v>
      </c>
      <c r="E364" s="24" t="s">
        <v>544</v>
      </c>
      <c r="F364" s="25" t="s">
        <v>41</v>
      </c>
      <c r="G364" s="25" t="s">
        <v>42</v>
      </c>
      <c r="H364" s="37" t="s">
        <v>33</v>
      </c>
      <c r="I364" s="24" t="s">
        <v>34</v>
      </c>
      <c r="J364" s="26">
        <v>329669.44</v>
      </c>
      <c r="K364" s="26">
        <v>57917</v>
      </c>
      <c r="L364" s="26">
        <v>55025</v>
      </c>
      <c r="M364" s="26">
        <v>15348</v>
      </c>
      <c r="N364" s="26">
        <v>0</v>
      </c>
      <c r="O364" s="26">
        <v>0</v>
      </c>
      <c r="P364" s="26">
        <v>457959.44</v>
      </c>
      <c r="Q364" s="26">
        <v>384694.44</v>
      </c>
      <c r="R364" s="26">
        <v>73265</v>
      </c>
      <c r="S364" s="26">
        <v>284348</v>
      </c>
      <c r="T364" s="26">
        <v>57917</v>
      </c>
      <c r="U364" s="26">
        <v>55025</v>
      </c>
      <c r="V364" s="26">
        <v>15348</v>
      </c>
      <c r="W364" s="26">
        <v>0</v>
      </c>
      <c r="X364" s="26">
        <v>0</v>
      </c>
      <c r="Y364" s="26">
        <v>412638</v>
      </c>
      <c r="Z364" s="26">
        <v>339373</v>
      </c>
      <c r="AA364" s="26">
        <v>73265</v>
      </c>
      <c r="AB364" s="40" t="s">
        <v>592</v>
      </c>
      <c r="AC364" s="52" t="s">
        <v>590</v>
      </c>
      <c r="AD364" s="53">
        <v>44753</v>
      </c>
      <c r="AE364" s="39">
        <v>0</v>
      </c>
      <c r="AF364" s="38" t="s">
        <v>360</v>
      </c>
    </row>
    <row r="365" spans="1:32" ht="31.15" customHeight="1" x14ac:dyDescent="0.25">
      <c r="A365" s="36">
        <v>359</v>
      </c>
      <c r="B365" s="21" t="s">
        <v>22</v>
      </c>
      <c r="C365" s="22" t="s">
        <v>23</v>
      </c>
      <c r="D365" s="23">
        <v>334527</v>
      </c>
      <c r="E365" s="24" t="s">
        <v>545</v>
      </c>
      <c r="F365" s="25" t="s">
        <v>41</v>
      </c>
      <c r="G365" s="25" t="s">
        <v>42</v>
      </c>
      <c r="H365" s="37" t="s">
        <v>33</v>
      </c>
      <c r="I365" s="24" t="s">
        <v>34</v>
      </c>
      <c r="J365" s="26">
        <v>108847</v>
      </c>
      <c r="K365" s="26">
        <v>12431</v>
      </c>
      <c r="L365" s="26">
        <v>8540</v>
      </c>
      <c r="M365" s="26">
        <v>2443</v>
      </c>
      <c r="N365" s="26">
        <v>0</v>
      </c>
      <c r="O365" s="26">
        <v>0</v>
      </c>
      <c r="P365" s="26">
        <v>132261</v>
      </c>
      <c r="Q365" s="26">
        <v>117387</v>
      </c>
      <c r="R365" s="26">
        <v>14874</v>
      </c>
      <c r="S365" s="26">
        <v>108847</v>
      </c>
      <c r="T365" s="26">
        <v>12431</v>
      </c>
      <c r="U365" s="26">
        <v>8540</v>
      </c>
      <c r="V365" s="26">
        <v>2443</v>
      </c>
      <c r="W365" s="26">
        <v>0</v>
      </c>
      <c r="X365" s="26">
        <v>0</v>
      </c>
      <c r="Y365" s="26">
        <v>132261</v>
      </c>
      <c r="Z365" s="26">
        <v>117387</v>
      </c>
      <c r="AA365" s="26">
        <v>14874</v>
      </c>
      <c r="AB365" s="40" t="s">
        <v>358</v>
      </c>
      <c r="AC365" s="52" t="s">
        <v>590</v>
      </c>
      <c r="AD365" s="53">
        <v>44721</v>
      </c>
      <c r="AE365" s="39">
        <v>1</v>
      </c>
      <c r="AF365" s="38" t="s">
        <v>99</v>
      </c>
    </row>
    <row r="366" spans="1:32" ht="31.15" customHeight="1" x14ac:dyDescent="0.25">
      <c r="A366" s="36">
        <v>360</v>
      </c>
      <c r="B366" s="21" t="s">
        <v>22</v>
      </c>
      <c r="C366" s="22" t="s">
        <v>23</v>
      </c>
      <c r="D366" s="23">
        <v>165225</v>
      </c>
      <c r="E366" s="24" t="s">
        <v>546</v>
      </c>
      <c r="F366" s="25" t="s">
        <v>103</v>
      </c>
      <c r="G366" s="25" t="s">
        <v>124</v>
      </c>
      <c r="H366" s="37" t="s">
        <v>33</v>
      </c>
      <c r="I366" s="24" t="s">
        <v>34</v>
      </c>
      <c r="J366" s="26">
        <v>2115845.46</v>
      </c>
      <c r="K366" s="26">
        <v>61747355.43</v>
      </c>
      <c r="L366" s="26">
        <v>196682.43</v>
      </c>
      <c r="M366" s="26">
        <v>74220.680000000008</v>
      </c>
      <c r="N366" s="26">
        <v>209878.53</v>
      </c>
      <c r="O366" s="26">
        <v>481486.47</v>
      </c>
      <c r="P366" s="26">
        <v>64825469</v>
      </c>
      <c r="Q366" s="26">
        <v>2522406.42</v>
      </c>
      <c r="R366" s="26">
        <v>62303062.579999998</v>
      </c>
      <c r="S366" s="26">
        <v>1209111</v>
      </c>
      <c r="T366" s="26">
        <v>72835</v>
      </c>
      <c r="U366" s="26">
        <v>531763</v>
      </c>
      <c r="V366" s="26">
        <v>105474</v>
      </c>
      <c r="W366" s="26">
        <v>0</v>
      </c>
      <c r="X366" s="26">
        <v>0</v>
      </c>
      <c r="Y366" s="26">
        <v>1919183</v>
      </c>
      <c r="Z366" s="26">
        <v>1740874</v>
      </c>
      <c r="AA366" s="26">
        <v>178309</v>
      </c>
      <c r="AB366" s="40" t="s">
        <v>49</v>
      </c>
      <c r="AC366" s="52" t="s">
        <v>590</v>
      </c>
      <c r="AD366" s="53">
        <v>44721</v>
      </c>
      <c r="AE366" s="39">
        <v>0</v>
      </c>
      <c r="AF366" s="38" t="s">
        <v>547</v>
      </c>
    </row>
    <row r="367" spans="1:32" ht="31.15" customHeight="1" x14ac:dyDescent="0.25">
      <c r="A367" s="36">
        <v>361</v>
      </c>
      <c r="B367" s="21" t="s">
        <v>22</v>
      </c>
      <c r="C367" s="22" t="s">
        <v>23</v>
      </c>
      <c r="D367" s="23">
        <v>542762</v>
      </c>
      <c r="E367" s="24" t="s">
        <v>548</v>
      </c>
      <c r="F367" s="25" t="s">
        <v>41</v>
      </c>
      <c r="G367" s="25" t="s">
        <v>42</v>
      </c>
      <c r="H367" s="37" t="s">
        <v>33</v>
      </c>
      <c r="I367" s="24" t="s">
        <v>34</v>
      </c>
      <c r="J367" s="26">
        <v>610448</v>
      </c>
      <c r="K367" s="26">
        <v>146428</v>
      </c>
      <c r="L367" s="26">
        <v>50794</v>
      </c>
      <c r="M367" s="26">
        <v>10992</v>
      </c>
      <c r="N367" s="26">
        <v>0</v>
      </c>
      <c r="O367" s="26">
        <v>0</v>
      </c>
      <c r="P367" s="26">
        <v>818662</v>
      </c>
      <c r="Q367" s="26">
        <v>661242</v>
      </c>
      <c r="R367" s="26">
        <v>157420</v>
      </c>
      <c r="S367" s="26">
        <v>610448</v>
      </c>
      <c r="T367" s="26">
        <v>146428</v>
      </c>
      <c r="U367" s="26">
        <v>50794</v>
      </c>
      <c r="V367" s="26">
        <v>10992</v>
      </c>
      <c r="W367" s="26">
        <v>0</v>
      </c>
      <c r="X367" s="26">
        <v>0</v>
      </c>
      <c r="Y367" s="26">
        <v>818662</v>
      </c>
      <c r="Z367" s="26">
        <v>661242</v>
      </c>
      <c r="AA367" s="26">
        <v>157420</v>
      </c>
      <c r="AB367" s="40" t="s">
        <v>358</v>
      </c>
      <c r="AC367" s="52" t="s">
        <v>590</v>
      </c>
      <c r="AD367" s="53">
        <v>44714</v>
      </c>
      <c r="AE367" s="39">
        <v>1</v>
      </c>
      <c r="AF367" s="38" t="s">
        <v>99</v>
      </c>
    </row>
    <row r="368" spans="1:32" ht="31.15" customHeight="1" x14ac:dyDescent="0.25">
      <c r="A368" s="36">
        <v>362</v>
      </c>
      <c r="B368" s="21" t="s">
        <v>22</v>
      </c>
      <c r="C368" s="22" t="s">
        <v>23</v>
      </c>
      <c r="D368" s="23">
        <v>179558</v>
      </c>
      <c r="E368" s="24" t="s">
        <v>549</v>
      </c>
      <c r="F368" s="25" t="s">
        <v>103</v>
      </c>
      <c r="G368" s="25" t="s">
        <v>104</v>
      </c>
      <c r="H368" s="37" t="s">
        <v>33</v>
      </c>
      <c r="I368" s="24" t="s">
        <v>34</v>
      </c>
      <c r="J368" s="26">
        <v>1932688.3493488389</v>
      </c>
      <c r="K368" s="26">
        <v>655782.04557130625</v>
      </c>
      <c r="L368" s="26">
        <v>175000.68661365623</v>
      </c>
      <c r="M368" s="26">
        <v>59635.732466195928</v>
      </c>
      <c r="N368" s="26">
        <v>0</v>
      </c>
      <c r="O368" s="26">
        <v>0</v>
      </c>
      <c r="P368" s="26">
        <v>2823106.8139999975</v>
      </c>
      <c r="Q368" s="26">
        <v>2107689.035962495</v>
      </c>
      <c r="R368" s="26">
        <v>715417.7780375022</v>
      </c>
      <c r="S368" s="26">
        <v>1593443</v>
      </c>
      <c r="T368" s="26">
        <v>0</v>
      </c>
      <c r="U368" s="26">
        <v>688917</v>
      </c>
      <c r="V368" s="26">
        <v>0</v>
      </c>
      <c r="W368" s="26">
        <v>0</v>
      </c>
      <c r="X368" s="26">
        <v>0</v>
      </c>
      <c r="Y368" s="26">
        <v>2282360</v>
      </c>
      <c r="Z368" s="26">
        <v>2282360</v>
      </c>
      <c r="AA368" s="26">
        <v>0</v>
      </c>
      <c r="AB368" s="40" t="s">
        <v>592</v>
      </c>
      <c r="AC368" s="52" t="s">
        <v>590</v>
      </c>
      <c r="AD368" s="53">
        <v>44706</v>
      </c>
      <c r="AE368" s="39">
        <v>0</v>
      </c>
      <c r="AF368" s="38" t="s">
        <v>550</v>
      </c>
    </row>
    <row r="369" spans="1:32" ht="31.15" customHeight="1" x14ac:dyDescent="0.25">
      <c r="A369" s="36">
        <v>363</v>
      </c>
      <c r="B369" s="21" t="s">
        <v>22</v>
      </c>
      <c r="C369" s="22" t="s">
        <v>23</v>
      </c>
      <c r="D369" s="23">
        <v>334488</v>
      </c>
      <c r="E369" s="24" t="s">
        <v>551</v>
      </c>
      <c r="F369" s="25" t="s">
        <v>41</v>
      </c>
      <c r="G369" s="25" t="s">
        <v>42</v>
      </c>
      <c r="H369" s="37" t="s">
        <v>33</v>
      </c>
      <c r="I369" s="24" t="s">
        <v>34</v>
      </c>
      <c r="J369" s="26">
        <v>142917</v>
      </c>
      <c r="K369" s="26">
        <v>9779</v>
      </c>
      <c r="L369" s="26">
        <v>11465</v>
      </c>
      <c r="M369" s="26">
        <v>1047</v>
      </c>
      <c r="N369" s="26">
        <v>0</v>
      </c>
      <c r="O369" s="26">
        <v>0</v>
      </c>
      <c r="P369" s="26">
        <v>165208</v>
      </c>
      <c r="Q369" s="26">
        <v>154382</v>
      </c>
      <c r="R369" s="26">
        <v>10826</v>
      </c>
      <c r="S369" s="26">
        <v>142917</v>
      </c>
      <c r="T369" s="26">
        <v>9779</v>
      </c>
      <c r="U369" s="26">
        <v>11465</v>
      </c>
      <c r="V369" s="26">
        <v>1047</v>
      </c>
      <c r="W369" s="26">
        <v>0</v>
      </c>
      <c r="X369" s="26">
        <v>0</v>
      </c>
      <c r="Y369" s="26">
        <v>165208</v>
      </c>
      <c r="Z369" s="26">
        <v>154382</v>
      </c>
      <c r="AA369" s="26">
        <v>10826</v>
      </c>
      <c r="AB369" s="40" t="s">
        <v>358</v>
      </c>
      <c r="AC369" s="52" t="s">
        <v>590</v>
      </c>
      <c r="AD369" s="53">
        <v>44706</v>
      </c>
      <c r="AE369" s="39">
        <v>1</v>
      </c>
      <c r="AF369" s="38" t="s">
        <v>99</v>
      </c>
    </row>
    <row r="370" spans="1:32" ht="31.15" customHeight="1" x14ac:dyDescent="0.25">
      <c r="A370" s="36">
        <v>364</v>
      </c>
      <c r="B370" s="21" t="s">
        <v>22</v>
      </c>
      <c r="C370" s="22" t="s">
        <v>23</v>
      </c>
      <c r="D370" s="23">
        <v>334323</v>
      </c>
      <c r="E370" s="24" t="s">
        <v>552</v>
      </c>
      <c r="F370" s="25" t="s">
        <v>41</v>
      </c>
      <c r="G370" s="25" t="s">
        <v>42</v>
      </c>
      <c r="H370" s="37" t="s">
        <v>33</v>
      </c>
      <c r="I370" s="24" t="s">
        <v>34</v>
      </c>
      <c r="J370" s="26">
        <v>323692</v>
      </c>
      <c r="K370" s="26">
        <v>54648</v>
      </c>
      <c r="L370" s="26">
        <v>26179</v>
      </c>
      <c r="M370" s="26">
        <v>14482</v>
      </c>
      <c r="N370" s="26">
        <v>0</v>
      </c>
      <c r="O370" s="26">
        <v>0</v>
      </c>
      <c r="P370" s="26">
        <v>419001</v>
      </c>
      <c r="Q370" s="26">
        <v>349871</v>
      </c>
      <c r="R370" s="26">
        <v>69130</v>
      </c>
      <c r="S370" s="26">
        <v>323692</v>
      </c>
      <c r="T370" s="26">
        <v>54648</v>
      </c>
      <c r="U370" s="26">
        <v>26179</v>
      </c>
      <c r="V370" s="26">
        <v>14482</v>
      </c>
      <c r="W370" s="26">
        <v>0</v>
      </c>
      <c r="X370" s="26">
        <v>0</v>
      </c>
      <c r="Y370" s="26">
        <v>419001</v>
      </c>
      <c r="Z370" s="26">
        <v>349871</v>
      </c>
      <c r="AA370" s="26">
        <v>69130</v>
      </c>
      <c r="AB370" s="40" t="s">
        <v>358</v>
      </c>
      <c r="AC370" s="52" t="s">
        <v>590</v>
      </c>
      <c r="AD370" s="53">
        <v>44706</v>
      </c>
      <c r="AE370" s="39">
        <v>1</v>
      </c>
      <c r="AF370" s="38" t="s">
        <v>99</v>
      </c>
    </row>
    <row r="371" spans="1:32" ht="31.15" customHeight="1" x14ac:dyDescent="0.25">
      <c r="A371" s="36">
        <v>365</v>
      </c>
      <c r="B371" s="21" t="s">
        <v>22</v>
      </c>
      <c r="C371" s="22" t="s">
        <v>23</v>
      </c>
      <c r="D371" s="23">
        <v>334329</v>
      </c>
      <c r="E371" s="24" t="s">
        <v>553</v>
      </c>
      <c r="F371" s="25" t="s">
        <v>41</v>
      </c>
      <c r="G371" s="25" t="s">
        <v>42</v>
      </c>
      <c r="H371" s="37" t="s">
        <v>33</v>
      </c>
      <c r="I371" s="24" t="s">
        <v>34</v>
      </c>
      <c r="J371" s="26">
        <v>342249.92</v>
      </c>
      <c r="K371" s="26">
        <v>50699</v>
      </c>
      <c r="L371" s="26">
        <v>25530</v>
      </c>
      <c r="M371" s="26">
        <v>13435</v>
      </c>
      <c r="N371" s="26">
        <v>0</v>
      </c>
      <c r="O371" s="26">
        <v>0</v>
      </c>
      <c r="P371" s="26">
        <v>431913.92</v>
      </c>
      <c r="Q371" s="26">
        <v>367779.92</v>
      </c>
      <c r="R371" s="26">
        <v>64134</v>
      </c>
      <c r="S371" s="26">
        <v>316119</v>
      </c>
      <c r="T371" s="26">
        <v>50699</v>
      </c>
      <c r="U371" s="26">
        <v>25530</v>
      </c>
      <c r="V371" s="26">
        <v>13435</v>
      </c>
      <c r="W371" s="26">
        <v>0</v>
      </c>
      <c r="X371" s="26">
        <v>0</v>
      </c>
      <c r="Y371" s="26">
        <v>405783</v>
      </c>
      <c r="Z371" s="26">
        <v>341649</v>
      </c>
      <c r="AA371" s="26">
        <v>64134</v>
      </c>
      <c r="AB371" s="40" t="s">
        <v>592</v>
      </c>
      <c r="AC371" s="52" t="s">
        <v>590</v>
      </c>
      <c r="AD371" s="53">
        <v>44700</v>
      </c>
      <c r="AE371" s="39">
        <v>1</v>
      </c>
      <c r="AF371" s="38" t="s">
        <v>360</v>
      </c>
    </row>
    <row r="372" spans="1:32" ht="31.15" customHeight="1" x14ac:dyDescent="0.25">
      <c r="A372" s="36">
        <v>366</v>
      </c>
      <c r="B372" s="21" t="s">
        <v>22</v>
      </c>
      <c r="C372" s="22" t="s">
        <v>23</v>
      </c>
      <c r="D372" s="23">
        <v>174422</v>
      </c>
      <c r="E372" s="24" t="s">
        <v>554</v>
      </c>
      <c r="F372" s="25" t="s">
        <v>103</v>
      </c>
      <c r="G372" s="25" t="s">
        <v>103</v>
      </c>
      <c r="H372" s="37" t="s">
        <v>33</v>
      </c>
      <c r="I372" s="24" t="s">
        <v>34</v>
      </c>
      <c r="J372" s="26">
        <v>20620556.507318787</v>
      </c>
      <c r="K372" s="26">
        <v>3141135.3313209075</v>
      </c>
      <c r="L372" s="26">
        <v>2096934.7256616137</v>
      </c>
      <c r="M372" s="26">
        <v>714581.4151844217</v>
      </c>
      <c r="N372" s="26">
        <v>4515587.4329838315</v>
      </c>
      <c r="O372" s="26">
        <v>8392761.2152906694</v>
      </c>
      <c r="P372" s="26">
        <v>39481556.627760231</v>
      </c>
      <c r="Q372" s="26">
        <v>27233078.665964231</v>
      </c>
      <c r="R372" s="26">
        <v>12248477.961795999</v>
      </c>
      <c r="S372" s="26">
        <v>16359899.17</v>
      </c>
      <c r="T372" s="26">
        <v>3145301.54</v>
      </c>
      <c r="U372" s="26">
        <v>1211174.9099999999</v>
      </c>
      <c r="V372" s="26">
        <v>3749848.23</v>
      </c>
      <c r="W372" s="26">
        <v>0</v>
      </c>
      <c r="X372" s="26">
        <v>0</v>
      </c>
      <c r="Y372" s="26">
        <v>24466223.849999998</v>
      </c>
      <c r="Z372" s="26">
        <v>17571074.079999998</v>
      </c>
      <c r="AA372" s="26">
        <v>6895149.7699999996</v>
      </c>
      <c r="AB372" s="40" t="s">
        <v>592</v>
      </c>
      <c r="AC372" s="52" t="s">
        <v>590</v>
      </c>
      <c r="AD372" s="53">
        <v>44698</v>
      </c>
      <c r="AE372" s="39">
        <v>0</v>
      </c>
      <c r="AF372" s="38" t="s">
        <v>555</v>
      </c>
    </row>
    <row r="373" spans="1:32" ht="31.15" customHeight="1" x14ac:dyDescent="0.25">
      <c r="A373" s="36">
        <v>367</v>
      </c>
      <c r="B373" s="21" t="s">
        <v>22</v>
      </c>
      <c r="C373" s="22" t="s">
        <v>23</v>
      </c>
      <c r="D373" s="22">
        <v>751656</v>
      </c>
      <c r="E373" s="24" t="s">
        <v>556</v>
      </c>
      <c r="F373" s="25" t="s">
        <v>61</v>
      </c>
      <c r="G373" s="25" t="s">
        <v>124</v>
      </c>
      <c r="H373" s="37" t="s">
        <v>27</v>
      </c>
      <c r="I373" s="24" t="s">
        <v>107</v>
      </c>
      <c r="J373" s="26">
        <v>406083.43938</v>
      </c>
      <c r="K373" s="26">
        <v>62593651.679689996</v>
      </c>
      <c r="L373" s="26">
        <v>51303.216110000001</v>
      </c>
      <c r="M373" s="26">
        <v>9109976.8942799997</v>
      </c>
      <c r="N373" s="26">
        <v>0</v>
      </c>
      <c r="O373" s="26">
        <v>9746878.2780600004</v>
      </c>
      <c r="P373" s="26">
        <v>81907893.50751999</v>
      </c>
      <c r="Q373" s="26">
        <v>457386.65548999998</v>
      </c>
      <c r="R373" s="26">
        <v>81450506.852029994</v>
      </c>
      <c r="S373" s="50">
        <v>0</v>
      </c>
      <c r="T373" s="50">
        <v>0</v>
      </c>
      <c r="U373" s="50">
        <v>0</v>
      </c>
      <c r="V373" s="50">
        <v>0</v>
      </c>
      <c r="W373" s="50">
        <v>0</v>
      </c>
      <c r="X373" s="50">
        <v>0</v>
      </c>
      <c r="Y373" s="26">
        <v>0</v>
      </c>
      <c r="Z373" s="26">
        <v>0</v>
      </c>
      <c r="AA373" s="26">
        <v>0</v>
      </c>
      <c r="AB373" s="40" t="s">
        <v>164</v>
      </c>
      <c r="AC373" s="52" t="s">
        <v>255</v>
      </c>
      <c r="AD373" s="53"/>
      <c r="AE373" s="39">
        <v>0</v>
      </c>
      <c r="AF373" s="38" t="s">
        <v>583</v>
      </c>
    </row>
    <row r="374" spans="1:32" ht="31.15" customHeight="1" x14ac:dyDescent="0.25">
      <c r="A374" s="36">
        <v>368</v>
      </c>
      <c r="B374" s="21" t="s">
        <v>22</v>
      </c>
      <c r="C374" s="22" t="s">
        <v>23</v>
      </c>
      <c r="D374" s="22">
        <v>751655</v>
      </c>
      <c r="E374" s="24" t="s">
        <v>558</v>
      </c>
      <c r="F374" s="25" t="s">
        <v>61</v>
      </c>
      <c r="G374" s="25" t="s">
        <v>124</v>
      </c>
      <c r="H374" s="37" t="s">
        <v>27</v>
      </c>
      <c r="I374" s="24" t="s">
        <v>107</v>
      </c>
      <c r="J374" s="26">
        <v>671661.53599</v>
      </c>
      <c r="K374" s="26">
        <v>109183728.02429</v>
      </c>
      <c r="L374" s="26">
        <v>10795126.354290001</v>
      </c>
      <c r="M374" s="26">
        <v>22484740.544289999</v>
      </c>
      <c r="N374" s="26">
        <v>0</v>
      </c>
      <c r="O374" s="26">
        <v>25228860.204290003</v>
      </c>
      <c r="P374" s="26">
        <v>168364116.66315001</v>
      </c>
      <c r="Q374" s="26">
        <v>11466787.890280001</v>
      </c>
      <c r="R374" s="26">
        <v>156897328.77287</v>
      </c>
      <c r="S374" s="50">
        <v>0</v>
      </c>
      <c r="T374" s="50">
        <v>0</v>
      </c>
      <c r="U374" s="50">
        <v>0</v>
      </c>
      <c r="V374" s="50">
        <v>0</v>
      </c>
      <c r="W374" s="50">
        <v>0</v>
      </c>
      <c r="X374" s="50">
        <v>0</v>
      </c>
      <c r="Y374" s="26">
        <v>0</v>
      </c>
      <c r="Z374" s="26">
        <v>0</v>
      </c>
      <c r="AA374" s="26">
        <v>0</v>
      </c>
      <c r="AB374" s="40" t="s">
        <v>557</v>
      </c>
      <c r="AC374" s="52" t="s">
        <v>255</v>
      </c>
      <c r="AD374" s="53" t="s">
        <v>578</v>
      </c>
      <c r="AE374" s="39">
        <v>0</v>
      </c>
      <c r="AF374" s="38" t="s">
        <v>582</v>
      </c>
    </row>
    <row r="375" spans="1:32" ht="31.15" customHeight="1" x14ac:dyDescent="0.25">
      <c r="A375" s="36">
        <v>369</v>
      </c>
      <c r="B375" s="21" t="s">
        <v>22</v>
      </c>
      <c r="C375" s="22" t="s">
        <v>74</v>
      </c>
      <c r="D375" s="22">
        <v>1068056</v>
      </c>
      <c r="E375" s="27" t="s">
        <v>559</v>
      </c>
      <c r="F375" s="28" t="s">
        <v>103</v>
      </c>
      <c r="G375" s="28" t="s">
        <v>273</v>
      </c>
      <c r="H375" s="37" t="s">
        <v>27</v>
      </c>
      <c r="I375" s="24"/>
      <c r="J375" s="26">
        <v>5579634.3399999999</v>
      </c>
      <c r="K375" s="26">
        <v>311868.76</v>
      </c>
      <c r="L375" s="26">
        <v>629419.11</v>
      </c>
      <c r="M375" s="26">
        <v>31110.94</v>
      </c>
      <c r="N375" s="26">
        <v>1938416.48</v>
      </c>
      <c r="O375" s="26">
        <v>60347.839999999997</v>
      </c>
      <c r="P375" s="26">
        <v>8550797.4699999988</v>
      </c>
      <c r="Q375" s="26">
        <v>8147469.9299999997</v>
      </c>
      <c r="R375" s="26">
        <v>403327.54000000004</v>
      </c>
      <c r="S375" s="50">
        <v>0</v>
      </c>
      <c r="T375" s="50">
        <v>0</v>
      </c>
      <c r="U375" s="50">
        <v>0</v>
      </c>
      <c r="V375" s="50">
        <v>0</v>
      </c>
      <c r="W375" s="50">
        <v>0</v>
      </c>
      <c r="X375" s="50">
        <v>0</v>
      </c>
      <c r="Y375" s="26">
        <v>0</v>
      </c>
      <c r="Z375" s="26">
        <v>0</v>
      </c>
      <c r="AA375" s="26">
        <v>0</v>
      </c>
      <c r="AB375" s="40" t="s">
        <v>164</v>
      </c>
      <c r="AC375" s="52">
        <v>46327</v>
      </c>
      <c r="AD375" s="53"/>
      <c r="AE375" s="39">
        <v>0</v>
      </c>
      <c r="AF375" s="38" t="s">
        <v>576</v>
      </c>
    </row>
    <row r="376" spans="1:32" ht="31.15" customHeight="1" x14ac:dyDescent="0.25">
      <c r="A376" s="36">
        <v>370</v>
      </c>
      <c r="B376" s="21" t="s">
        <v>22</v>
      </c>
      <c r="C376" s="22" t="s">
        <v>74</v>
      </c>
      <c r="D376" s="22">
        <v>1068051</v>
      </c>
      <c r="E376" s="27" t="s">
        <v>560</v>
      </c>
      <c r="F376" s="28" t="s">
        <v>103</v>
      </c>
      <c r="G376" s="28" t="s">
        <v>273</v>
      </c>
      <c r="H376" s="37" t="s">
        <v>27</v>
      </c>
      <c r="I376" s="24"/>
      <c r="J376" s="26">
        <v>6398013.4500000002</v>
      </c>
      <c r="K376" s="26">
        <v>188830.71</v>
      </c>
      <c r="L376" s="26">
        <v>904549.27</v>
      </c>
      <c r="M376" s="26">
        <v>23961.87</v>
      </c>
      <c r="N376" s="26">
        <v>2064663.44</v>
      </c>
      <c r="O376" s="26">
        <v>34482</v>
      </c>
      <c r="P376" s="26">
        <v>9614500.7400000002</v>
      </c>
      <c r="Q376" s="26">
        <v>9367226.1600000001</v>
      </c>
      <c r="R376" s="26">
        <v>247274.58</v>
      </c>
      <c r="S376" s="50">
        <v>0</v>
      </c>
      <c r="T376" s="50">
        <v>0</v>
      </c>
      <c r="U376" s="50">
        <v>0</v>
      </c>
      <c r="V376" s="50">
        <v>0</v>
      </c>
      <c r="W376" s="50">
        <v>0</v>
      </c>
      <c r="X376" s="50">
        <v>0</v>
      </c>
      <c r="Y376" s="26">
        <v>0</v>
      </c>
      <c r="Z376" s="26">
        <v>0</v>
      </c>
      <c r="AA376" s="26">
        <v>0</v>
      </c>
      <c r="AB376" s="40" t="s">
        <v>164</v>
      </c>
      <c r="AC376" s="52">
        <v>46327</v>
      </c>
      <c r="AD376" s="53"/>
      <c r="AE376" s="39">
        <v>0</v>
      </c>
      <c r="AF376" s="38" t="s">
        <v>576</v>
      </c>
    </row>
    <row r="377" spans="1:32" ht="31.15" customHeight="1" x14ac:dyDescent="0.25">
      <c r="A377" s="36">
        <v>371</v>
      </c>
      <c r="B377" s="21" t="s">
        <v>22</v>
      </c>
      <c r="C377" s="22" t="s">
        <v>74</v>
      </c>
      <c r="D377" s="22">
        <v>1068243</v>
      </c>
      <c r="E377" s="27" t="s">
        <v>561</v>
      </c>
      <c r="F377" s="28" t="s">
        <v>103</v>
      </c>
      <c r="G377" s="28" t="s">
        <v>273</v>
      </c>
      <c r="H377" s="37" t="s">
        <v>27</v>
      </c>
      <c r="I377" s="24"/>
      <c r="J377" s="26">
        <v>5001240.0199999996</v>
      </c>
      <c r="K377" s="26">
        <v>43376.06</v>
      </c>
      <c r="L377" s="26">
        <v>862846.03</v>
      </c>
      <c r="M377" s="26">
        <v>5789.88</v>
      </c>
      <c r="N377" s="26">
        <v>2955632.71</v>
      </c>
      <c r="O377" s="26">
        <v>9814.2800000000007</v>
      </c>
      <c r="P377" s="26">
        <v>8878698.9800000004</v>
      </c>
      <c r="Q377" s="26">
        <v>8819718.7599999998</v>
      </c>
      <c r="R377" s="26">
        <v>58980.219999999994</v>
      </c>
      <c r="S377" s="50">
        <v>0</v>
      </c>
      <c r="T377" s="50">
        <v>0</v>
      </c>
      <c r="U377" s="50">
        <v>0</v>
      </c>
      <c r="V377" s="50">
        <v>0</v>
      </c>
      <c r="W377" s="50">
        <v>0</v>
      </c>
      <c r="X377" s="50">
        <v>0</v>
      </c>
      <c r="Y377" s="26">
        <v>0</v>
      </c>
      <c r="Z377" s="26">
        <v>0</v>
      </c>
      <c r="AA377" s="26">
        <v>0</v>
      </c>
      <c r="AB377" s="40" t="s">
        <v>164</v>
      </c>
      <c r="AC377" s="52">
        <v>46327</v>
      </c>
      <c r="AD377" s="53"/>
      <c r="AE377" s="39">
        <v>0</v>
      </c>
      <c r="AF377" s="38" t="s">
        <v>576</v>
      </c>
    </row>
    <row r="378" spans="1:32" ht="31.15" customHeight="1" x14ac:dyDescent="0.25">
      <c r="A378" s="36">
        <v>372</v>
      </c>
      <c r="B378" s="21" t="s">
        <v>22</v>
      </c>
      <c r="C378" s="22" t="s">
        <v>74</v>
      </c>
      <c r="D378" s="22">
        <v>1068057</v>
      </c>
      <c r="E378" s="27" t="s">
        <v>562</v>
      </c>
      <c r="F378" s="28" t="s">
        <v>103</v>
      </c>
      <c r="G378" s="28" t="s">
        <v>273</v>
      </c>
      <c r="H378" s="37" t="s">
        <v>27</v>
      </c>
      <c r="I378" s="24"/>
      <c r="J378" s="26">
        <v>4522746.03</v>
      </c>
      <c r="K378" s="26">
        <v>111790.07</v>
      </c>
      <c r="L378" s="26">
        <v>559970.38</v>
      </c>
      <c r="M378" s="26">
        <v>11194.81</v>
      </c>
      <c r="N378" s="26">
        <v>1878676.91</v>
      </c>
      <c r="O378" s="26">
        <v>16521.12</v>
      </c>
      <c r="P378" s="26">
        <v>7100899.3200000003</v>
      </c>
      <c r="Q378" s="26">
        <v>6961393.3200000003</v>
      </c>
      <c r="R378" s="26">
        <v>139506</v>
      </c>
      <c r="S378" s="50">
        <v>0</v>
      </c>
      <c r="T378" s="50">
        <v>0</v>
      </c>
      <c r="U378" s="50">
        <v>0</v>
      </c>
      <c r="V378" s="50">
        <v>0</v>
      </c>
      <c r="W378" s="50">
        <v>0</v>
      </c>
      <c r="X378" s="50">
        <v>0</v>
      </c>
      <c r="Y378" s="26">
        <v>0</v>
      </c>
      <c r="Z378" s="26">
        <v>0</v>
      </c>
      <c r="AA378" s="26">
        <v>0</v>
      </c>
      <c r="AB378" s="40" t="s">
        <v>164</v>
      </c>
      <c r="AC378" s="52">
        <v>46327</v>
      </c>
      <c r="AD378" s="53"/>
      <c r="AE378" s="39">
        <v>0</v>
      </c>
      <c r="AF378" s="38" t="s">
        <v>576</v>
      </c>
    </row>
    <row r="379" spans="1:32" ht="31.15" customHeight="1" x14ac:dyDescent="0.25">
      <c r="A379" s="36">
        <v>373</v>
      </c>
      <c r="B379" s="21" t="s">
        <v>22</v>
      </c>
      <c r="C379" s="22" t="s">
        <v>74</v>
      </c>
      <c r="D379" s="22">
        <v>1068052</v>
      </c>
      <c r="E379" s="27" t="s">
        <v>563</v>
      </c>
      <c r="F379" s="28" t="s">
        <v>103</v>
      </c>
      <c r="G379" s="28" t="s">
        <v>273</v>
      </c>
      <c r="H379" s="37" t="s">
        <v>27</v>
      </c>
      <c r="I379" s="24"/>
      <c r="J379" s="26">
        <v>5756093.7300000004</v>
      </c>
      <c r="K379" s="26">
        <v>330484.12099999998</v>
      </c>
      <c r="L379" s="26">
        <v>658093.86</v>
      </c>
      <c r="M379" s="26">
        <v>30072.85</v>
      </c>
      <c r="N379" s="26">
        <v>2034277.28</v>
      </c>
      <c r="O379" s="26">
        <v>25621.119999999999</v>
      </c>
      <c r="P379" s="26">
        <v>8834642.9610000011</v>
      </c>
      <c r="Q379" s="26">
        <v>8448464.870000001</v>
      </c>
      <c r="R379" s="26">
        <v>386178.09099999996</v>
      </c>
      <c r="S379" s="50">
        <v>0</v>
      </c>
      <c r="T379" s="50">
        <v>0</v>
      </c>
      <c r="U379" s="50">
        <v>0</v>
      </c>
      <c r="V379" s="50">
        <v>0</v>
      </c>
      <c r="W379" s="50">
        <v>0</v>
      </c>
      <c r="X379" s="50">
        <v>0</v>
      </c>
      <c r="Y379" s="26">
        <v>0</v>
      </c>
      <c r="Z379" s="26">
        <v>0</v>
      </c>
      <c r="AA379" s="26">
        <v>0</v>
      </c>
      <c r="AB379" s="40" t="s">
        <v>164</v>
      </c>
      <c r="AC379" s="52">
        <v>46296</v>
      </c>
      <c r="AD379" s="53"/>
      <c r="AE379" s="39">
        <v>0</v>
      </c>
      <c r="AF379" s="38" t="s">
        <v>576</v>
      </c>
    </row>
    <row r="380" spans="1:32" ht="31.15" customHeight="1" x14ac:dyDescent="0.25">
      <c r="A380" s="36">
        <v>374</v>
      </c>
      <c r="B380" s="21" t="s">
        <v>22</v>
      </c>
      <c r="C380" s="22" t="s">
        <v>74</v>
      </c>
      <c r="D380" s="22">
        <v>1068054</v>
      </c>
      <c r="E380" s="27" t="s">
        <v>564</v>
      </c>
      <c r="F380" s="28" t="s">
        <v>103</v>
      </c>
      <c r="G380" s="28" t="s">
        <v>273</v>
      </c>
      <c r="H380" s="37" t="s">
        <v>27</v>
      </c>
      <c r="I380" s="24"/>
      <c r="J380" s="26">
        <v>7837106.3799999999</v>
      </c>
      <c r="K380" s="26">
        <v>431467.46</v>
      </c>
      <c r="L380" s="26">
        <v>774387.34</v>
      </c>
      <c r="M380" s="26">
        <v>38617.71</v>
      </c>
      <c r="N380" s="26">
        <v>2241468.3199999998</v>
      </c>
      <c r="O380" s="26">
        <v>71267.839999999997</v>
      </c>
      <c r="P380" s="26">
        <v>11394315.050000001</v>
      </c>
      <c r="Q380" s="26">
        <v>10852962.040000001</v>
      </c>
      <c r="R380" s="26">
        <v>541353.01</v>
      </c>
      <c r="S380" s="50">
        <v>0</v>
      </c>
      <c r="T380" s="50">
        <v>0</v>
      </c>
      <c r="U380" s="50">
        <v>0</v>
      </c>
      <c r="V380" s="50">
        <v>0</v>
      </c>
      <c r="W380" s="50">
        <v>0</v>
      </c>
      <c r="X380" s="50">
        <v>0</v>
      </c>
      <c r="Y380" s="26">
        <v>0</v>
      </c>
      <c r="Z380" s="26">
        <v>0</v>
      </c>
      <c r="AA380" s="26">
        <v>0</v>
      </c>
      <c r="AB380" s="40" t="s">
        <v>164</v>
      </c>
      <c r="AC380" s="52">
        <v>46296</v>
      </c>
      <c r="AD380" s="53"/>
      <c r="AE380" s="39">
        <v>0</v>
      </c>
      <c r="AF380" s="38" t="s">
        <v>576</v>
      </c>
    </row>
    <row r="381" spans="1:32" ht="31.15" customHeight="1" x14ac:dyDescent="0.25">
      <c r="A381" s="36">
        <v>375</v>
      </c>
      <c r="B381" s="21" t="s">
        <v>22</v>
      </c>
      <c r="C381" s="22" t="s">
        <v>74</v>
      </c>
      <c r="D381" s="22">
        <v>1070404</v>
      </c>
      <c r="E381" s="27" t="s">
        <v>565</v>
      </c>
      <c r="F381" s="28" t="s">
        <v>255</v>
      </c>
      <c r="G381" s="28" t="s">
        <v>255</v>
      </c>
      <c r="H381" s="37" t="s">
        <v>27</v>
      </c>
      <c r="I381" s="24"/>
      <c r="J381" s="26">
        <v>0</v>
      </c>
      <c r="K381" s="26">
        <v>1957950</v>
      </c>
      <c r="L381" s="26">
        <v>0</v>
      </c>
      <c r="M381" s="26">
        <v>0</v>
      </c>
      <c r="N381" s="26">
        <v>0</v>
      </c>
      <c r="O381" s="26">
        <v>0</v>
      </c>
      <c r="P381" s="26">
        <v>1957950</v>
      </c>
      <c r="Q381" s="26">
        <v>0</v>
      </c>
      <c r="R381" s="26">
        <v>1957950</v>
      </c>
      <c r="S381" s="50">
        <v>0</v>
      </c>
      <c r="T381" s="50">
        <v>0</v>
      </c>
      <c r="U381" s="50">
        <v>0</v>
      </c>
      <c r="V381" s="50">
        <v>0</v>
      </c>
      <c r="W381" s="50">
        <v>0</v>
      </c>
      <c r="X381" s="50">
        <v>0</v>
      </c>
      <c r="Y381" s="26">
        <v>0</v>
      </c>
      <c r="Z381" s="26">
        <v>0</v>
      </c>
      <c r="AA381" s="26">
        <v>0</v>
      </c>
      <c r="AB381" s="40" t="s">
        <v>164</v>
      </c>
      <c r="AC381" s="52">
        <v>46296</v>
      </c>
      <c r="AD381" s="53"/>
      <c r="AE381" s="39">
        <v>0</v>
      </c>
      <c r="AF381" s="38" t="s">
        <v>576</v>
      </c>
    </row>
    <row r="382" spans="1:32" ht="31.15" customHeight="1" x14ac:dyDescent="0.25">
      <c r="A382" s="36">
        <v>376</v>
      </c>
      <c r="B382" s="21" t="s">
        <v>22</v>
      </c>
      <c r="C382" s="22" t="s">
        <v>74</v>
      </c>
      <c r="D382" s="22">
        <v>1070775</v>
      </c>
      <c r="E382" s="27" t="s">
        <v>566</v>
      </c>
      <c r="F382" s="28" t="s">
        <v>55</v>
      </c>
      <c r="G382" s="28" t="s">
        <v>56</v>
      </c>
      <c r="H382" s="37" t="s">
        <v>27</v>
      </c>
      <c r="I382" s="24"/>
      <c r="J382" s="26">
        <v>0</v>
      </c>
      <c r="K382" s="26">
        <v>47130973.409999996</v>
      </c>
      <c r="L382" s="26">
        <v>0</v>
      </c>
      <c r="M382" s="26">
        <v>5250645.6399999997</v>
      </c>
      <c r="N382" s="26">
        <v>0</v>
      </c>
      <c r="O382" s="26">
        <v>423360</v>
      </c>
      <c r="P382" s="26">
        <v>52804979.049999997</v>
      </c>
      <c r="Q382" s="26">
        <v>0</v>
      </c>
      <c r="R382" s="26">
        <v>52804979.049999997</v>
      </c>
      <c r="S382" s="50">
        <v>0</v>
      </c>
      <c r="T382" s="50">
        <v>0</v>
      </c>
      <c r="U382" s="50">
        <v>0</v>
      </c>
      <c r="V382" s="50">
        <v>0</v>
      </c>
      <c r="W382" s="50">
        <v>0</v>
      </c>
      <c r="X382" s="50">
        <v>0</v>
      </c>
      <c r="Y382" s="26">
        <v>0</v>
      </c>
      <c r="Z382" s="26">
        <v>0</v>
      </c>
      <c r="AA382" s="26">
        <v>0</v>
      </c>
      <c r="AB382" s="40" t="s">
        <v>164</v>
      </c>
      <c r="AC382" s="52" t="s">
        <v>255</v>
      </c>
      <c r="AD382" s="53"/>
      <c r="AE382" s="39">
        <v>0</v>
      </c>
      <c r="AF382" s="38" t="s">
        <v>584</v>
      </c>
    </row>
    <row r="383" spans="1:32" ht="31.15" customHeight="1" x14ac:dyDescent="0.25">
      <c r="A383" s="36">
        <v>377</v>
      </c>
      <c r="B383" s="21" t="s">
        <v>22</v>
      </c>
      <c r="C383" s="22" t="s">
        <v>23</v>
      </c>
      <c r="D383" s="23">
        <v>682328</v>
      </c>
      <c r="E383" s="24" t="s">
        <v>567</v>
      </c>
      <c r="F383" s="25" t="s">
        <v>103</v>
      </c>
      <c r="G383" s="25" t="s">
        <v>103</v>
      </c>
      <c r="H383" s="37" t="s">
        <v>27</v>
      </c>
      <c r="I383" s="24" t="s">
        <v>107</v>
      </c>
      <c r="J383" s="26">
        <v>87274829.638821959</v>
      </c>
      <c r="K383" s="26">
        <v>13294600.018007101</v>
      </c>
      <c r="L383" s="26">
        <v>8875105.8139915988</v>
      </c>
      <c r="M383" s="26">
        <v>3024407.7676154729</v>
      </c>
      <c r="N383" s="26">
        <v>21340863.544185299</v>
      </c>
      <c r="O383" s="26">
        <v>19963184.039778583</v>
      </c>
      <c r="P383" s="26">
        <v>153772990.82240003</v>
      </c>
      <c r="Q383" s="26">
        <v>117490798.99699886</v>
      </c>
      <c r="R383" s="26">
        <v>36282191.825401157</v>
      </c>
      <c r="S383" s="50">
        <v>0</v>
      </c>
      <c r="T383" s="50">
        <v>0</v>
      </c>
      <c r="U383" s="50">
        <v>0</v>
      </c>
      <c r="V383" s="50">
        <v>0</v>
      </c>
      <c r="W383" s="50">
        <v>0</v>
      </c>
      <c r="X383" s="50">
        <v>0</v>
      </c>
      <c r="Y383" s="26">
        <v>0</v>
      </c>
      <c r="Z383" s="26">
        <v>0</v>
      </c>
      <c r="AA383" s="26">
        <v>0</v>
      </c>
      <c r="AB383" s="40" t="s">
        <v>164</v>
      </c>
      <c r="AC383" s="52">
        <v>46357</v>
      </c>
      <c r="AD383" s="53"/>
      <c r="AE383" s="39">
        <v>0</v>
      </c>
      <c r="AF383" s="38" t="s">
        <v>584</v>
      </c>
    </row>
    <row r="384" spans="1:32" ht="31.15" customHeight="1" x14ac:dyDescent="0.25">
      <c r="A384" s="36">
        <v>378</v>
      </c>
      <c r="B384" s="21" t="s">
        <v>22</v>
      </c>
      <c r="C384" s="22" t="s">
        <v>23</v>
      </c>
      <c r="D384" s="22">
        <v>165213</v>
      </c>
      <c r="E384" s="24" t="s">
        <v>568</v>
      </c>
      <c r="F384" s="25" t="s">
        <v>61</v>
      </c>
      <c r="G384" s="25" t="s">
        <v>124</v>
      </c>
      <c r="H384" s="37" t="s">
        <v>27</v>
      </c>
      <c r="I384" s="24" t="s">
        <v>107</v>
      </c>
      <c r="J384" s="26">
        <v>90286761.909999996</v>
      </c>
      <c r="K384" s="26">
        <v>33780983.562946841</v>
      </c>
      <c r="L384" s="26">
        <v>7450643.7300000004</v>
      </c>
      <c r="M384" s="26">
        <v>2497575.1807091059</v>
      </c>
      <c r="N384" s="26">
        <v>14930827.720000001</v>
      </c>
      <c r="O384" s="26">
        <v>1685383.8863440508</v>
      </c>
      <c r="P384" s="26">
        <v>150632175.99000001</v>
      </c>
      <c r="Q384" s="26">
        <v>112668233.36</v>
      </c>
      <c r="R384" s="26">
        <v>37963942.630000003</v>
      </c>
      <c r="S384" s="50">
        <v>0</v>
      </c>
      <c r="T384" s="50">
        <v>0</v>
      </c>
      <c r="U384" s="50">
        <v>0</v>
      </c>
      <c r="V384" s="50">
        <v>0</v>
      </c>
      <c r="W384" s="26">
        <v>0</v>
      </c>
      <c r="X384" s="50">
        <v>0</v>
      </c>
      <c r="Y384" s="26">
        <v>0</v>
      </c>
      <c r="Z384" s="26">
        <v>0</v>
      </c>
      <c r="AA384" s="26">
        <v>0</v>
      </c>
      <c r="AB384" s="40" t="s">
        <v>164</v>
      </c>
      <c r="AC384" s="52">
        <v>46356</v>
      </c>
      <c r="AD384" s="53"/>
      <c r="AE384" s="39">
        <v>0</v>
      </c>
      <c r="AF384" s="38" t="s">
        <v>584</v>
      </c>
    </row>
    <row r="385" spans="1:32" ht="31.15" customHeight="1" x14ac:dyDescent="0.25">
      <c r="A385" s="36">
        <v>379</v>
      </c>
      <c r="B385" s="21" t="s">
        <v>22</v>
      </c>
      <c r="C385" s="22" t="s">
        <v>23</v>
      </c>
      <c r="D385" s="23">
        <v>956331</v>
      </c>
      <c r="E385" s="24" t="s">
        <v>569</v>
      </c>
      <c r="F385" s="25" t="s">
        <v>25</v>
      </c>
      <c r="G385" s="25" t="s">
        <v>26</v>
      </c>
      <c r="H385" s="37" t="s">
        <v>33</v>
      </c>
      <c r="I385" s="24" t="s">
        <v>34</v>
      </c>
      <c r="J385" s="26">
        <v>1977622.66</v>
      </c>
      <c r="K385" s="26">
        <v>5879647.9000000004</v>
      </c>
      <c r="L385" s="26">
        <v>164281.79</v>
      </c>
      <c r="M385" s="26">
        <v>450775.37</v>
      </c>
      <c r="N385" s="26">
        <v>0</v>
      </c>
      <c r="O385" s="26">
        <v>0</v>
      </c>
      <c r="P385" s="26">
        <v>8472327.7200000007</v>
      </c>
      <c r="Q385" s="26">
        <v>2141904.4499999997</v>
      </c>
      <c r="R385" s="26">
        <v>6330423.2700000005</v>
      </c>
      <c r="S385" s="26">
        <v>1813962.21</v>
      </c>
      <c r="T385" s="26">
        <v>5381811.0199999996</v>
      </c>
      <c r="U385" s="26">
        <v>150688.73000000001</v>
      </c>
      <c r="V385" s="26">
        <v>0</v>
      </c>
      <c r="W385" s="26">
        <v>0</v>
      </c>
      <c r="X385" s="26">
        <v>0</v>
      </c>
      <c r="Y385" s="26">
        <v>7346461.959999999</v>
      </c>
      <c r="Z385" s="26">
        <v>1964650.94</v>
      </c>
      <c r="AA385" s="26">
        <v>5381811.0199999996</v>
      </c>
      <c r="AB385" s="40" t="s">
        <v>592</v>
      </c>
      <c r="AC385" s="52" t="s">
        <v>590</v>
      </c>
      <c r="AD385" s="53"/>
      <c r="AE385" s="39"/>
      <c r="AF385" s="38" t="s">
        <v>29</v>
      </c>
    </row>
    <row r="386" spans="1:32" ht="31.15" customHeight="1" x14ac:dyDescent="0.25">
      <c r="A386" s="36">
        <v>380</v>
      </c>
      <c r="B386" s="21" t="s">
        <v>22</v>
      </c>
      <c r="C386" s="22" t="s">
        <v>23</v>
      </c>
      <c r="D386" s="23">
        <v>956340</v>
      </c>
      <c r="E386" s="24" t="s">
        <v>570</v>
      </c>
      <c r="F386" s="25" t="s">
        <v>25</v>
      </c>
      <c r="G386" s="25" t="s">
        <v>26</v>
      </c>
      <c r="H386" s="37" t="s">
        <v>33</v>
      </c>
      <c r="I386" s="24" t="s">
        <v>34</v>
      </c>
      <c r="J386" s="26">
        <v>1624663.76</v>
      </c>
      <c r="K386" s="26">
        <v>4830269.7300000004</v>
      </c>
      <c r="L386" s="26">
        <v>134961.38</v>
      </c>
      <c r="M386" s="26">
        <v>370322.63</v>
      </c>
      <c r="N386" s="26">
        <v>0</v>
      </c>
      <c r="O386" s="26">
        <v>0</v>
      </c>
      <c r="P386" s="26">
        <v>6960217.5</v>
      </c>
      <c r="Q386" s="26">
        <v>1759625.1400000001</v>
      </c>
      <c r="R386" s="26">
        <v>5200592.3600000003</v>
      </c>
      <c r="S386" s="26">
        <v>1210919.69</v>
      </c>
      <c r="T386" s="26">
        <v>3592655.29</v>
      </c>
      <c r="U386" s="26">
        <v>100593.03</v>
      </c>
      <c r="V386" s="26">
        <v>0</v>
      </c>
      <c r="W386" s="26">
        <v>0</v>
      </c>
      <c r="X386" s="26">
        <v>0</v>
      </c>
      <c r="Y386" s="26">
        <v>4904168.01</v>
      </c>
      <c r="Z386" s="26">
        <v>1311512.72</v>
      </c>
      <c r="AA386" s="26">
        <v>3592655.29</v>
      </c>
      <c r="AB386" s="40" t="s">
        <v>592</v>
      </c>
      <c r="AC386" s="52" t="s">
        <v>590</v>
      </c>
      <c r="AD386" s="53"/>
      <c r="AE386" s="39"/>
      <c r="AF386" s="38" t="s">
        <v>29</v>
      </c>
    </row>
    <row r="387" spans="1:32" ht="31.15" customHeight="1" x14ac:dyDescent="0.25">
      <c r="A387" s="36">
        <v>381</v>
      </c>
      <c r="B387" s="21" t="s">
        <v>22</v>
      </c>
      <c r="C387" s="22" t="s">
        <v>23</v>
      </c>
      <c r="D387" s="23">
        <v>727522</v>
      </c>
      <c r="E387" s="24" t="s">
        <v>571</v>
      </c>
      <c r="F387" s="25" t="s">
        <v>25</v>
      </c>
      <c r="G387" s="25" t="s">
        <v>46</v>
      </c>
      <c r="H387" s="37" t="s">
        <v>33</v>
      </c>
      <c r="I387" s="24" t="s">
        <v>34</v>
      </c>
      <c r="J387" s="26">
        <v>2653352.966</v>
      </c>
      <c r="K387" s="26">
        <v>8930252.561999999</v>
      </c>
      <c r="L387" s="26">
        <v>79600.58898</v>
      </c>
      <c r="M387" s="26">
        <v>267907.57685999997</v>
      </c>
      <c r="N387" s="26">
        <v>0</v>
      </c>
      <c r="O387" s="26">
        <v>0</v>
      </c>
      <c r="P387" s="26">
        <v>11931113.693839999</v>
      </c>
      <c r="Q387" s="26">
        <v>2732953.55498</v>
      </c>
      <c r="R387" s="26">
        <v>9198160.1388599984</v>
      </c>
      <c r="S387" s="26">
        <v>778850.12</v>
      </c>
      <c r="T387" s="26">
        <v>2663231.73</v>
      </c>
      <c r="U387" s="26">
        <v>7253.38</v>
      </c>
      <c r="V387" s="26">
        <v>0</v>
      </c>
      <c r="W387" s="26">
        <v>0</v>
      </c>
      <c r="X387" s="26">
        <v>0</v>
      </c>
      <c r="Y387" s="26">
        <v>3449335.23</v>
      </c>
      <c r="Z387" s="26">
        <v>786103.5</v>
      </c>
      <c r="AA387" s="26">
        <v>2663231.73</v>
      </c>
      <c r="AB387" s="40" t="s">
        <v>592</v>
      </c>
      <c r="AC387" s="52" t="s">
        <v>590</v>
      </c>
      <c r="AD387" s="53"/>
      <c r="AE387" s="39"/>
      <c r="AF387" s="38" t="s">
        <v>292</v>
      </c>
    </row>
    <row r="388" spans="1:32" ht="31.15" customHeight="1" x14ac:dyDescent="0.25">
      <c r="A388" s="36">
        <v>382</v>
      </c>
      <c r="B388" s="21" t="s">
        <v>22</v>
      </c>
      <c r="C388" s="22" t="s">
        <v>23</v>
      </c>
      <c r="D388" s="23">
        <v>727606</v>
      </c>
      <c r="E388" s="24" t="s">
        <v>572</v>
      </c>
      <c r="F388" s="25" t="s">
        <v>25</v>
      </c>
      <c r="G388" s="25" t="s">
        <v>46</v>
      </c>
      <c r="H388" s="37" t="s">
        <v>33</v>
      </c>
      <c r="I388" s="24" t="s">
        <v>34</v>
      </c>
      <c r="J388" s="26">
        <v>4217039.0199999996</v>
      </c>
      <c r="K388" s="26">
        <v>14325508.110000001</v>
      </c>
      <c r="L388" s="26">
        <v>50985.56</v>
      </c>
      <c r="M388" s="26">
        <v>133401.82800000001</v>
      </c>
      <c r="N388" s="26">
        <v>0</v>
      </c>
      <c r="O388" s="26">
        <v>0</v>
      </c>
      <c r="P388" s="26">
        <v>18726934.517999999</v>
      </c>
      <c r="Q388" s="26">
        <v>4268024.5799999991</v>
      </c>
      <c r="R388" s="26">
        <v>14458909.938000001</v>
      </c>
      <c r="S388" s="26">
        <v>900812.92</v>
      </c>
      <c r="T388" s="26">
        <v>3080276.26</v>
      </c>
      <c r="U388" s="26">
        <v>8389.2099999999991</v>
      </c>
      <c r="V388" s="26">
        <v>0</v>
      </c>
      <c r="W388" s="26">
        <v>0</v>
      </c>
      <c r="X388" s="26">
        <v>0</v>
      </c>
      <c r="Y388" s="26">
        <v>3989478.3899999997</v>
      </c>
      <c r="Z388" s="26">
        <v>909202.13</v>
      </c>
      <c r="AA388" s="26">
        <v>3080276.26</v>
      </c>
      <c r="AB388" s="40" t="s">
        <v>592</v>
      </c>
      <c r="AC388" s="52" t="s">
        <v>590</v>
      </c>
      <c r="AD388" s="53"/>
      <c r="AE388" s="39"/>
      <c r="AF388" s="38" t="s">
        <v>292</v>
      </c>
    </row>
    <row r="389" spans="1:32" ht="31.15" customHeight="1" x14ac:dyDescent="0.25">
      <c r="A389" s="36">
        <v>383</v>
      </c>
      <c r="B389" s="21" t="s">
        <v>22</v>
      </c>
      <c r="C389" s="22" t="s">
        <v>23</v>
      </c>
      <c r="D389" s="23">
        <v>727659</v>
      </c>
      <c r="E389" s="24" t="s">
        <v>573</v>
      </c>
      <c r="F389" s="25" t="s">
        <v>25</v>
      </c>
      <c r="G389" s="25" t="s">
        <v>46</v>
      </c>
      <c r="H389" s="37" t="s">
        <v>33</v>
      </c>
      <c r="I389" s="24" t="s">
        <v>34</v>
      </c>
      <c r="J389" s="26">
        <v>2669312.2299999995</v>
      </c>
      <c r="K389" s="26">
        <v>8989281.6119999997</v>
      </c>
      <c r="L389" s="26">
        <v>80079.366899999979</v>
      </c>
      <c r="M389" s="26">
        <v>269678.44835999998</v>
      </c>
      <c r="N389" s="26">
        <v>0</v>
      </c>
      <c r="O389" s="26">
        <v>0</v>
      </c>
      <c r="P389" s="26">
        <v>12008351.657259999</v>
      </c>
      <c r="Q389" s="26">
        <v>2749391.5968999993</v>
      </c>
      <c r="R389" s="26">
        <v>9258960.0603599995</v>
      </c>
      <c r="S389" s="26">
        <v>953592.14</v>
      </c>
      <c r="T389" s="26">
        <v>3260751.68</v>
      </c>
      <c r="U389" s="26">
        <v>8880.74</v>
      </c>
      <c r="V389" s="26">
        <v>0</v>
      </c>
      <c r="W389" s="26">
        <v>0</v>
      </c>
      <c r="X389" s="26">
        <v>0</v>
      </c>
      <c r="Y389" s="26">
        <v>4223224.5600000005</v>
      </c>
      <c r="Z389" s="26">
        <v>962472.88</v>
      </c>
      <c r="AA389" s="26">
        <v>3260751.68</v>
      </c>
      <c r="AB389" s="40" t="s">
        <v>592</v>
      </c>
      <c r="AC389" s="52" t="s">
        <v>590</v>
      </c>
      <c r="AD389" s="53"/>
      <c r="AE389" s="39"/>
      <c r="AF389" s="38" t="s">
        <v>292</v>
      </c>
    </row>
    <row r="390" spans="1:32" ht="31.15" customHeight="1" x14ac:dyDescent="0.25">
      <c r="A390" s="36">
        <v>384</v>
      </c>
      <c r="B390" s="21" t="s">
        <v>22</v>
      </c>
      <c r="C390" s="22" t="s">
        <v>23</v>
      </c>
      <c r="D390" s="23">
        <v>727608</v>
      </c>
      <c r="E390" s="24" t="s">
        <v>574</v>
      </c>
      <c r="F390" s="25" t="s">
        <v>25</v>
      </c>
      <c r="G390" s="25" t="s">
        <v>46</v>
      </c>
      <c r="H390" s="37" t="s">
        <v>33</v>
      </c>
      <c r="I390" s="24" t="s">
        <v>34</v>
      </c>
      <c r="J390" s="26">
        <v>3698704.16</v>
      </c>
      <c r="K390" s="26">
        <v>12571501.920000002</v>
      </c>
      <c r="L390" s="26">
        <v>46746.2</v>
      </c>
      <c r="M390" s="26">
        <v>117068.18999999999</v>
      </c>
      <c r="N390" s="26">
        <v>0</v>
      </c>
      <c r="O390" s="26">
        <v>0</v>
      </c>
      <c r="P390" s="26">
        <v>16434020.470000003</v>
      </c>
      <c r="Q390" s="26">
        <v>3745450.3600000003</v>
      </c>
      <c r="R390" s="26">
        <v>12688570.110000001</v>
      </c>
      <c r="S390" s="26">
        <v>1007797.83</v>
      </c>
      <c r="T390" s="26">
        <v>3446104.8</v>
      </c>
      <c r="U390" s="26">
        <v>9385.5499999999993</v>
      </c>
      <c r="V390" s="26">
        <v>0</v>
      </c>
      <c r="W390" s="26">
        <v>0</v>
      </c>
      <c r="X390" s="26">
        <v>0</v>
      </c>
      <c r="Y390" s="26">
        <v>4463288.18</v>
      </c>
      <c r="Z390" s="26">
        <v>1017183.38</v>
      </c>
      <c r="AA390" s="26">
        <v>3446104.8</v>
      </c>
      <c r="AB390" s="40" t="s">
        <v>592</v>
      </c>
      <c r="AC390" s="52" t="s">
        <v>590</v>
      </c>
      <c r="AD390" s="53"/>
      <c r="AE390" s="39"/>
      <c r="AF390" s="38" t="s">
        <v>292</v>
      </c>
    </row>
    <row r="391" spans="1:32" ht="31.15" customHeight="1" thickBot="1" x14ac:dyDescent="0.3">
      <c r="A391" s="42">
        <v>385</v>
      </c>
      <c r="B391" s="31" t="s">
        <v>22</v>
      </c>
      <c r="C391" s="32" t="s">
        <v>23</v>
      </c>
      <c r="D391" s="43">
        <v>727529</v>
      </c>
      <c r="E391" s="44" t="s">
        <v>575</v>
      </c>
      <c r="F391" s="45" t="s">
        <v>25</v>
      </c>
      <c r="G391" s="45" t="s">
        <v>46</v>
      </c>
      <c r="H391" s="46" t="s">
        <v>33</v>
      </c>
      <c r="I391" s="44" t="s">
        <v>34</v>
      </c>
      <c r="J391" s="51">
        <v>7751854.1100000003</v>
      </c>
      <c r="K391" s="51">
        <v>26340450.419999998</v>
      </c>
      <c r="L391" s="51">
        <v>95803.98</v>
      </c>
      <c r="M391" s="51">
        <v>245287.23599999998</v>
      </c>
      <c r="N391" s="51">
        <v>0</v>
      </c>
      <c r="O391" s="51">
        <v>0</v>
      </c>
      <c r="P391" s="51">
        <v>34433395.745999999</v>
      </c>
      <c r="Q391" s="51">
        <v>7847658.0900000008</v>
      </c>
      <c r="R391" s="51">
        <v>26585737.655999999</v>
      </c>
      <c r="S391" s="51">
        <v>1879368.2</v>
      </c>
      <c r="T391" s="51">
        <v>6426387.9299999997</v>
      </c>
      <c r="U391" s="51">
        <v>17502.43</v>
      </c>
      <c r="V391" s="51">
        <v>0</v>
      </c>
      <c r="W391" s="51">
        <v>0</v>
      </c>
      <c r="X391" s="51">
        <v>0</v>
      </c>
      <c r="Y391" s="51">
        <v>8323258.5599999996</v>
      </c>
      <c r="Z391" s="51">
        <v>1896870.63</v>
      </c>
      <c r="AA391" s="51">
        <v>6426387.9299999997</v>
      </c>
      <c r="AB391" s="49" t="s">
        <v>592</v>
      </c>
      <c r="AC391" s="54" t="s">
        <v>590</v>
      </c>
      <c r="AD391" s="55"/>
      <c r="AE391" s="48"/>
      <c r="AF391" s="47" t="s">
        <v>292</v>
      </c>
    </row>
    <row r="392" spans="1:32" x14ac:dyDescent="0.25">
      <c r="A392" s="10"/>
      <c r="B392" s="10"/>
      <c r="C392" s="11"/>
      <c r="D392" s="11"/>
      <c r="E392" s="10"/>
      <c r="F392" s="12"/>
      <c r="G392" s="12"/>
      <c r="H392" s="11"/>
      <c r="I392" s="11"/>
      <c r="J392" s="13"/>
      <c r="K392" s="13"/>
      <c r="L392" s="13"/>
      <c r="M392" s="13"/>
      <c r="N392" s="13"/>
      <c r="O392" s="13"/>
      <c r="P392" s="13"/>
      <c r="Q392" s="13"/>
      <c r="R392" s="13"/>
      <c r="S392" s="13">
        <f>SUM(S7:S391)</f>
        <v>2907578627.3200011</v>
      </c>
      <c r="T392" s="13">
        <f t="shared" ref="T392:AA392" si="0">SUM(T7:T391)</f>
        <v>1341762605.5399997</v>
      </c>
      <c r="U392" s="13">
        <f t="shared" si="0"/>
        <v>303484554.23000026</v>
      </c>
      <c r="V392" s="13">
        <f t="shared" si="0"/>
        <v>34941160.080000006</v>
      </c>
      <c r="W392" s="13">
        <f t="shared" si="0"/>
        <v>64103673.230000004</v>
      </c>
      <c r="X392" s="13">
        <f t="shared" si="0"/>
        <v>6861258.3699999992</v>
      </c>
      <c r="Y392" s="13">
        <f t="shared" si="0"/>
        <v>4658731878.7699986</v>
      </c>
      <c r="Z392" s="13">
        <f t="shared" si="0"/>
        <v>3275166854.7800016</v>
      </c>
      <c r="AA392" s="13">
        <f t="shared" si="0"/>
        <v>1383565023.9899995</v>
      </c>
    </row>
  </sheetData>
  <sheetProtection formatCells="0" formatColumns="0" formatRows="0" insertColumns="0" insertRows="0" insertHyperlinks="0" deleteColumns="0" deleteRows="0" sort="0" autoFilter="0" pivotTables="0"/>
  <autoFilter ref="A6:AF6" xr:uid="{8D5F567B-CE4C-4A2B-B2CB-D20AC99A1457}"/>
  <mergeCells count="1">
    <mergeCell ref="S5:AA5"/>
  </mergeCells>
  <conditionalFormatting sqref="A392:C392 E392:AA392">
    <cfRule type="duplicateValues" dxfId="2" priority="86"/>
  </conditionalFormatting>
  <conditionalFormatting sqref="D392:D1048576 D1:D5 D363:D369 D7:D360">
    <cfRule type="duplicateValues" dxfId="1" priority="32"/>
  </conditionalFormatting>
  <conditionalFormatting sqref="E1:E5 E7:E1048576">
    <cfRule type="duplicateValues" dxfId="0" priority="31"/>
  </conditionalFormatting>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73a171-489f-428e-8750-73cc281892a9">
      <Terms xmlns="http://schemas.microsoft.com/office/infopath/2007/PartnerControls"/>
    </lcf76f155ced4ddcb4097134ff3c332f>
    <TaxCatchAll xmlns="32f3a428-6f88-4a3b-a56e-a51f3802cd3a" xsi:nil="true"/>
    <MarcellasReview xmlns="4773a171-489f-428e-8750-73cc281892a9" xsi:nil="true"/>
    <FileStatus xmlns="4773a171-489f-428e-8750-73cc281892a9" xsi:nil="true"/>
    <FileClassification xmlns="4773a171-489f-428e-8750-73cc281892a9" xsi:nil="true"/>
    <FileType xmlns="4773a171-489f-428e-8750-73cc28189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2E02EC4EFFF24E994DE7C6BE6D1856" ma:contentTypeVersion="16" ma:contentTypeDescription="Create a new document." ma:contentTypeScope="" ma:versionID="274cecc62de6454603f2b9fca57b9264">
  <xsd:schema xmlns:xsd="http://www.w3.org/2001/XMLSchema" xmlns:xs="http://www.w3.org/2001/XMLSchema" xmlns:p="http://schemas.microsoft.com/office/2006/metadata/properties" xmlns:ns2="4773a171-489f-428e-8750-73cc281892a9" xmlns:ns3="32f3a428-6f88-4a3b-a56e-a51f3802cd3a" targetNamespace="http://schemas.microsoft.com/office/2006/metadata/properties" ma:root="true" ma:fieldsID="799a3285cae6a501bf75bd917eaff916" ns2:_="" ns3:_="">
    <xsd:import namespace="4773a171-489f-428e-8750-73cc281892a9"/>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FileStatus" minOccurs="0"/>
                <xsd:element ref="ns2:FileClassification" minOccurs="0"/>
                <xsd:element ref="ns2:FileTyp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arcella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3a171-489f-428e-8750-73cc281892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FileStatus" ma:index="11" nillable="true" ma:displayName="File Status" ma:description="This section describes the status of the file." ma:format="Dropdown" ma:internalName="FileStatus">
      <xsd:simpleType>
        <xsd:restriction base="dms:Choice">
          <xsd:enumeration value="Submitted"/>
          <xsd:enumeration value="Active"/>
          <xsd:enumeration value="Completed"/>
          <xsd:enumeration value="Open"/>
          <xsd:enumeration value="Review Completed"/>
          <xsd:enumeration value="In process"/>
          <xsd:enumeration value="Under Review"/>
          <xsd:enumeration value="Final Review"/>
          <xsd:enumeration value="Pending Approval"/>
          <xsd:enumeration value="Pending Motion"/>
          <xsd:enumeration value="Motion Submitted"/>
          <xsd:enumeration value="Under Leadership Review"/>
          <xsd:enumeration value="Regulatory Review"/>
          <xsd:enumeration value="BT Tean Review"/>
          <xsd:enumeration value="Under Final Review"/>
          <xsd:enumeration value="Reviewed"/>
          <xsd:enumeration value="Hold"/>
          <xsd:enumeration value="Cancelled"/>
          <xsd:enumeration value="Closed"/>
          <xsd:enumeration value="Inactive"/>
          <xsd:enumeration value="Annual File"/>
          <xsd:enumeration value="Internal File"/>
          <xsd:enumeration value="N/A"/>
          <xsd:enumeration value="First Review"/>
          <xsd:enumeration value="Manager Review"/>
          <xsd:enumeration value="Regulatory Executive Review"/>
          <xsd:enumeration value="LUMA Executive Review"/>
          <xsd:enumeration value="Under Emergency Preparedness Team Review"/>
        </xsd:restriction>
      </xsd:simpleType>
    </xsd:element>
    <xsd:element name="FileClassification" ma:index="12" nillable="true" ma:displayName="File Classification" ma:description="This section describes the classified by the type of file (internal / external). " ma:format="Dropdown" ma:internalName="FileClassification">
      <xsd:simpleType>
        <xsd:union memberTypes="dms:Text">
          <xsd:simpleType>
            <xsd:restriction base="dms:Choice">
              <xsd:enumeration value="Internal File"/>
              <xsd:enumeration value="External File"/>
              <xsd:enumeration value="Filing"/>
              <xsd:enumeration value="Motion Submitted"/>
              <xsd:enumeration value="Complete"/>
              <xsd:enumeration value="Pending Review"/>
              <xsd:enumeration value="Under Review"/>
              <xsd:enumeration value="Pending Manager Review"/>
            </xsd:restriction>
          </xsd:simpleType>
        </xsd:union>
      </xsd:simpleType>
    </xsd:element>
    <xsd:element name="FileType" ma:index="13" nillable="true" ma:displayName="File Type" ma:description="This section describes the type of file (for example, Quarterly Report, Project Obligation, Initial or Detailed SOW's, among other)." ma:format="Dropdown" ma:internalName="FileType">
      <xsd:simpleType>
        <xsd:restriction base="dms:Choice">
          <xsd:enumeration value="FEMA Project Cost Obligation"/>
          <xsd:enumeration value="Federal Funding Quarterly Report"/>
          <xsd:enumeration value="90-Day Update Plan"/>
          <xsd:enumeration value="Initial SOW's"/>
          <xsd:enumeration value="Detailed SOW's"/>
          <xsd:enumeration value="Construction Contracted Costs"/>
          <xsd:enumeration value="Construction Report"/>
          <xsd:enumeration value="Energized Projects"/>
          <xsd:enumeration value="Federal Funds Proposal"/>
          <xsd:enumeration value="Executed Contracts"/>
          <xsd:enumeration value="Change in Scopes"/>
          <xsd:enumeration value="Monthly Report"/>
          <xsd:enumeration value="Quarterly Report"/>
          <xsd:enumeration value="Annual Report"/>
          <xsd:enumeration value="Progress Report"/>
          <xsd:enumeration value="Semi-Annual Report"/>
          <xsd:enumeration value="Summary - Resolution and Order"/>
          <xsd:enumeration value="Internal Analisis"/>
          <xsd:enumeration value="Internal Report"/>
          <xsd:enumeration value="ROI Responses"/>
          <xsd:enumeration value="RFI Response"/>
          <xsd:enumeration value="Informative Motion"/>
          <xsd:enumeration value="Technical Conference"/>
          <xsd:enumeration value="Motion Summary"/>
          <xsd:enumeration value="Motion"/>
          <xsd:enumeration value="Holistic Plan"/>
          <xsd:enumeration value="Fiona Area Plan"/>
          <xsd:enumeration value="Federal Funding"/>
          <xsd:enumeration value="Physical Security Plan"/>
          <xsd:enumeration value="Emergency Response Plan"/>
          <xsd:enumeration value="ERP - Quarterly Report"/>
          <xsd:enumeration value="Vegetation Management Plan"/>
          <xsd:enumeration value="Vegetation Management Progress Report"/>
          <xsd:enumeration value="VM Clearing Quarterly Report"/>
          <xsd:enumeration value="VM Progress Report"/>
          <xsd:enumeration value="VMP Quarterly Report"/>
          <xsd:enumeration value="Data Security Plan"/>
          <xsd:enumeration value="Metering"/>
          <xsd:enumeration value="System Improvements Plan"/>
          <xsd:enumeration value="PREB"/>
          <xsd:enumeration value="PREB - Resolution and Order"/>
          <xsd:enumeration value="PREB - Site Inspections"/>
          <xsd:enumeration value="PREB Approved Investments"/>
          <xsd:enumeration value="PREB Informal Meeting"/>
          <xsd:enumeration value="PREPA"/>
          <xsd:enumeration value="PREPA Motion"/>
          <xsd:enumeration value="PREPA Request"/>
          <xsd:enumeration value="COR3"/>
          <xsd:enumeration value="COR3 Request"/>
          <xsd:enumeration value="GeneraPR"/>
          <xsd:enumeration value="GeneraPR Motion"/>
          <xsd:enumeration value="Cancelled"/>
          <xsd:enumeration value="Completed"/>
          <xsd:enumeration value="In Process"/>
          <xsd:enumeration value="Open"/>
          <xsd:enumeration value="PREPA Request"/>
          <xsd:enumeration value="PREB Requets"/>
          <xsd:enumeration value="Other"/>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arcellasReview" ma:index="23" nillable="true" ma:displayName="Marcella's Review" ma:format="Dropdown" ma:internalName="MarcellasReview">
      <xsd:simpleType>
        <xsd:restriction base="dms:Choice">
          <xsd:enumeration value="Yes"/>
          <xsd:enumeration value="No"/>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4FF065-5369-4B67-9404-D8BBCE30A5A0}">
  <ds:schemaRefs>
    <ds:schemaRef ds:uri="http://schemas.microsoft.com/sharepoint/v3/contenttype/forms"/>
  </ds:schemaRefs>
</ds:datastoreItem>
</file>

<file path=customXml/itemProps2.xml><?xml version="1.0" encoding="utf-8"?>
<ds:datastoreItem xmlns:ds="http://schemas.openxmlformats.org/officeDocument/2006/customXml" ds:itemID="{A84663EE-305F-4F30-8372-39AD637D0539}">
  <ds:schemaRefs>
    <ds:schemaRef ds:uri="4773a171-489f-428e-8750-73cc281892a9"/>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elements/1.1/"/>
    <ds:schemaRef ds:uri="http://www.w3.org/XML/1998/namespace"/>
    <ds:schemaRef ds:uri="http://purl.org/dc/terms/"/>
    <ds:schemaRef ds:uri="32f3a428-6f88-4a3b-a56e-a51f3802cd3a"/>
    <ds:schemaRef ds:uri="http://schemas.microsoft.com/office/2006/metadata/properties"/>
  </ds:schemaRefs>
</ds:datastoreItem>
</file>

<file path=customXml/itemProps3.xml><?xml version="1.0" encoding="utf-8"?>
<ds:datastoreItem xmlns:ds="http://schemas.openxmlformats.org/officeDocument/2006/customXml" ds:itemID="{CBD0876E-688E-426D-8A30-65E8E56E1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73a171-489f-428e-8750-73cc281892a9"/>
    <ds:schemaRef ds:uri="32f3a428-6f88-4a3b-a56e-a51f3802cd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LUMA's Consolidated Project 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Morales Peña</dc:creator>
  <cp:keywords/>
  <dc:description/>
  <cp:lastModifiedBy>Porro Gonzalez, Emmanuel</cp:lastModifiedBy>
  <cp:revision/>
  <cp:lastPrinted>2026-10-01T03:58:04Z</cp:lastPrinted>
  <dcterms:created xsi:type="dcterms:W3CDTF">2026-08-11T19:17:35Z</dcterms:created>
  <dcterms:modified xsi:type="dcterms:W3CDTF">2026-10-01T03:58:15Z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0x010100942E02EC4EFFF24E994DE7C6BE6D1856</vt:lpwstr>
  </property>
  <property fmtid="{D5CDD505-2E9C-101B-9397-08002B2CF9AE}" pid="3" name="MediaServiceImageTags">
    <vt:lpwstr/>
  </property>
  <property fmtid="{D5CDD505-2E9C-101B-9397-08002B2CF9AE}" pid="4" name="MSIP_Label_e3a1bc8a-c77f-42fc-94c5-4575f811706d_Enabled">
    <vt:lpwstr>true</vt:lpwstr>
  </property>
  <property fmtid="{D5CDD505-2E9C-101B-9397-08002B2CF9AE}" pid="5" name="MSIP_Label_e3a1bc8a-c77f-42fc-94c5-4575f811706d_SetDate">
    <vt:lpwstr>2026-10-01T03:58:14Z</vt:lpwstr>
  </property>
  <property fmtid="{D5CDD505-2E9C-101B-9397-08002B2CF9AE}" pid="6" name="MSIP_Label_e3a1bc8a-c77f-42fc-94c5-4575f811706d_Method">
    <vt:lpwstr>Standard</vt:lpwstr>
  </property>
  <property fmtid="{D5CDD505-2E9C-101B-9397-08002B2CF9AE}" pid="7" name="MSIP_Label_e3a1bc8a-c77f-42fc-94c5-4575f811706d_Name">
    <vt:lpwstr>e3a1bc8a-c77f-42fc-94c5-4575f811706d</vt:lpwstr>
  </property>
  <property fmtid="{D5CDD505-2E9C-101B-9397-08002B2CF9AE}" pid="8" name="MSIP_Label_e3a1bc8a-c77f-42fc-94c5-4575f811706d_SiteId">
    <vt:lpwstr>fb7083da-754c-45a4-8b6b-a05941a3a3e9</vt:lpwstr>
  </property>
  <property fmtid="{D5CDD505-2E9C-101B-9397-08002B2CF9AE}" pid="9" name="MSIP_Label_e3a1bc8a-c77f-42fc-94c5-4575f811706d_ActionId">
    <vt:lpwstr>d18a3324-95b4-48b3-b707-9a3e1977afac</vt:lpwstr>
  </property>
  <property fmtid="{D5CDD505-2E9C-101B-9397-08002B2CF9AE}" pid="10" name="MSIP_Label_e3a1bc8a-c77f-42fc-94c5-4575f811706d_ContentBits">
    <vt:lpwstr>0</vt:lpwstr>
  </property>
  <property fmtid="{D5CDD505-2E9C-101B-9397-08002B2CF9AE}" pid="11" name="MSIP_Label_e3a1bc8a-c77f-42fc-94c5-4575f811706d_Tag">
    <vt:lpwstr>10, 3, 0, 1</vt:lpwstr>
  </property>
</Properties>
</file>