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6D61BA0D-59DC-4088-968C-4221E9B047DA}" xr6:coauthVersionLast="47" xr6:coauthVersionMax="47" xr10:uidLastSave="{00000000-0000-0000-0000-000000000000}"/>
  <bookViews>
    <workbookView xWindow="3405" yWindow="1515" windowWidth="25995" windowHeight="18780" tabRatio="500" xr2:uid="{00000000-000D-0000-FFFF-FFFF00000000}"/>
  </bookViews>
  <sheets>
    <sheet name="Requirement 11" sheetId="1" r:id="rId1"/>
  </sheets>
  <definedNames>
    <definedName name="_xlnm.Print_Titles" localSheetId="0">'Requirement 11'!$4:$4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1" i="1" l="1"/>
</calcChain>
</file>

<file path=xl/sharedStrings.xml><?xml version="1.0" encoding="utf-8"?>
<sst xmlns="http://schemas.openxmlformats.org/spreadsheetml/2006/main" count="48" uniqueCount="38">
  <si>
    <t>FY2026 Planned Outages — Requirement 11</t>
  </si>
  <si>
    <t>Generating unit</t>
  </si>
  <si>
    <t>Capacity (MW)</t>
  </si>
  <si>
    <t>Original start date</t>
  </si>
  <si>
    <t>Original duration (days)</t>
  </si>
  <si>
    <t>Original scope</t>
  </si>
  <si>
    <t>Actual / projected start date</t>
  </si>
  <si>
    <t>Actual / projected duration (days)</t>
  </si>
  <si>
    <t>Actual / projected scope</t>
  </si>
  <si>
    <t>Status</t>
  </si>
  <si>
    <t>Variance — start (days)</t>
  </si>
  <si>
    <t>Variance — duration (days)</t>
  </si>
  <si>
    <t>Reason for variance</t>
  </si>
  <si>
    <t>Availability lost (MW-days)</t>
  </si>
  <si>
    <t>Completed</t>
  </si>
  <si>
    <t>San Juan 7</t>
  </si>
  <si>
    <t xml:space="preserve">Major overhaul </t>
  </si>
  <si>
    <t xml:space="preserve">Major overhaul, boiler tube replacement, condenser and cooling tower rehabilitation. </t>
  </si>
  <si>
    <t>Fabricacion de piezas debido a daños ocultos y el tiempo prolongado de entrega de las mismas.</t>
  </si>
  <si>
    <t>San Juan 9</t>
  </si>
  <si>
    <t> </t>
  </si>
  <si>
    <t>Palo Seco 3</t>
  </si>
  <si>
    <t xml:space="preserve">Environmental Outage and Air Pre-heater basket replacement.  </t>
  </si>
  <si>
    <t xml:space="preserve">Environmental Outage, Air Pre-heater basket replacement and Automatic Voltage Regulator control boards update. </t>
  </si>
  <si>
    <t xml:space="preserve">Retraso en la fecha de comienzo del lavado de la caldera debido a que las piscinas de cieno no estaban disponibles. Daños imprevistos en el vestibulo de la caldera. </t>
  </si>
  <si>
    <t xml:space="preserve">Pending </t>
  </si>
  <si>
    <t>In progress</t>
  </si>
  <si>
    <t>Fecha de culminacion del projecto abril-27 debido a daños ocultos identificados en la turbina.</t>
  </si>
  <si>
    <t>Costa Sur 6</t>
  </si>
  <si>
    <t>Baskets &amp; Env. Maint.</t>
  </si>
  <si>
    <t>Aguirre 2</t>
  </si>
  <si>
    <t xml:space="preserve">Environmental Outage </t>
  </si>
  <si>
    <t>Total</t>
  </si>
  <si>
    <t>A. Planned outages during FY2026</t>
  </si>
  <si>
    <t>Pending</t>
  </si>
  <si>
    <t>Environmental Outage, Air Pre-heater basket replacement and Automatic Voltage Regulator control boards update, generator hydrogen seals replacement.</t>
  </si>
  <si>
    <t>N/A</t>
  </si>
  <si>
    <t xml:space="preserve">Enviornmental Outage and generator rotor replacement.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</si>
</sst>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;0"/>
  </numFmts>
  <fonts count="5" x14ac:knownFonts="1">
    <font>
      <sz val="11"/>
      <color theme="1"/>
      <name val="Calibri"/>
      <family val="2"/>
      <charset val="1"/>
    </font>
    <font>
      <b/>
      <sz val="16"/>
      <color rgb="FF243746"/>
      <name val="Poppins"/>
    </font>
    <font>
      <b/>
      <sz val="11"/>
      <color rgb="FFFFFFFF"/>
      <name val="Poppins"/>
    </font>
    <font>
      <b/>
      <sz val="11"/>
      <color rgb="FF243746"/>
      <name val="Poppins"/>
    </font>
    <font>
      <sz val="11"/>
      <color rgb="FF201D1F"/>
      <name val="Poppins"/>
    </font>
  </fonts>
  <fills count="6">
    <fill>
      <patternFill patternType="none"/>
    </fill>
    <fill>
      <patternFill patternType="gray125"/>
    </fill>
    <fill>
      <patternFill patternType="solid">
        <fgColor rgb="FF00A3CF"/>
        <bgColor rgb="FF008080"/>
      </patternFill>
    </fill>
    <fill>
      <patternFill patternType="solid">
        <fgColor rgb="FF575761"/>
        <bgColor rgb="FF243746"/>
      </patternFill>
    </fill>
    <fill>
      <patternFill patternType="solid">
        <fgColor rgb="FFFFFFFF"/>
        <bgColor rgb="FFF5F5F6"/>
      </patternFill>
    </fill>
    <fill>
      <patternFill patternType="solid">
        <fgColor rgb="FFF5F5F6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243746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/>
    <xf numFmtId="0" fontId="2" fillId="3" borderId="0" xfId="0" applyFont="1" applyFill="1" applyAlignment="1">
      <alignment horizontal="center" vertical="center" wrapText="1"/>
    </xf>
    <xf numFmtId="0" fontId="3" fillId="0" borderId="0" xfId="0" applyFont="1"/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center" wrapText="1"/>
    </xf>
    <xf numFmtId="0" fontId="4" fillId="5" borderId="0" xfId="0" applyFont="1" applyFill="1" applyAlignment="1">
      <alignment horizontal="left" vertical="center" wrapText="1"/>
    </xf>
    <xf numFmtId="164" fontId="4" fillId="5" borderId="0" xfId="0" applyNumberFormat="1" applyFont="1" applyFill="1" applyAlignment="1">
      <alignment horizontal="right" vertical="center" wrapText="1"/>
    </xf>
    <xf numFmtId="0" fontId="3" fillId="0" borderId="1" xfId="0" applyFont="1" applyBorder="1"/>
    <xf numFmtId="0" fontId="0" fillId="0" borderId="1" xfId="0" applyBorder="1"/>
    <xf numFmtId="3" fontId="3" fillId="0" borderId="1" xfId="0" applyNumberFormat="1" applyFont="1" applyBorder="1" applyAlignment="1">
      <alignment horizontal="right" vertical="center"/>
    </xf>
    <xf numFmtId="0" fontId="4" fillId="4" borderId="0" xfId="0" applyFont="1" applyFill="1" applyAlignment="1">
      <alignment wrapText="1"/>
    </xf>
    <xf numFmtId="14" fontId="4" fillId="4" borderId="0" xfId="0" applyNumberFormat="1" applyFont="1" applyFill="1" applyAlignment="1">
      <alignment wrapText="1"/>
    </xf>
    <xf numFmtId="3" fontId="4" fillId="4" borderId="0" xfId="0" applyNumberFormat="1" applyFont="1" applyFill="1" applyAlignment="1">
      <alignment wrapText="1"/>
    </xf>
    <xf numFmtId="0" fontId="4" fillId="5" borderId="0" xfId="0" applyFont="1" applyFill="1" applyAlignment="1">
      <alignment wrapText="1"/>
    </xf>
    <xf numFmtId="14" fontId="4" fillId="5" borderId="0" xfId="0" applyNumberFormat="1" applyFont="1" applyFill="1" applyAlignment="1">
      <alignment wrapText="1"/>
    </xf>
    <xf numFmtId="3" fontId="4" fillId="5" borderId="0" xfId="0" applyNumberFormat="1" applyFont="1" applyFill="1" applyAlignment="1">
      <alignment wrapText="1"/>
    </xf>
    <xf numFmtId="14" fontId="4" fillId="4" borderId="0" xfId="0" applyNumberFormat="1" applyFont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3C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761"/>
      <rgbColor rgb="FF969696"/>
      <rgbColor rgb="FF003366"/>
      <rgbColor rgb="FF339966"/>
      <rgbColor rgb="FF003300"/>
      <rgbColor rgb="FF201D1F"/>
      <rgbColor rgb="FF993300"/>
      <rgbColor rgb="FF993366"/>
      <rgbColor rgb="FF333399"/>
      <rgbColor rgb="FF2437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798120</xdr:colOff>
      <xdr:row>2</xdr:row>
      <xdr:rowOff>18720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841480" y="0"/>
          <a:ext cx="171432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showGridLines="0" tabSelected="1" zoomScale="70" zoomScaleNormal="70" workbookViewId="0">
      <pane xSplit="1" ySplit="4" topLeftCell="H7" activePane="bottomRight" state="frozen"/>
      <selection pane="topRight" activeCell="B1" sqref="B1"/>
      <selection pane="bottomLeft" activeCell="A6" sqref="A6"/>
      <selection pane="bottomRight" activeCell="E9" sqref="E9"/>
    </sheetView>
  </sheetViews>
  <sheetFormatPr defaultColWidth="8.7109375" defaultRowHeight="15" x14ac:dyDescent="0.25"/>
  <cols>
    <col min="1" max="1" width="82.7109375" bestFit="1" customWidth="1"/>
    <col min="2" max="2" width="10.85546875" customWidth="1"/>
    <col min="3" max="3" width="14.140625" bestFit="1" customWidth="1"/>
    <col min="4" max="4" width="10.7109375" bestFit="1" customWidth="1"/>
    <col min="5" max="5" width="31.85546875" customWidth="1"/>
    <col min="6" max="6" width="14.140625" bestFit="1" customWidth="1"/>
    <col min="7" max="7" width="11.7109375" bestFit="1" customWidth="1"/>
    <col min="8" max="8" width="31.5703125" customWidth="1"/>
    <col min="9" max="9" width="14.28515625" bestFit="1" customWidth="1"/>
    <col min="10" max="11" width="13" customWidth="1"/>
    <col min="12" max="12" width="31.85546875" bestFit="1" customWidth="1"/>
    <col min="13" max="13" width="13.5703125" bestFit="1" customWidth="1"/>
    <col min="14" max="14" width="2" customWidth="1"/>
  </cols>
  <sheetData>
    <row r="2" spans="1:13" ht="30.75" x14ac:dyDescent="0.25">
      <c r="A2" s="1" t="s">
        <v>0</v>
      </c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08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ht="21.75" x14ac:dyDescent="0.6">
      <c r="A5" s="4" t="s">
        <v>33</v>
      </c>
    </row>
    <row r="6" spans="1:13" ht="87" x14ac:dyDescent="0.6">
      <c r="A6" s="5" t="s">
        <v>15</v>
      </c>
      <c r="B6" s="6">
        <v>100</v>
      </c>
      <c r="C6" s="18">
        <v>45658</v>
      </c>
      <c r="D6" s="20">
        <v>104</v>
      </c>
      <c r="E6" s="20" t="s">
        <v>16</v>
      </c>
      <c r="F6" s="13">
        <v>45748</v>
      </c>
      <c r="G6" s="12">
        <v>452</v>
      </c>
      <c r="H6" s="12" t="s">
        <v>17</v>
      </c>
      <c r="I6" s="12" t="s">
        <v>14</v>
      </c>
      <c r="J6" s="12">
        <v>90</v>
      </c>
      <c r="K6" s="12">
        <v>348</v>
      </c>
      <c r="L6" s="12" t="s">
        <v>18</v>
      </c>
      <c r="M6" s="14">
        <v>45200</v>
      </c>
    </row>
    <row r="7" spans="1:13" ht="152.25" x14ac:dyDescent="0.6">
      <c r="A7" s="5" t="s">
        <v>21</v>
      </c>
      <c r="B7" s="6">
        <v>178</v>
      </c>
      <c r="C7" s="18">
        <v>46037</v>
      </c>
      <c r="D7" s="20">
        <v>63</v>
      </c>
      <c r="E7" s="20" t="s">
        <v>22</v>
      </c>
      <c r="F7" s="13">
        <v>46037</v>
      </c>
      <c r="G7" s="12">
        <v>126</v>
      </c>
      <c r="H7" s="12" t="s">
        <v>23</v>
      </c>
      <c r="I7" s="12" t="s">
        <v>14</v>
      </c>
      <c r="J7" s="12">
        <v>0</v>
      </c>
      <c r="K7" s="12">
        <v>63</v>
      </c>
      <c r="L7" s="12" t="s">
        <v>24</v>
      </c>
      <c r="M7" s="14">
        <v>22428</v>
      </c>
    </row>
    <row r="8" spans="1:13" ht="87" x14ac:dyDescent="0.6">
      <c r="A8" s="5" t="s">
        <v>19</v>
      </c>
      <c r="B8" s="6">
        <v>100</v>
      </c>
      <c r="C8" s="18">
        <v>46202</v>
      </c>
      <c r="D8" s="20">
        <v>185</v>
      </c>
      <c r="E8" s="20" t="s">
        <v>16</v>
      </c>
      <c r="F8" s="13">
        <v>46202</v>
      </c>
      <c r="G8" s="12">
        <v>305</v>
      </c>
      <c r="H8" s="12" t="s">
        <v>17</v>
      </c>
      <c r="I8" s="12" t="s">
        <v>26</v>
      </c>
      <c r="J8" s="12">
        <v>0</v>
      </c>
      <c r="K8" s="12">
        <v>120</v>
      </c>
      <c r="L8" s="12" t="s">
        <v>27</v>
      </c>
      <c r="M8" s="14">
        <v>30500</v>
      </c>
    </row>
    <row r="9" spans="1:13" ht="174" x14ac:dyDescent="0.6">
      <c r="A9" s="7" t="s">
        <v>28</v>
      </c>
      <c r="B9" s="8">
        <v>350</v>
      </c>
      <c r="C9" s="19">
        <v>45972</v>
      </c>
      <c r="D9" s="21" t="s">
        <v>20</v>
      </c>
      <c r="E9" s="21" t="s">
        <v>29</v>
      </c>
      <c r="F9" s="16">
        <v>46342</v>
      </c>
      <c r="G9" s="15" t="s">
        <v>34</v>
      </c>
      <c r="H9" s="15" t="s">
        <v>35</v>
      </c>
      <c r="I9" s="15" t="s">
        <v>25</v>
      </c>
      <c r="J9" s="15" t="s">
        <v>34</v>
      </c>
      <c r="K9" s="15" t="s">
        <v>34</v>
      </c>
      <c r="L9" s="15" t="s">
        <v>36</v>
      </c>
      <c r="M9" s="17">
        <v>8760</v>
      </c>
    </row>
    <row r="10" spans="1:13" ht="65.25" x14ac:dyDescent="0.6">
      <c r="A10" s="5" t="s">
        <v>30</v>
      </c>
      <c r="B10" s="6">
        <v>350</v>
      </c>
      <c r="C10" s="18">
        <v>46082</v>
      </c>
      <c r="D10" s="20" t="s">
        <v>20</v>
      </c>
      <c r="E10" s="20" t="s">
        <v>31</v>
      </c>
      <c r="F10" s="13">
        <v>46482</v>
      </c>
      <c r="G10" s="12">
        <v>60</v>
      </c>
      <c r="H10" s="12" t="s">
        <v>37</v>
      </c>
      <c r="I10" s="12" t="s">
        <v>25</v>
      </c>
      <c r="J10" s="12" t="s">
        <v>34</v>
      </c>
      <c r="K10" s="12" t="s">
        <v>34</v>
      </c>
      <c r="L10" s="12" t="s">
        <v>36</v>
      </c>
      <c r="M10" s="14">
        <v>5040</v>
      </c>
    </row>
    <row r="11" spans="1:13" ht="21.75" x14ac:dyDescent="0.6">
      <c r="A11" s="9" t="s">
        <v>32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>
        <f>SUM(M6:M10)</f>
        <v>111928</v>
      </c>
    </row>
  </sheetData>
  <pageMargins left="0.75" right="0.75" top="1" bottom="1" header="0.511811023622047" footer="0.511811023622047"/>
  <pageSetup paperSize="5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AFA1B6-E9AE-4271-A763-FCBAB5249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9D1EB4-7B36-497C-8B33-7C9F05391A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d9865d-c7d0-4288-ab0a-9d4dee1c94e8"/>
    <ds:schemaRef ds:uri="80985e37-4d14-49b1-85af-18f353798ba1"/>
  </ds:schemaRefs>
</ds:datastoreItem>
</file>

<file path=customXml/itemProps3.xml><?xml version="1.0" encoding="utf-8"?>
<ds:datastoreItem xmlns:ds="http://schemas.openxmlformats.org/officeDocument/2006/customXml" ds:itemID="{64A8C6FA-7E83-434C-BCB5-5102B0901B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Requirement 11</vt:lpstr>
      <vt:lpstr>'Requirement 11'!Print_Titles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2026-10-29T01:44:15Z</dcterms:created>
  <dcterms:modified xsi:type="dcterms:W3CDTF">2026-10-29T14:06:42Z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0x010100356202C57E8A91488ECE962D63A71F10</vt:lpwstr>
  </property>
</Properties>
</file>